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[&gt;0]General;[Red][&lt;0]-General;[Black]General;[Red]@"/>
    <numFmt numFmtId="165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4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3">
      <alignment vertical="top" wrapText="1"/>
    </xf>
    <xf numFmtId="0" fontId="7" fillId="0" borderId="0" pivotButton="0" quotePrefix="0" xfId="3"/>
    <xf numFmtId="37" fontId="7" fillId="2" borderId="0" pivotButton="0" quotePrefix="0" xfId="3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0" borderId="0" applyAlignment="1" pivotButton="0" quotePrefix="0" xfId="3">
      <alignment vertical="center"/>
    </xf>
    <xf numFmtId="3" fontId="8" fillId="2" borderId="0" applyAlignment="1" pivotButton="0" quotePrefix="0" xfId="3">
      <alignment vertical="center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3" fontId="10" fillId="0" borderId="0" pivotButton="0" quotePrefix="0" xfId="0"/>
    <xf numFmtId="3" fontId="10" fillId="0" borderId="0" pivotButton="0" quotePrefix="1" xfId="0"/>
    <xf numFmtId="3" fontId="10" fillId="0" borderId="0" pivotButton="0" quotePrefix="0" xfId="3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164" fontId="0" fillId="4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1">
    <outlinePr summaryBelow="1" summaryRight="1"/>
    <pageSetUpPr/>
  </sheetPr>
  <dimension ref="A1:AK37"/>
  <sheetViews>
    <sheetView tabSelected="0" topLeftCell="A1" zoomScale="100" zoomScaleNormal="100" workbookViewId="0">
      <pane xSplit="9" ySplit="3" topLeftCell="J4" activePane="bottomRight" state="frozen"/>
      <selection pane="topRight" activeCell="A1" sqref="A1"/>
      <selection pane="bottomLeft" activeCell="A4" sqref="A4"/>
      <selection pane="bottomRight" activeCell="J4" sqref="J4"/>
    </sheetView>
  </sheetViews>
  <sheetFormatPr baseColWidth="8" defaultColWidth="10.3984375" defaultRowHeight="15.75"/>
  <cols>
    <col width="20.296875" bestFit="1" customWidth="1" style="11" min="1" max="1"/>
    <col width="20.296875" customWidth="1" style="11" min="2" max="2"/>
    <col width="14.5" bestFit="1" customWidth="1" style="11" min="3" max="3"/>
    <col width="6.8984375" customWidth="1" style="12" min="4" max="4"/>
    <col width="7.19921875" customWidth="1" style="12" min="5" max="9"/>
    <col width="10.5" bestFit="1" customWidth="1" style="11" min="10" max="10"/>
    <col width="20.19921875" bestFit="1" customWidth="1" style="11" min="11" max="11"/>
    <col width="20.19921875" customWidth="1" style="11" min="12" max="13"/>
    <col width="10.5" bestFit="1" customWidth="1" style="11" min="14" max="17"/>
    <col width="10.5" customWidth="1" style="11" min="18" max="18"/>
    <col width="10.5" bestFit="1" customWidth="1" style="11" min="19" max="22"/>
    <col width="10.59765625" bestFit="1" customWidth="1" style="11" min="23" max="23"/>
    <col width="17" bestFit="1" customWidth="1" style="11" min="24" max="24"/>
    <col width="10.5" customWidth="1" style="11" min="25" max="25"/>
    <col width="17.09765625" bestFit="1" customWidth="1" style="11" min="26" max="26"/>
    <col width="10.59765625" bestFit="1" customWidth="1" style="11" min="27" max="30"/>
    <col width="10.5" customWidth="1" style="11" min="31" max="31"/>
    <col width="10.59765625" bestFit="1" customWidth="1" style="11" min="32" max="33"/>
    <col width="10.5" customWidth="1" style="11" min="34" max="34"/>
    <col width="10.59765625" bestFit="1" customWidth="1" style="11" min="35" max="36"/>
    <col width="10.5" customWidth="1" style="11" min="37" max="37"/>
    <col width="10.3984375" customWidth="1" style="11" min="38" max="16384"/>
  </cols>
  <sheetData>
    <row r="1" ht="18.75" customFormat="1" customHeight="1" s="10">
      <c r="A1" s="36" t="inlineStr">
        <is>
          <t>項目 !!! Item</t>
        </is>
      </c>
      <c r="B1" s="36" t="inlineStr">
        <is>
          <t>項目 !!! Item</t>
        </is>
      </c>
      <c r="C1" s="36" t="inlineStr">
        <is>
          <t>年次 !!! Year</t>
        </is>
      </c>
      <c r="D1" s="37" t="inlineStr">
        <is>
          <t>check</t>
        </is>
      </c>
      <c r="E1" s="37" t="inlineStr">
        <is>
          <t>check</t>
        </is>
      </c>
      <c r="F1" s="37" t="inlineStr">
        <is>
          <t>check</t>
        </is>
      </c>
      <c r="G1" s="37" t="inlineStr">
        <is>
          <t>check</t>
        </is>
      </c>
      <c r="H1" s="37" t="inlineStr">
        <is>
          <t>check</t>
        </is>
      </c>
      <c r="I1" s="37" t="inlineStr">
        <is>
          <t>check</t>
        </is>
      </c>
      <c r="J1" s="36" t="inlineStr">
        <is>
          <t>刑法犯 !!! Offence under criminal laws</t>
        </is>
      </c>
      <c r="K1" s="36" t="inlineStr">
        <is>
          <t>一般刑法犯 !!! General offences under criminal laws</t>
        </is>
      </c>
      <c r="L1" s="36" t="inlineStr">
        <is>
          <t>一般刑法犯 !!! General offences under criminal laws</t>
        </is>
      </c>
      <c r="M1" s="36" t="inlineStr">
        <is>
          <t>一般刑法犯 !!! General offences under criminal laws</t>
        </is>
      </c>
      <c r="N1" s="36" t="inlineStr">
        <is>
          <t>一般刑法犯 !!! General offences under criminal laws</t>
        </is>
      </c>
      <c r="O1" s="36" t="inlineStr">
        <is>
          <t>一般刑法犯 !!! General offences under criminal laws</t>
        </is>
      </c>
      <c r="P1" s="36" t="inlineStr">
        <is>
          <t>一般刑法犯 !!! General offences under criminal laws</t>
        </is>
      </c>
      <c r="Q1" s="36" t="inlineStr">
        <is>
          <t>一般刑法犯 !!! General offences under criminal laws</t>
        </is>
      </c>
      <c r="R1" s="36" t="inlineStr">
        <is>
          <t>一般刑法犯 !!! General offences under criminal laws</t>
        </is>
      </c>
      <c r="S1" s="36" t="inlineStr">
        <is>
          <t>一般刑法犯 !!! General offences under criminal laws</t>
        </is>
      </c>
      <c r="T1" s="36" t="inlineStr">
        <is>
          <t>一般刑法犯 !!! General offences under criminal laws</t>
        </is>
      </c>
      <c r="U1" s="36" t="inlineStr">
        <is>
          <t>一般刑法犯 !!! General offences under criminal laws</t>
        </is>
      </c>
      <c r="V1" s="36" t="inlineStr">
        <is>
          <t>一般刑法犯 !!! General offences under criminal laws</t>
        </is>
      </c>
      <c r="W1" s="36" t="inlineStr">
        <is>
          <t>一般刑法犯 !!! General offences under criminal laws</t>
        </is>
      </c>
      <c r="X1" s="36" t="inlineStr">
        <is>
          <t>一般刑法犯 !!! General offences under criminal laws</t>
        </is>
      </c>
      <c r="Y1" s="36" t="inlineStr">
        <is>
          <t>一般刑法犯 !!! General offences under criminal laws</t>
        </is>
      </c>
      <c r="Z1" s="36" t="inlineStr">
        <is>
          <t>一般刑法犯 !!! General offences under criminal laws</t>
        </is>
      </c>
      <c r="AA1" s="36" t="inlineStr">
        <is>
          <t>一般刑法犯 !!! General offences under criminal laws</t>
        </is>
      </c>
      <c r="AB1" s="36" t="inlineStr">
        <is>
          <t>一般刑法犯 !!! General offences under criminal laws</t>
        </is>
      </c>
      <c r="AC1" s="36" t="inlineStr">
        <is>
          <t>一般刑法犯 !!! General offences under criminal laws</t>
        </is>
      </c>
      <c r="AD1" s="36" t="inlineStr">
        <is>
          <t>一般刑法犯 !!! General offences under criminal laws</t>
        </is>
      </c>
      <c r="AE1" s="36" t="inlineStr">
        <is>
          <t>一般刑法犯 !!! General offences under criminal laws</t>
        </is>
      </c>
      <c r="AF1" s="36" t="inlineStr">
        <is>
          <t>一般刑法犯 !!! General offences under criminal laws</t>
        </is>
      </c>
      <c r="AG1" s="36" t="inlineStr">
        <is>
          <t>一般刑法犯 !!! General offences under criminal laws</t>
        </is>
      </c>
      <c r="AH1" s="36" t="inlineStr">
        <is>
          <t>一般刑法犯 !!! General offences under criminal laws</t>
        </is>
      </c>
      <c r="AI1" s="36" t="inlineStr">
        <is>
          <t>一般刑法犯 !!! General offences under criminal laws</t>
        </is>
      </c>
      <c r="AJ1" s="36" t="inlineStr">
        <is>
          <t>業務上等過失致死傷（交通関係） !!! Accidental homicide on official duties (traffic)</t>
        </is>
      </c>
      <c r="AK1" s="36" t="inlineStr">
        <is>
          <t>業務上等過失致死傷（交通関係） !!! Accidental homicide on official duties (traffic)</t>
        </is>
      </c>
    </row>
    <row r="2" ht="18.75" customFormat="1" customHeight="1" s="10">
      <c r="A2" s="36" t="inlineStr">
        <is>
          <t>[1]</t>
        </is>
      </c>
      <c r="B2" s="36" t="inlineStr">
        <is>
          <t>[2]</t>
        </is>
      </c>
      <c r="C2" s="36" t="n"/>
      <c r="D2" s="37" t="n"/>
      <c r="E2" s="37" t="n"/>
      <c r="F2" s="37" t="n"/>
      <c r="G2" s="37" t="n"/>
      <c r="H2" s="37" t="n"/>
      <c r="I2" s="37" t="n"/>
      <c r="J2" s="36" t="n"/>
      <c r="K2" s="36" t="inlineStr">
        <is>
          <t>総数 !!! Total</t>
        </is>
      </c>
      <c r="L2" s="36" t="inlineStr">
        <is>
          <t>総数 !!! Total</t>
        </is>
      </c>
      <c r="M2" s="36" t="inlineStr">
        <is>
          <t>凶悪犯 !!! Diabolical offences</t>
        </is>
      </c>
      <c r="N2" s="36" t="inlineStr">
        <is>
          <t>凶悪犯 !!! Diabolical offences</t>
        </is>
      </c>
      <c r="O2" s="36" t="inlineStr">
        <is>
          <t>凶悪犯 !!! Diabolical offences</t>
        </is>
      </c>
      <c r="P2" s="36" t="inlineStr">
        <is>
          <t>凶悪犯 !!! Diabolical offences</t>
        </is>
      </c>
      <c r="Q2" s="36" t="inlineStr">
        <is>
          <t>凶悪犯 !!! Diabolical offences</t>
        </is>
      </c>
      <c r="R2" s="36" t="inlineStr">
        <is>
          <t>粗暴犯 !!! Violent offences</t>
        </is>
      </c>
      <c r="S2" s="36" t="inlineStr">
        <is>
          <t>粗暴犯 !!! Violent offences</t>
        </is>
      </c>
      <c r="T2" s="36" t="inlineStr">
        <is>
          <t>粗暴犯 !!! Violent offences</t>
        </is>
      </c>
      <c r="U2" s="36" t="inlineStr">
        <is>
          <t>粗暴犯 !!! Violent offences</t>
        </is>
      </c>
      <c r="V2" s="36" t="inlineStr">
        <is>
          <t>粗暴犯 !!! Violent offences</t>
        </is>
      </c>
      <c r="W2" s="36" t="inlineStr">
        <is>
          <t>粗暴犯 !!! Violent offences</t>
        </is>
      </c>
      <c r="X2" s="36" t="inlineStr">
        <is>
          <t>窃盗 !!! Larceny</t>
        </is>
      </c>
      <c r="Y2" s="36" t="inlineStr">
        <is>
          <t>知能犯 !!! Intellectrual offences</t>
        </is>
      </c>
      <c r="Z2" s="36" t="inlineStr">
        <is>
          <t>知能犯 !!! Intellectrual offences</t>
        </is>
      </c>
      <c r="AA2" s="36" t="inlineStr">
        <is>
          <t>知能犯 !!! Intellectrual offences</t>
        </is>
      </c>
      <c r="AB2" s="36" t="inlineStr">
        <is>
          <t>知能犯 !!! Intellectrual offences</t>
        </is>
      </c>
      <c r="AC2" s="36" t="inlineStr">
        <is>
          <t>知能犯 !!! Intellectrual offences</t>
        </is>
      </c>
      <c r="AD2" s="36" t="inlineStr">
        <is>
          <t>知能犯 !!! Intellectrual offences</t>
        </is>
      </c>
      <c r="AE2" s="36" t="inlineStr">
        <is>
          <t>風俗犯 !!! Moral offences</t>
        </is>
      </c>
      <c r="AF2" s="36" t="inlineStr">
        <is>
          <t>風俗犯 !!! Moral offences</t>
        </is>
      </c>
      <c r="AG2" s="36" t="inlineStr">
        <is>
          <t>風俗犯 !!! Moral offences</t>
        </is>
      </c>
      <c r="AH2" s="36" t="inlineStr">
        <is>
          <t>その他 !!! Other</t>
        </is>
      </c>
      <c r="AI2" s="36" t="inlineStr">
        <is>
          <t>その他 !!! Other</t>
        </is>
      </c>
      <c r="AJ2" s="36" t="n"/>
      <c r="AK2" s="36" t="inlineStr">
        <is>
          <t>b)</t>
        </is>
      </c>
    </row>
    <row r="3" ht="18.75" customFormat="1" customHeight="1" s="10">
      <c r="A3" s="36" t="n"/>
      <c r="B3" s="36" t="n"/>
      <c r="C3" s="36" t="n"/>
      <c r="D3" s="37" t="n"/>
      <c r="E3" s="37" t="n"/>
      <c r="F3" s="37" t="n"/>
      <c r="G3" s="37" t="n"/>
      <c r="H3" s="37" t="n"/>
      <c r="I3" s="37" t="n"/>
      <c r="J3" s="36" t="n"/>
      <c r="K3" s="36" t="n"/>
      <c r="L3" s="36" t="inlineStr">
        <is>
          <t>a)</t>
        </is>
      </c>
      <c r="M3" s="36" t="inlineStr">
        <is>
          <t>計 !!! Total</t>
        </is>
      </c>
      <c r="N3" s="36" t="inlineStr">
        <is>
          <t>殺人 !!! Homicide</t>
        </is>
      </c>
      <c r="O3" s="36" t="inlineStr">
        <is>
          <t>強盗 !!! Robbery</t>
        </is>
      </c>
      <c r="P3" s="36" t="inlineStr">
        <is>
          <t>放火 !!! Arson</t>
        </is>
      </c>
      <c r="Q3" s="36" t="inlineStr">
        <is>
          <t>強姦 !!! Rape</t>
        </is>
      </c>
      <c r="R3" s="36" t="inlineStr">
        <is>
          <t>計 !!! Total</t>
        </is>
      </c>
      <c r="S3" s="36" t="inlineStr">
        <is>
          <t>凶器準備集合 !!! 3)</t>
        </is>
      </c>
      <c r="T3" s="36" t="inlineStr">
        <is>
          <t>暴行 !!! Violence</t>
        </is>
      </c>
      <c r="U3" s="36" t="inlineStr">
        <is>
          <t>傷害 !!! Wounding</t>
        </is>
      </c>
      <c r="V3" s="36" t="inlineStr">
        <is>
          <t>脅迫 !!! Coercion</t>
        </is>
      </c>
      <c r="W3" s="36" t="inlineStr">
        <is>
          <t>恐喝 !!! Intimidation</t>
        </is>
      </c>
      <c r="X3" s="36" t="n"/>
      <c r="Y3" s="36" t="inlineStr">
        <is>
          <t>計 !!! Total</t>
        </is>
      </c>
      <c r="Z3" s="36" t="inlineStr">
        <is>
          <t>詐欺 !!! Fraud</t>
        </is>
      </c>
      <c r="AA3" s="36" t="inlineStr">
        <is>
          <t>横領 !!! Embezzlement</t>
        </is>
      </c>
      <c r="AB3" s="36" t="inlineStr">
        <is>
          <t>偽造 1) !!! Forgery and counterfeiting 1)</t>
        </is>
      </c>
      <c r="AC3" s="36" t="inlineStr">
        <is>
          <t>瀆職 !!! Abuse of official power</t>
        </is>
      </c>
      <c r="AD3" s="36" t="inlineStr">
        <is>
          <t>背任 !!! Breach of trust</t>
        </is>
      </c>
      <c r="AE3" s="36" t="inlineStr">
        <is>
          <t>計 !!! Total</t>
        </is>
      </c>
      <c r="AF3" s="36" t="inlineStr">
        <is>
          <t>賭博 !!! Gambling</t>
        </is>
      </c>
      <c r="AG3" s="36" t="inlineStr">
        <is>
          <t>猥褻 !!! Obscenity</t>
        </is>
      </c>
      <c r="AH3" s="36" t="n"/>
      <c r="AI3" s="36" t="inlineStr">
        <is>
          <t>a)</t>
        </is>
      </c>
      <c r="AJ3" s="36" t="n"/>
      <c r="AK3" s="36" t="n"/>
    </row>
    <row r="4" ht="18.75" customHeight="1">
      <c r="A4" s="36" t="inlineStr">
        <is>
          <t>認知件数 !!! Recognitions</t>
        </is>
      </c>
      <c r="B4" s="36" t="n"/>
      <c r="C4" s="36" t="inlineStr">
        <is>
          <t>昭和35年 !!! 1960</t>
        </is>
      </c>
      <c r="D4" s="38">
        <f>J4-SUM(K4:L4,AJ4:AK4)</f>
        <v/>
      </c>
      <c r="E4" s="38">
        <f>SUM(K4:L4)-SUM(M4,R4,X4,Y4,AE4,AH4:AI4)</f>
        <v/>
      </c>
      <c r="F4" s="38">
        <f>M4-SUM(N4:Q4)</f>
        <v/>
      </c>
      <c r="G4" s="38">
        <f>R4-SUM(S4:W4)</f>
        <v/>
      </c>
      <c r="H4" s="38">
        <f>Y4-SUM(Z4:AD4)</f>
        <v/>
      </c>
      <c r="I4" s="38">
        <f>AE4-SUM(AF4:AG4)</f>
        <v/>
      </c>
      <c r="J4" s="39" t="n">
        <v>1495957</v>
      </c>
      <c r="K4" s="39" t="n"/>
      <c r="L4" s="39" t="n">
        <v>1378886</v>
      </c>
      <c r="M4" s="39" t="n">
        <v>15931</v>
      </c>
      <c r="N4" s="39" t="n">
        <v>2648</v>
      </c>
      <c r="O4" s="39" t="n">
        <v>5198</v>
      </c>
      <c r="P4" s="39" t="n">
        <v>1743</v>
      </c>
      <c r="Q4" s="39" t="n">
        <v>6342</v>
      </c>
      <c r="R4" s="39" t="n">
        <v>160423</v>
      </c>
      <c r="S4" s="39" t="n">
        <v>92</v>
      </c>
      <c r="T4" s="39" t="n">
        <v>44250</v>
      </c>
      <c r="U4" s="39" t="n">
        <v>68304</v>
      </c>
      <c r="V4" s="39" t="n">
        <v>6717</v>
      </c>
      <c r="W4" s="39" t="n">
        <v>41060</v>
      </c>
      <c r="X4" s="40" t="n">
        <v>1038418</v>
      </c>
      <c r="Y4" s="39" t="n">
        <v>112441</v>
      </c>
      <c r="Z4" s="39" t="n">
        <v>82886</v>
      </c>
      <c r="AA4" s="39" t="n">
        <v>22144</v>
      </c>
      <c r="AB4" s="39" t="n">
        <v>6089</v>
      </c>
      <c r="AC4" s="39" t="n">
        <v>1011</v>
      </c>
      <c r="AD4" s="39" t="n">
        <v>311</v>
      </c>
      <c r="AE4" s="39" t="n">
        <v>5421</v>
      </c>
      <c r="AF4" s="39" t="n">
        <v>1370</v>
      </c>
      <c r="AG4" s="39" t="n">
        <v>4051</v>
      </c>
      <c r="AH4" s="39" t="n"/>
      <c r="AI4" s="39" t="n">
        <v>46252</v>
      </c>
      <c r="AJ4" s="39" t="n"/>
      <c r="AK4" s="39" t="n">
        <v>117071</v>
      </c>
    </row>
    <row r="5" ht="18.75" customHeight="1">
      <c r="A5" s="36" t="inlineStr">
        <is>
          <t>認知件数 !!! Recognitions</t>
        </is>
      </c>
      <c r="B5" s="36" t="n"/>
      <c r="C5" s="36" t="inlineStr">
        <is>
          <t>昭和40年 !!! 1965</t>
        </is>
      </c>
      <c r="D5" s="38">
        <f>J5-SUM(K5:L5,AJ5:AK5)</f>
        <v/>
      </c>
      <c r="E5" s="38">
        <f>SUM(K5:L5)-SUM(M5,R5,X5,Y5,AE5,AH5:AI5)</f>
        <v/>
      </c>
      <c r="F5" s="38">
        <f>M5-SUM(N5:Q5)</f>
        <v/>
      </c>
      <c r="G5" s="38">
        <f>R5-SUM(S5:W5)</f>
        <v/>
      </c>
      <c r="H5" s="38">
        <f>Y5-SUM(Z5:AD5)</f>
        <v/>
      </c>
      <c r="I5" s="38">
        <f>AE5-SUM(AF5:AG5)</f>
        <v/>
      </c>
      <c r="J5" s="39" t="n">
        <v>1602489</v>
      </c>
      <c r="K5" s="39" t="n"/>
      <c r="L5" s="39" t="n">
        <v>1343684</v>
      </c>
      <c r="M5" s="39" t="n">
        <v>14279</v>
      </c>
      <c r="N5" s="39" t="n">
        <v>2288</v>
      </c>
      <c r="O5" s="39" t="n">
        <v>3886</v>
      </c>
      <c r="P5" s="39" t="n">
        <v>1457</v>
      </c>
      <c r="Q5" s="39" t="n">
        <v>6648</v>
      </c>
      <c r="R5" s="39" t="n">
        <v>144371</v>
      </c>
      <c r="S5" s="39" t="n">
        <v>103</v>
      </c>
      <c r="T5" s="39" t="n">
        <v>44103</v>
      </c>
      <c r="U5" s="39" t="n">
        <v>58702</v>
      </c>
      <c r="V5" s="39" t="n">
        <v>6176</v>
      </c>
      <c r="W5" s="39" t="n">
        <v>35287</v>
      </c>
      <c r="X5" s="40" t="n">
        <v>1027473</v>
      </c>
      <c r="Y5" s="39" t="n">
        <v>104271</v>
      </c>
      <c r="Z5" s="39" t="n">
        <v>78609</v>
      </c>
      <c r="AA5" s="39" t="n">
        <v>14922</v>
      </c>
      <c r="AB5" s="39" t="n">
        <v>8524</v>
      </c>
      <c r="AC5" s="39" t="n">
        <v>1865</v>
      </c>
      <c r="AD5" s="39" t="n">
        <v>351</v>
      </c>
      <c r="AE5" s="39" t="n">
        <v>12621</v>
      </c>
      <c r="AF5" s="39" t="n">
        <v>4751</v>
      </c>
      <c r="AG5" s="39" t="n">
        <v>7870</v>
      </c>
      <c r="AH5" s="39" t="n"/>
      <c r="AI5" s="39" t="n">
        <v>40669</v>
      </c>
      <c r="AJ5" s="39" t="n"/>
      <c r="AK5" s="39" t="n">
        <v>258805</v>
      </c>
    </row>
    <row r="6" ht="18.75" customHeight="1">
      <c r="A6" s="36" t="inlineStr">
        <is>
          <t>認知件数 !!! Recognitions</t>
        </is>
      </c>
      <c r="B6" s="36" t="n"/>
      <c r="C6" s="36" t="inlineStr">
        <is>
          <t>昭和42年 !!! 1967</t>
        </is>
      </c>
      <c r="D6" s="38">
        <f>J6-SUM(K6:L6,AJ6:AK6)</f>
        <v/>
      </c>
      <c r="E6" s="38">
        <f>SUM(K6:L6)-SUM(M6,R6,X6,Y6,AE6,AH6:AI6)</f>
        <v/>
      </c>
      <c r="F6" s="38">
        <f>M6-SUM(N6:Q6)</f>
        <v/>
      </c>
      <c r="G6" s="38">
        <f>R6-SUM(S6:W6)</f>
        <v/>
      </c>
      <c r="H6" s="38">
        <f>Y6-SUM(Z6:AD6)</f>
        <v/>
      </c>
      <c r="I6" s="38">
        <f>AE6-SUM(AF6:AG6)</f>
        <v/>
      </c>
      <c r="J6" s="39" t="n">
        <v>1603471</v>
      </c>
      <c r="K6" s="39" t="n">
        <v>1219840</v>
      </c>
      <c r="L6" s="39" t="n"/>
      <c r="M6" s="39" t="n">
        <v>12836</v>
      </c>
      <c r="N6" s="39" t="n">
        <v>2111</v>
      </c>
      <c r="O6" s="39" t="n">
        <v>3009</v>
      </c>
      <c r="P6" s="39" t="n">
        <v>1323</v>
      </c>
      <c r="Q6" s="39" t="n">
        <v>6393</v>
      </c>
      <c r="R6" s="39" t="n">
        <v>123473</v>
      </c>
      <c r="S6" s="39" t="n">
        <v>115</v>
      </c>
      <c r="T6" s="39" t="n">
        <v>38136</v>
      </c>
      <c r="U6" s="39" t="n">
        <v>59234</v>
      </c>
      <c r="V6" s="39" t="n">
        <v>4627</v>
      </c>
      <c r="W6" s="39" t="n">
        <v>21361</v>
      </c>
      <c r="X6" s="39" t="n">
        <v>954549</v>
      </c>
      <c r="Y6" s="39" t="n">
        <v>78111</v>
      </c>
      <c r="Z6" s="39" t="n">
        <v>61379</v>
      </c>
      <c r="AA6" s="39" t="n">
        <v>10287</v>
      </c>
      <c r="AB6" s="39" t="n">
        <v>5154</v>
      </c>
      <c r="AC6" s="39" t="n">
        <v>1063</v>
      </c>
      <c r="AD6" s="39" t="n">
        <v>228</v>
      </c>
      <c r="AE6" s="39" t="n">
        <v>12542</v>
      </c>
      <c r="AF6" s="39" t="n">
        <v>3813</v>
      </c>
      <c r="AG6" s="39" t="n">
        <v>8729</v>
      </c>
      <c r="AH6" s="39" t="n">
        <v>38329</v>
      </c>
      <c r="AI6" s="39" t="n"/>
      <c r="AJ6" s="39" t="n">
        <v>383631</v>
      </c>
      <c r="AK6" s="36" t="n"/>
    </row>
    <row r="7" ht="18.75" customHeight="1">
      <c r="A7" s="36" t="inlineStr">
        <is>
          <t>認知件数 !!! Recognitions</t>
        </is>
      </c>
      <c r="B7" s="36" t="n"/>
      <c r="C7" s="36" t="inlineStr">
        <is>
          <t>昭和43年 !!! 1968</t>
        </is>
      </c>
      <c r="D7" s="38">
        <f>J7-SUM(K7:L7,AJ7:AK7)</f>
        <v/>
      </c>
      <c r="E7" s="38">
        <f>SUM(K7:L7)-SUM(M7,R7,X7,Y7,AE7,AH7:AI7)</f>
        <v/>
      </c>
      <c r="F7" s="38">
        <f>M7-SUM(N7:Q7)</f>
        <v/>
      </c>
      <c r="G7" s="38">
        <f>R7-SUM(S7:W7)</f>
        <v/>
      </c>
      <c r="H7" s="38">
        <f>Y7-SUM(Z7:AD7)</f>
        <v/>
      </c>
      <c r="I7" s="38">
        <f>AE7-SUM(AF7:AG7)</f>
        <v/>
      </c>
      <c r="J7" s="39" t="n">
        <v>1742479</v>
      </c>
      <c r="K7" s="39" t="n">
        <v>1234198</v>
      </c>
      <c r="L7" s="39" t="n"/>
      <c r="M7" s="39" t="n">
        <v>12734</v>
      </c>
      <c r="N7" s="39" t="n">
        <v>2195</v>
      </c>
      <c r="O7" s="39" t="n">
        <v>2988</v>
      </c>
      <c r="P7" s="39" t="n">
        <v>1415</v>
      </c>
      <c r="Q7" s="39" t="n">
        <v>6136</v>
      </c>
      <c r="R7" s="39" t="n">
        <v>117578</v>
      </c>
      <c r="S7" s="39" t="n">
        <v>144</v>
      </c>
      <c r="T7" s="39" t="n">
        <v>36268</v>
      </c>
      <c r="U7" s="39" t="n">
        <v>57822</v>
      </c>
      <c r="V7" s="39" t="n">
        <v>4314</v>
      </c>
      <c r="W7" s="39" t="n">
        <v>19030</v>
      </c>
      <c r="X7" s="39" t="n">
        <v>975347</v>
      </c>
      <c r="Y7" s="39" t="n">
        <v>78122</v>
      </c>
      <c r="Z7" s="39" t="n">
        <v>60706</v>
      </c>
      <c r="AA7" s="39" t="n">
        <v>9657</v>
      </c>
      <c r="AB7" s="39" t="n">
        <v>5305</v>
      </c>
      <c r="AC7" s="39" t="n">
        <v>2076</v>
      </c>
      <c r="AD7" s="39" t="n">
        <v>378</v>
      </c>
      <c r="AE7" s="39" t="n">
        <v>12503</v>
      </c>
      <c r="AF7" s="39" t="n">
        <v>3860</v>
      </c>
      <c r="AG7" s="39" t="n">
        <v>8643</v>
      </c>
      <c r="AH7" s="39" t="n">
        <v>37914</v>
      </c>
      <c r="AI7" s="39" t="n"/>
      <c r="AJ7" s="39" t="n">
        <v>508281</v>
      </c>
      <c r="AK7" s="36" t="n"/>
    </row>
    <row r="8" ht="18.75" customHeight="1">
      <c r="A8" s="36" t="inlineStr">
        <is>
          <t>認知件数 !!! Recognitions</t>
        </is>
      </c>
      <c r="B8" s="36" t="n"/>
      <c r="C8" s="36" t="inlineStr">
        <is>
          <t>昭和44年 !!! 1969</t>
        </is>
      </c>
      <c r="D8" s="38">
        <f>J8-SUM(K8:L8,AJ8:AK8)</f>
        <v/>
      </c>
      <c r="E8" s="38">
        <f>SUM(K8:L8)-SUM(M8,R8,X8,Y8,AE8,AH8:AI8)</f>
        <v/>
      </c>
      <c r="F8" s="38">
        <f>M8-SUM(N8:Q8)</f>
        <v/>
      </c>
      <c r="G8" s="38">
        <f>R8-SUM(S8:W8)</f>
        <v/>
      </c>
      <c r="H8" s="38">
        <f>Y8-SUM(Z8:AD8)</f>
        <v/>
      </c>
      <c r="I8" s="38">
        <f>AE8-SUM(AF8:AG8)</f>
        <v/>
      </c>
      <c r="J8" s="39" t="n">
        <v>1848740</v>
      </c>
      <c r="K8" s="39" t="n">
        <v>1253950</v>
      </c>
      <c r="L8" s="39" t="n"/>
      <c r="M8" s="39" t="n">
        <v>11808</v>
      </c>
      <c r="N8" s="39" t="n">
        <v>2098</v>
      </c>
      <c r="O8" s="39" t="n">
        <v>2724</v>
      </c>
      <c r="P8" s="39" t="n">
        <v>1304</v>
      </c>
      <c r="Q8" s="39" t="n">
        <v>5682</v>
      </c>
      <c r="R8" s="39" t="n">
        <v>110022</v>
      </c>
      <c r="S8" s="39" t="n">
        <v>325</v>
      </c>
      <c r="T8" s="39" t="n">
        <v>33134</v>
      </c>
      <c r="U8" s="39" t="n">
        <v>54392</v>
      </c>
      <c r="V8" s="39" t="n">
        <v>3967</v>
      </c>
      <c r="W8" s="39" t="n">
        <v>18204</v>
      </c>
      <c r="X8" s="40" t="n">
        <v>1008013</v>
      </c>
      <c r="Y8" s="39" t="n">
        <v>75373</v>
      </c>
      <c r="Z8" s="39" t="n">
        <v>58662</v>
      </c>
      <c r="AA8" s="39" t="n">
        <v>9001</v>
      </c>
      <c r="AB8" s="39" t="n">
        <v>5560</v>
      </c>
      <c r="AC8" s="39" t="n">
        <v>1817</v>
      </c>
      <c r="AD8" s="39" t="n">
        <v>333</v>
      </c>
      <c r="AE8" s="39" t="n">
        <v>12468</v>
      </c>
      <c r="AF8" s="39" t="n">
        <v>3447</v>
      </c>
      <c r="AG8" s="39" t="n">
        <v>9021</v>
      </c>
      <c r="AH8" s="39" t="n">
        <v>36266</v>
      </c>
      <c r="AI8" s="39" t="n"/>
      <c r="AJ8" s="39" t="n">
        <v>594790</v>
      </c>
      <c r="AK8" s="36" t="n"/>
    </row>
    <row r="9" ht="18.75" customHeight="1">
      <c r="A9" s="36" t="inlineStr">
        <is>
          <t>認知件数 !!! Recognitions</t>
        </is>
      </c>
      <c r="B9" s="36" t="n"/>
      <c r="C9" s="36" t="inlineStr">
        <is>
          <t>昭和45年 !!! 1970</t>
        </is>
      </c>
      <c r="D9" s="38">
        <f>J9-SUM(K9:L9,AJ9:AK9)</f>
        <v/>
      </c>
      <c r="E9" s="38">
        <f>SUM(K9:L9)-SUM(M9,R9,X9,Y9,AE9,AH9:AI9)</f>
        <v/>
      </c>
      <c r="F9" s="38">
        <f>M9-SUM(N9:Q9)</f>
        <v/>
      </c>
      <c r="G9" s="38">
        <f>R9-SUM(S9:W9)</f>
        <v/>
      </c>
      <c r="H9" s="38">
        <f>Y9-SUM(Z9:AD9)</f>
        <v/>
      </c>
      <c r="I9" s="38">
        <f>AE9-SUM(AF9:AG9)</f>
        <v/>
      </c>
      <c r="J9" s="39" t="n">
        <v>1932401</v>
      </c>
      <c r="K9" s="39" t="n">
        <v>1279787</v>
      </c>
      <c r="L9" s="39" t="n"/>
      <c r="M9" s="39" t="n">
        <v>11423</v>
      </c>
      <c r="N9" s="39" t="n">
        <v>1986</v>
      </c>
      <c r="O9" s="39" t="n">
        <v>2689</v>
      </c>
      <c r="P9" s="39" t="n">
        <v>1587</v>
      </c>
      <c r="Q9" s="39" t="n">
        <v>5161</v>
      </c>
      <c r="R9" s="39" t="n">
        <v>105714</v>
      </c>
      <c r="S9" s="39" t="n">
        <v>219</v>
      </c>
      <c r="T9" s="39" t="n">
        <v>32028</v>
      </c>
      <c r="U9" s="39" t="n">
        <v>50836</v>
      </c>
      <c r="V9" s="39" t="n">
        <v>3856</v>
      </c>
      <c r="W9" s="39" t="n">
        <v>18775</v>
      </c>
      <c r="X9" s="40" t="n">
        <v>1039118</v>
      </c>
      <c r="Y9" s="39" t="n">
        <v>76135</v>
      </c>
      <c r="Z9" s="39" t="n">
        <v>58340</v>
      </c>
      <c r="AA9" s="39" t="n">
        <v>9362</v>
      </c>
      <c r="AB9" s="39" t="n">
        <v>6827</v>
      </c>
      <c r="AC9" s="39" t="n">
        <v>1285</v>
      </c>
      <c r="AD9" s="39" t="n">
        <v>321</v>
      </c>
      <c r="AE9" s="39" t="n">
        <v>13121</v>
      </c>
      <c r="AF9" s="39" t="n">
        <v>4197</v>
      </c>
      <c r="AG9" s="39" t="n">
        <v>8924</v>
      </c>
      <c r="AH9" s="39" t="n">
        <v>34276</v>
      </c>
      <c r="AI9" s="39" t="n"/>
      <c r="AJ9" s="39" t="n">
        <v>652614</v>
      </c>
      <c r="AK9" s="36" t="n"/>
    </row>
    <row r="10" ht="18.75" customHeight="1">
      <c r="A10" s="36" t="inlineStr">
        <is>
          <t>認知件数 !!! Recognitions</t>
        </is>
      </c>
      <c r="B10" s="36" t="n"/>
      <c r="C10" s="36" t="inlineStr">
        <is>
          <t>昭和46年 !!! 1971</t>
        </is>
      </c>
      <c r="D10" s="38">
        <f>J10-SUM(K10:L10,AJ10:AK10)</f>
        <v/>
      </c>
      <c r="E10" s="38">
        <f>SUM(K10:L10)-SUM(M10,R10,X10,Y10,AE10,AH10:AI10)</f>
        <v/>
      </c>
      <c r="F10" s="38">
        <f>M10-SUM(N10:Q10)</f>
        <v/>
      </c>
      <c r="G10" s="38">
        <f>R10-SUM(S10:W10)</f>
        <v/>
      </c>
      <c r="H10" s="38">
        <f>Y10-SUM(Z10:AD10)</f>
        <v/>
      </c>
      <c r="I10" s="38">
        <f>AE10-SUM(AF10:AG10)</f>
        <v/>
      </c>
      <c r="J10" s="39" t="n">
        <v>1875383</v>
      </c>
      <c r="K10" s="39" t="n">
        <v>1244168</v>
      </c>
      <c r="L10" s="39" t="n"/>
      <c r="M10" s="39" t="n">
        <v>10918</v>
      </c>
      <c r="N10" s="39" t="n">
        <v>1941</v>
      </c>
      <c r="O10" s="39" t="n">
        <v>2439</v>
      </c>
      <c r="P10" s="39" t="n">
        <v>1676</v>
      </c>
      <c r="Q10" s="39" t="n">
        <v>4862</v>
      </c>
      <c r="R10" s="39" t="n">
        <v>95998</v>
      </c>
      <c r="S10" s="39" t="n">
        <v>259</v>
      </c>
      <c r="T10" s="39" t="n">
        <v>28936</v>
      </c>
      <c r="U10" s="39" t="n">
        <v>46090</v>
      </c>
      <c r="V10" s="39" t="n">
        <v>3307</v>
      </c>
      <c r="W10" s="39" t="n">
        <v>17406</v>
      </c>
      <c r="X10" s="40" t="n">
        <v>1026094</v>
      </c>
      <c r="Y10" s="39" t="n">
        <v>66625</v>
      </c>
      <c r="Z10" s="39" t="n">
        <v>51386</v>
      </c>
      <c r="AA10" s="39" t="n">
        <v>8008</v>
      </c>
      <c r="AB10" s="39" t="n">
        <v>6211</v>
      </c>
      <c r="AC10" s="39" t="n">
        <v>721</v>
      </c>
      <c r="AD10" s="39" t="n">
        <v>299</v>
      </c>
      <c r="AE10" s="39" t="n">
        <v>12236</v>
      </c>
      <c r="AF10" s="39" t="n">
        <v>3800</v>
      </c>
      <c r="AG10" s="39" t="n">
        <v>8436</v>
      </c>
      <c r="AH10" s="39" t="n">
        <v>32297</v>
      </c>
      <c r="AI10" s="39" t="n"/>
      <c r="AJ10" s="39" t="n">
        <v>631215</v>
      </c>
      <c r="AK10" s="36" t="n"/>
    </row>
    <row r="11" ht="18.75" customHeight="1">
      <c r="A11" s="36" t="inlineStr">
        <is>
          <t>検挙件数 !!! Arrests</t>
        </is>
      </c>
      <c r="B11" s="36" t="n"/>
      <c r="C11" s="36" t="inlineStr">
        <is>
          <t>昭和35年 !!! 1960</t>
        </is>
      </c>
      <c r="D11" s="38">
        <f>J11-SUM(K11:L11,AJ11:AK11)</f>
        <v/>
      </c>
      <c r="E11" s="38">
        <f>SUM(K11:L11)-SUM(M11,R11,X11,Y11,AE11,AH11:AI11)</f>
        <v/>
      </c>
      <c r="F11" s="38">
        <f>M11-SUM(N11:Q11)</f>
        <v/>
      </c>
      <c r="G11" s="38">
        <f>R11-SUM(S11:W11)</f>
        <v/>
      </c>
      <c r="H11" s="38">
        <f>Y11-SUM(Z11:AD11)</f>
        <v/>
      </c>
      <c r="I11" s="38">
        <f>AE11-SUM(AF11:AG11)</f>
        <v/>
      </c>
      <c r="J11" s="39" t="n">
        <v>958698</v>
      </c>
      <c r="K11" s="39" t="n"/>
      <c r="L11" s="39" t="n">
        <v>841787</v>
      </c>
      <c r="M11" s="39" t="n">
        <v>14309</v>
      </c>
      <c r="N11" s="39" t="n">
        <v>2562</v>
      </c>
      <c r="O11" s="39" t="n">
        <v>4293</v>
      </c>
      <c r="P11" s="39" t="n">
        <v>1434</v>
      </c>
      <c r="Q11" s="39" t="n">
        <v>6020</v>
      </c>
      <c r="R11" s="39" t="n">
        <v>153206</v>
      </c>
      <c r="S11" s="39" t="n">
        <v>92</v>
      </c>
      <c r="T11" s="39" t="n">
        <v>43269</v>
      </c>
      <c r="U11" s="39" t="n">
        <v>65761</v>
      </c>
      <c r="V11" s="39" t="n">
        <v>6572</v>
      </c>
      <c r="W11" s="39" t="n">
        <v>37512</v>
      </c>
      <c r="X11" s="39" t="n">
        <v>519984</v>
      </c>
      <c r="Y11" s="39" t="n">
        <v>104458</v>
      </c>
      <c r="Z11" s="39" t="n">
        <v>75888</v>
      </c>
      <c r="AA11" s="39" t="n">
        <v>21188</v>
      </c>
      <c r="AB11" s="39" t="n">
        <v>6061</v>
      </c>
      <c r="AC11" s="39" t="n">
        <v>1011</v>
      </c>
      <c r="AD11" s="39" t="n">
        <v>310</v>
      </c>
      <c r="AE11" s="39" t="n">
        <v>5326</v>
      </c>
      <c r="AF11" s="39" t="n">
        <v>1370</v>
      </c>
      <c r="AG11" s="39" t="n">
        <v>3956</v>
      </c>
      <c r="AH11" s="39" t="n"/>
      <c r="AI11" s="39" t="n">
        <v>44504</v>
      </c>
      <c r="AJ11" s="39" t="n"/>
      <c r="AK11" s="39" t="n">
        <v>116911</v>
      </c>
    </row>
    <row r="12" ht="18.75" customHeight="1">
      <c r="A12" s="36" t="inlineStr">
        <is>
          <t>検挙件数 !!! Arrests</t>
        </is>
      </c>
      <c r="B12" s="36" t="n"/>
      <c r="C12" s="36" t="inlineStr">
        <is>
          <t>昭和40年 !!! 1965</t>
        </is>
      </c>
      <c r="D12" s="38">
        <f>J12-SUM(K12:L12,AJ12:AK12)</f>
        <v/>
      </c>
      <c r="E12" s="38">
        <f>SUM(K12:L12)-SUM(M12,R12,X12,Y12,AE12,AH12:AI12)</f>
        <v/>
      </c>
      <c r="F12" s="38">
        <f>M12-SUM(N12:Q12)</f>
        <v/>
      </c>
      <c r="G12" s="38">
        <f>R12-SUM(S12:W12)</f>
        <v/>
      </c>
      <c r="H12" s="38">
        <f>Y12-SUM(Z12:AD12)</f>
        <v/>
      </c>
      <c r="I12" s="38">
        <f>AE12-SUM(AF12:AG12)</f>
        <v/>
      </c>
      <c r="J12" s="39" t="n">
        <v>1069676</v>
      </c>
      <c r="K12" s="39" t="n"/>
      <c r="L12" s="39" t="n">
        <v>813055</v>
      </c>
      <c r="M12" s="39" t="n">
        <v>13143</v>
      </c>
      <c r="N12" s="39" t="n">
        <v>2228</v>
      </c>
      <c r="O12" s="39" t="n">
        <v>3278</v>
      </c>
      <c r="P12" s="39" t="n">
        <v>1307</v>
      </c>
      <c r="Q12" s="39" t="n">
        <v>6330</v>
      </c>
      <c r="R12" s="39" t="n">
        <v>136811</v>
      </c>
      <c r="S12" s="39" t="n">
        <v>103</v>
      </c>
      <c r="T12" s="39" t="n">
        <v>42638</v>
      </c>
      <c r="U12" s="39" t="n">
        <v>56202</v>
      </c>
      <c r="V12" s="39" t="n">
        <v>5954</v>
      </c>
      <c r="W12" s="39" t="n">
        <v>31914</v>
      </c>
      <c r="X12" s="39" t="n">
        <v>514805</v>
      </c>
      <c r="Y12" s="39" t="n">
        <v>97773</v>
      </c>
      <c r="Z12" s="39" t="n">
        <v>72731</v>
      </c>
      <c r="AA12" s="39" t="n">
        <v>14369</v>
      </c>
      <c r="AB12" s="39" t="n">
        <v>8459</v>
      </c>
      <c r="AC12" s="39" t="n">
        <v>1864</v>
      </c>
      <c r="AD12" s="39" t="n">
        <v>350</v>
      </c>
      <c r="AE12" s="39" t="n">
        <v>12401</v>
      </c>
      <c r="AF12" s="39" t="n">
        <v>4751</v>
      </c>
      <c r="AG12" s="39" t="n">
        <v>7650</v>
      </c>
      <c r="AH12" s="39" t="n"/>
      <c r="AI12" s="39" t="n">
        <v>38122</v>
      </c>
      <c r="AJ12" s="39" t="n"/>
      <c r="AK12" s="39" t="n">
        <v>256621</v>
      </c>
    </row>
    <row r="13" ht="18.75" customHeight="1">
      <c r="A13" s="36" t="inlineStr">
        <is>
          <t>検挙件数 !!! Arrests</t>
        </is>
      </c>
      <c r="B13" s="36" t="n"/>
      <c r="C13" s="36" t="inlineStr">
        <is>
          <t>昭和42年 !!! 1967</t>
        </is>
      </c>
      <c r="D13" s="38">
        <f>J13-SUM(K13:L13,AJ13:AK13)</f>
        <v/>
      </c>
      <c r="E13" s="38">
        <f>SUM(K13:L13)-SUM(M13,R13,X13,Y13,AE13,AH13:AI13)</f>
        <v/>
      </c>
      <c r="F13" s="38">
        <f>M13-SUM(N13:Q13)</f>
        <v/>
      </c>
      <c r="G13" s="38">
        <f>R13-SUM(S13:W13)</f>
        <v/>
      </c>
      <c r="H13" s="38">
        <f>Y13-SUM(Z13:AD13)</f>
        <v/>
      </c>
      <c r="I13" s="38">
        <f>AE13-SUM(AF13:AG13)</f>
        <v/>
      </c>
      <c r="J13" s="39" t="n">
        <v>1077103</v>
      </c>
      <c r="K13" s="39" t="n">
        <v>692913</v>
      </c>
      <c r="L13" s="39" t="n"/>
      <c r="M13" s="39" t="n">
        <v>11532</v>
      </c>
      <c r="N13" s="39" t="n">
        <v>2014</v>
      </c>
      <c r="O13" s="39" t="n">
        <v>2481</v>
      </c>
      <c r="P13" s="39" t="n">
        <v>1061</v>
      </c>
      <c r="Q13" s="39" t="n">
        <v>5976</v>
      </c>
      <c r="R13" s="39" t="n">
        <v>113675</v>
      </c>
      <c r="S13" s="39" t="n">
        <v>115</v>
      </c>
      <c r="T13" s="39" t="n">
        <v>35702</v>
      </c>
      <c r="U13" s="39" t="n">
        <v>54979</v>
      </c>
      <c r="V13" s="39" t="n">
        <v>4409</v>
      </c>
      <c r="W13" s="39" t="n">
        <v>18470</v>
      </c>
      <c r="X13" s="39" t="n">
        <v>450144</v>
      </c>
      <c r="Y13" s="39" t="n">
        <v>70985</v>
      </c>
      <c r="Z13" s="39" t="n">
        <v>54901</v>
      </c>
      <c r="AA13" s="39" t="n">
        <v>9696</v>
      </c>
      <c r="AB13" s="39" t="n">
        <v>5099</v>
      </c>
      <c r="AC13" s="39" t="n">
        <v>1063</v>
      </c>
      <c r="AD13" s="39" t="n">
        <v>226</v>
      </c>
      <c r="AE13" s="39" t="n">
        <v>12167</v>
      </c>
      <c r="AF13" s="39" t="n">
        <v>3814</v>
      </c>
      <c r="AG13" s="39" t="n">
        <v>8353</v>
      </c>
      <c r="AH13" s="39" t="n">
        <v>34410</v>
      </c>
      <c r="AI13" s="39" t="n"/>
      <c r="AJ13" s="39" t="n">
        <v>384190</v>
      </c>
      <c r="AK13" s="36" t="n"/>
    </row>
    <row r="14" ht="18.75" customHeight="1">
      <c r="A14" s="36" t="inlineStr">
        <is>
          <t>検挙件数 !!! Arrests</t>
        </is>
      </c>
      <c r="B14" s="36" t="n"/>
      <c r="C14" s="36" t="inlineStr">
        <is>
          <t>昭和43年 !!! 1968</t>
        </is>
      </c>
      <c r="D14" s="38">
        <f>J14-SUM(K14:L14,AJ14:AK14)</f>
        <v/>
      </c>
      <c r="E14" s="38">
        <f>SUM(K14:L14)-SUM(M14,R14,X14,Y14,AE14,AH14:AI14)</f>
        <v/>
      </c>
      <c r="F14" s="38">
        <f>M14-SUM(N14:Q14)</f>
        <v/>
      </c>
      <c r="G14" s="38">
        <f>R14-SUM(S14:W14)</f>
        <v/>
      </c>
      <c r="H14" s="38">
        <f>Y14-SUM(Z14:AD14)</f>
        <v/>
      </c>
      <c r="I14" s="38">
        <f>AE14-SUM(AF14:AG14)</f>
        <v/>
      </c>
      <c r="J14" s="39" t="n">
        <v>1205371</v>
      </c>
      <c r="K14" s="39" t="n">
        <v>697407</v>
      </c>
      <c r="L14" s="39" t="n"/>
      <c r="M14" s="39" t="n">
        <v>11380</v>
      </c>
      <c r="N14" s="39" t="n">
        <v>2117</v>
      </c>
      <c r="O14" s="39" t="n">
        <v>2407</v>
      </c>
      <c r="P14" s="39" t="n">
        <v>1200</v>
      </c>
      <c r="Q14" s="39" t="n">
        <v>5656</v>
      </c>
      <c r="R14" s="39" t="n">
        <v>107473</v>
      </c>
      <c r="S14" s="39" t="n">
        <v>144</v>
      </c>
      <c r="T14" s="39" t="n">
        <v>33950</v>
      </c>
      <c r="U14" s="39" t="n">
        <v>53357</v>
      </c>
      <c r="V14" s="39" t="n">
        <v>4092</v>
      </c>
      <c r="W14" s="39" t="n">
        <v>15930</v>
      </c>
      <c r="X14" s="39" t="n">
        <v>463167</v>
      </c>
      <c r="Y14" s="39" t="n">
        <v>70397</v>
      </c>
      <c r="Z14" s="39" t="n">
        <v>53749</v>
      </c>
      <c r="AA14" s="39" t="n">
        <v>8986</v>
      </c>
      <c r="AB14" s="39" t="n">
        <v>5214</v>
      </c>
      <c r="AC14" s="39" t="n">
        <v>2076</v>
      </c>
      <c r="AD14" s="39" t="n">
        <v>372</v>
      </c>
      <c r="AE14" s="39" t="n">
        <v>12011</v>
      </c>
      <c r="AF14" s="39" t="n">
        <v>3860</v>
      </c>
      <c r="AG14" s="39" t="n">
        <v>8151</v>
      </c>
      <c r="AH14" s="39" t="n">
        <v>32979</v>
      </c>
      <c r="AI14" s="39" t="n"/>
      <c r="AJ14" s="39" t="n">
        <v>507964</v>
      </c>
      <c r="AK14" s="36" t="n"/>
    </row>
    <row r="15" ht="18.75" customHeight="1">
      <c r="A15" s="36" t="inlineStr">
        <is>
          <t>検挙件数 !!! Arrests</t>
        </is>
      </c>
      <c r="B15" s="36" t="n"/>
      <c r="C15" s="36" t="inlineStr">
        <is>
          <t>昭和44年 !!! 1969</t>
        </is>
      </c>
      <c r="D15" s="38">
        <f>J15-SUM(K15:L15,AJ15:AK15)</f>
        <v/>
      </c>
      <c r="E15" s="38">
        <f>SUM(K15:L15)-SUM(M15,R15,X15,Y15,AE15,AH15:AI15)</f>
        <v/>
      </c>
      <c r="F15" s="38">
        <f>M15-SUM(N15:Q15)</f>
        <v/>
      </c>
      <c r="G15" s="38">
        <f>R15-SUM(S15:W15)</f>
        <v/>
      </c>
      <c r="H15" s="38">
        <f>Y15-SUM(Z15:AD15)</f>
        <v/>
      </c>
      <c r="I15" s="38">
        <f>AE15-SUM(AF15:AG15)</f>
        <v/>
      </c>
      <c r="J15" s="39" t="n">
        <v>1269193</v>
      </c>
      <c r="K15" s="39" t="n">
        <v>675183</v>
      </c>
      <c r="L15" s="39" t="n"/>
      <c r="M15" s="39" t="n">
        <v>10623</v>
      </c>
      <c r="N15" s="39" t="n">
        <v>2032</v>
      </c>
      <c r="O15" s="39" t="n">
        <v>2277</v>
      </c>
      <c r="P15" s="39" t="n">
        <v>1045</v>
      </c>
      <c r="Q15" s="39" t="n">
        <v>5269</v>
      </c>
      <c r="R15" s="39" t="n">
        <v>99112</v>
      </c>
      <c r="S15" s="39" t="n">
        <v>325</v>
      </c>
      <c r="T15" s="39" t="n">
        <v>30525</v>
      </c>
      <c r="U15" s="39" t="n">
        <v>49880</v>
      </c>
      <c r="V15" s="39" t="n">
        <v>3753</v>
      </c>
      <c r="W15" s="39" t="n">
        <v>14629</v>
      </c>
      <c r="X15" s="39" t="n">
        <v>453629</v>
      </c>
      <c r="Y15" s="39" t="n">
        <v>68709</v>
      </c>
      <c r="Z15" s="39" t="n">
        <v>52635</v>
      </c>
      <c r="AA15" s="39" t="n">
        <v>8432</v>
      </c>
      <c r="AB15" s="39" t="n">
        <v>5493</v>
      </c>
      <c r="AC15" s="39" t="n">
        <v>1817</v>
      </c>
      <c r="AD15" s="39" t="n">
        <v>332</v>
      </c>
      <c r="AE15" s="39" t="n">
        <v>11994</v>
      </c>
      <c r="AF15" s="39" t="n">
        <v>3453</v>
      </c>
      <c r="AG15" s="39" t="n">
        <v>8541</v>
      </c>
      <c r="AH15" s="39" t="n">
        <v>31116</v>
      </c>
      <c r="AI15" s="39" t="n"/>
      <c r="AJ15" s="39" t="n">
        <v>594010</v>
      </c>
      <c r="AK15" s="36" t="n"/>
    </row>
    <row r="16" ht="18.75" customHeight="1">
      <c r="A16" s="36" t="inlineStr">
        <is>
          <t>検挙件数 !!! Arrests</t>
        </is>
      </c>
      <c r="B16" s="36" t="n"/>
      <c r="C16" s="36" t="inlineStr">
        <is>
          <t>昭和45年 !!! 1970</t>
        </is>
      </c>
      <c r="D16" s="38">
        <f>J16-SUM(K16:L16,AJ16:AK16)</f>
        <v/>
      </c>
      <c r="E16" s="38">
        <f>SUM(K16:L16)-SUM(M16,R16,X16,Y16,AE16,AH16:AI16)</f>
        <v/>
      </c>
      <c r="F16" s="38">
        <f>M16-SUM(N16:Q16)</f>
        <v/>
      </c>
      <c r="G16" s="38">
        <f>R16-SUM(S16:W16)</f>
        <v/>
      </c>
      <c r="H16" s="38">
        <f>Y16-SUM(Z16:AD16)</f>
        <v/>
      </c>
      <c r="I16" s="38">
        <f>AE16-SUM(AF16:AG16)</f>
        <v/>
      </c>
      <c r="J16" s="39" t="n">
        <v>1362692</v>
      </c>
      <c r="K16" s="39" t="n">
        <v>710078</v>
      </c>
      <c r="L16" s="39" t="n"/>
      <c r="M16" s="39" t="n">
        <v>10208</v>
      </c>
      <c r="N16" s="39" t="n">
        <v>1927</v>
      </c>
      <c r="O16" s="39" t="n">
        <v>2179</v>
      </c>
      <c r="P16" s="39" t="n">
        <v>1355</v>
      </c>
      <c r="Q16" s="39" t="n">
        <v>4747</v>
      </c>
      <c r="R16" s="39" t="n">
        <v>95161</v>
      </c>
      <c r="S16" s="39" t="n">
        <v>219</v>
      </c>
      <c r="T16" s="39" t="n">
        <v>29501</v>
      </c>
      <c r="U16" s="39" t="n">
        <v>46179</v>
      </c>
      <c r="V16" s="39" t="n">
        <v>3636</v>
      </c>
      <c r="W16" s="39" t="n">
        <v>15626</v>
      </c>
      <c r="X16" s="39" t="n">
        <v>493240</v>
      </c>
      <c r="Y16" s="39" t="n">
        <v>70002</v>
      </c>
      <c r="Z16" s="39" t="n">
        <v>52766</v>
      </c>
      <c r="AA16" s="39" t="n">
        <v>8898</v>
      </c>
      <c r="AB16" s="39" t="n">
        <v>6733</v>
      </c>
      <c r="AC16" s="39" t="n">
        <v>1285</v>
      </c>
      <c r="AD16" s="39" t="n">
        <v>320</v>
      </c>
      <c r="AE16" s="39" t="n">
        <v>12643</v>
      </c>
      <c r="AF16" s="39" t="n">
        <v>4193</v>
      </c>
      <c r="AG16" s="39" t="n">
        <v>8450</v>
      </c>
      <c r="AH16" s="39" t="n">
        <v>28824</v>
      </c>
      <c r="AI16" s="39" t="n"/>
      <c r="AJ16" s="39" t="n">
        <v>652614</v>
      </c>
      <c r="AK16" s="36" t="n"/>
    </row>
    <row r="17" ht="18.75" customHeight="1">
      <c r="A17" s="36" t="inlineStr">
        <is>
          <t>検挙件数 !!! Arrests</t>
        </is>
      </c>
      <c r="B17" s="36" t="n"/>
      <c r="C17" s="36" t="inlineStr">
        <is>
          <t>昭和46年 !!! 1971</t>
        </is>
      </c>
      <c r="D17" s="38">
        <f>J17-SUM(K17:L17,AJ17:AK17)</f>
        <v/>
      </c>
      <c r="E17" s="38">
        <f>SUM(K17:L17)-SUM(M17,R17,X17,Y17,AE17,AH17:AI17)</f>
        <v/>
      </c>
      <c r="F17" s="38">
        <f>M17-SUM(N17:Q17)</f>
        <v/>
      </c>
      <c r="G17" s="38">
        <f>R17-SUM(S17:W17)</f>
        <v/>
      </c>
      <c r="H17" s="38">
        <f>Y17-SUM(Z17:AD17)</f>
        <v/>
      </c>
      <c r="I17" s="38">
        <f>AE17-SUM(AF17:AG17)</f>
        <v/>
      </c>
      <c r="J17" s="39" t="n">
        <v>1321242</v>
      </c>
      <c r="K17" s="39" t="n">
        <v>690027</v>
      </c>
      <c r="L17" s="39" t="n"/>
      <c r="M17" s="39" t="n">
        <v>9647</v>
      </c>
      <c r="N17" s="39" t="n">
        <v>1852</v>
      </c>
      <c r="O17" s="39" t="n">
        <v>1966</v>
      </c>
      <c r="P17" s="39" t="n">
        <v>1373</v>
      </c>
      <c r="Q17" s="39" t="n">
        <v>4456</v>
      </c>
      <c r="R17" s="39" t="n">
        <v>86441</v>
      </c>
      <c r="S17" s="39" t="n">
        <v>259</v>
      </c>
      <c r="T17" s="39" t="n">
        <v>26533</v>
      </c>
      <c r="U17" s="39" t="n">
        <v>42073</v>
      </c>
      <c r="V17" s="39" t="n">
        <v>3130</v>
      </c>
      <c r="W17" s="39" t="n">
        <v>14446</v>
      </c>
      <c r="X17" s="39" t="n">
        <v>494921</v>
      </c>
      <c r="Y17" s="39" t="n">
        <v>60796</v>
      </c>
      <c r="Z17" s="39" t="n">
        <v>46033</v>
      </c>
      <c r="AA17" s="39" t="n">
        <v>7604</v>
      </c>
      <c r="AB17" s="39" t="n">
        <v>6142</v>
      </c>
      <c r="AC17" s="39" t="n">
        <v>721</v>
      </c>
      <c r="AD17" s="39" t="n">
        <v>296</v>
      </c>
      <c r="AE17" s="39" t="n">
        <v>11722</v>
      </c>
      <c r="AF17" s="39" t="n">
        <v>3802</v>
      </c>
      <c r="AG17" s="39" t="n">
        <v>7920</v>
      </c>
      <c r="AH17" s="39" t="n">
        <v>26500</v>
      </c>
      <c r="AI17" s="39" t="n"/>
      <c r="AJ17" s="39" t="n">
        <v>631215</v>
      </c>
      <c r="AK17" s="36" t="n"/>
    </row>
    <row r="18" ht="18.75" customHeight="1">
      <c r="A18" s="36" t="inlineStr">
        <is>
          <t>検挙人員 !!! Persons arrested</t>
        </is>
      </c>
      <c r="B18" s="36" t="n"/>
      <c r="C18" s="36" t="inlineStr">
        <is>
          <t>昭和35年 !!! 1960</t>
        </is>
      </c>
      <c r="D18" s="38">
        <f>J18-SUM(K18:L18,AJ18:AK18)</f>
        <v/>
      </c>
      <c r="E18" s="38">
        <f>SUM(K18:L18)-SUM(M18,R18,X18,Y18,AE18,AH18:AI18)</f>
        <v/>
      </c>
      <c r="F18" s="38">
        <f>M18-SUM(N18:Q18)</f>
        <v/>
      </c>
      <c r="G18" s="38">
        <f>R18-SUM(S18:W18)</f>
        <v/>
      </c>
      <c r="H18" s="38">
        <f>Y18-SUM(Z18:AD18)</f>
        <v/>
      </c>
      <c r="I18" s="38">
        <f>AE18-SUM(AF18:AG18)</f>
        <v/>
      </c>
      <c r="J18" s="39" t="n">
        <v>561599</v>
      </c>
      <c r="K18" s="39" t="n"/>
      <c r="L18" s="39" t="n">
        <v>442662</v>
      </c>
      <c r="M18" s="39" t="n">
        <v>17453</v>
      </c>
      <c r="N18" s="39" t="n">
        <v>2844</v>
      </c>
      <c r="O18" s="39" t="n">
        <v>5560</v>
      </c>
      <c r="P18" s="39" t="n">
        <v>969</v>
      </c>
      <c r="Q18" s="39" t="n">
        <v>8080</v>
      </c>
      <c r="R18" s="39" t="n">
        <v>152118</v>
      </c>
      <c r="S18" s="39" t="n">
        <v>568</v>
      </c>
      <c r="T18" s="39" t="n">
        <v>38445</v>
      </c>
      <c r="U18" s="39" t="n">
        <v>83449</v>
      </c>
      <c r="V18" s="39" t="n">
        <v>4388</v>
      </c>
      <c r="W18" s="39" t="n">
        <v>25268</v>
      </c>
      <c r="X18" s="39" t="n">
        <v>180899</v>
      </c>
      <c r="Y18" s="39" t="n">
        <v>44645</v>
      </c>
      <c r="Z18" s="39" t="n">
        <v>28743</v>
      </c>
      <c r="AA18" s="39" t="n">
        <v>12345</v>
      </c>
      <c r="AB18" s="39" t="n">
        <v>2060</v>
      </c>
      <c r="AC18" s="39" t="n">
        <v>1256</v>
      </c>
      <c r="AD18" s="39" t="n">
        <v>241</v>
      </c>
      <c r="AE18" s="39" t="n">
        <v>10088</v>
      </c>
      <c r="AF18" s="39" t="n">
        <v>6050</v>
      </c>
      <c r="AG18" s="39" t="n">
        <v>4038</v>
      </c>
      <c r="AH18" s="39" t="n"/>
      <c r="AI18" s="39" t="n">
        <v>37459</v>
      </c>
      <c r="AJ18" s="39" t="n"/>
      <c r="AK18" s="39" t="n">
        <v>118937</v>
      </c>
    </row>
    <row r="19" ht="18.75" customHeight="1">
      <c r="A19" s="36" t="inlineStr">
        <is>
          <t>検挙人員 !!! Persons arrested</t>
        </is>
      </c>
      <c r="B19" s="36" t="n"/>
      <c r="C19" s="36" t="inlineStr">
        <is>
          <t>昭和40年 !!! 1965</t>
        </is>
      </c>
      <c r="D19" s="38">
        <f>J19-SUM(K19:L19,AJ19:AK19)</f>
        <v/>
      </c>
      <c r="E19" s="38">
        <f>SUM(K19:L19)-SUM(M19,R19,X19,Y19,AE19,AH19:AI19)</f>
        <v/>
      </c>
      <c r="F19" s="38">
        <f>M19-SUM(N19:Q19)</f>
        <v/>
      </c>
      <c r="G19" s="38">
        <f>R19-SUM(S19:W19)</f>
        <v/>
      </c>
      <c r="H19" s="38">
        <f>Y19-SUM(Z19:AD19)</f>
        <v/>
      </c>
      <c r="I19" s="38">
        <f>AE19-SUM(AF19:AG19)</f>
        <v/>
      </c>
      <c r="J19" s="39" t="n">
        <v>706935</v>
      </c>
      <c r="K19" s="39" t="n"/>
      <c r="L19" s="39" t="n">
        <v>440671</v>
      </c>
      <c r="M19" s="39" t="n">
        <v>15658</v>
      </c>
      <c r="N19" s="39" t="n">
        <v>2379</v>
      </c>
      <c r="O19" s="39" t="n">
        <v>4106</v>
      </c>
      <c r="P19" s="39" t="n">
        <v>729</v>
      </c>
      <c r="Q19" s="39" t="n">
        <v>8444</v>
      </c>
      <c r="R19" s="39" t="n">
        <v>145689</v>
      </c>
      <c r="S19" s="39" t="n">
        <v>471</v>
      </c>
      <c r="T19" s="39" t="n">
        <v>45029</v>
      </c>
      <c r="U19" s="39" t="n">
        <v>73802</v>
      </c>
      <c r="V19" s="39" t="n">
        <v>4603</v>
      </c>
      <c r="W19" s="39" t="n">
        <v>21784</v>
      </c>
      <c r="X19" s="39" t="n">
        <v>188821</v>
      </c>
      <c r="Y19" s="39" t="n">
        <v>34773</v>
      </c>
      <c r="Z19" s="39" t="n">
        <v>22428</v>
      </c>
      <c r="AA19" s="39" t="n">
        <v>8044</v>
      </c>
      <c r="AB19" s="39" t="n">
        <v>2110</v>
      </c>
      <c r="AC19" s="39" t="n">
        <v>1903</v>
      </c>
      <c r="AD19" s="39" t="n">
        <v>288</v>
      </c>
      <c r="AE19" s="39" t="n">
        <v>23140</v>
      </c>
      <c r="AF19" s="39" t="n">
        <v>15900</v>
      </c>
      <c r="AG19" s="39" t="n">
        <v>7240</v>
      </c>
      <c r="AH19" s="39" t="n"/>
      <c r="AI19" s="39" t="n">
        <v>32590</v>
      </c>
      <c r="AJ19" s="39" t="n"/>
      <c r="AK19" s="39" t="n">
        <v>266264</v>
      </c>
    </row>
    <row r="20" ht="18.75" customHeight="1">
      <c r="A20" s="36" t="inlineStr">
        <is>
          <t>検挙人員 !!! Persons arrested</t>
        </is>
      </c>
      <c r="B20" s="36" t="n"/>
      <c r="C20" s="36" t="inlineStr">
        <is>
          <t>昭和42年 !!! 1967</t>
        </is>
      </c>
      <c r="D20" s="38">
        <f>J20-SUM(K20:L20,AJ20:AK20)</f>
        <v/>
      </c>
      <c r="E20" s="38">
        <f>SUM(K20:L20)-SUM(M20,R20,X20,Y20,AE20,AH20:AI20)</f>
        <v/>
      </c>
      <c r="F20" s="38">
        <f>M20-SUM(N20:Q20)</f>
        <v/>
      </c>
      <c r="G20" s="38">
        <f>R20-SUM(S20:W20)</f>
        <v/>
      </c>
      <c r="H20" s="38">
        <f>Y20-SUM(Z20:AD20)</f>
        <v/>
      </c>
      <c r="I20" s="38">
        <f>AE20-SUM(AF20:AG20)</f>
        <v/>
      </c>
      <c r="J20" s="39" t="n">
        <v>802578</v>
      </c>
      <c r="K20" s="39" t="n">
        <v>402738</v>
      </c>
      <c r="L20" s="39" t="n"/>
      <c r="M20" s="39" t="n">
        <v>14045</v>
      </c>
      <c r="N20" s="39" t="n">
        <v>2225</v>
      </c>
      <c r="O20" s="39" t="n">
        <v>3143</v>
      </c>
      <c r="P20" s="39" t="n">
        <v>638</v>
      </c>
      <c r="Q20" s="39" t="n">
        <v>8039</v>
      </c>
      <c r="R20" s="39" t="n">
        <v>137844</v>
      </c>
      <c r="S20" s="39" t="n">
        <v>724</v>
      </c>
      <c r="T20" s="39" t="n">
        <v>44415</v>
      </c>
      <c r="U20" s="39" t="n">
        <v>73633</v>
      </c>
      <c r="V20" s="39" t="n">
        <v>3762</v>
      </c>
      <c r="W20" s="39" t="n">
        <v>15310</v>
      </c>
      <c r="X20" s="39" t="n">
        <v>169669</v>
      </c>
      <c r="Y20" s="39" t="n">
        <v>28393</v>
      </c>
      <c r="Z20" s="39" t="n">
        <v>18785</v>
      </c>
      <c r="AA20" s="39" t="n">
        <v>6287</v>
      </c>
      <c r="AB20" s="39" t="n">
        <v>1806</v>
      </c>
      <c r="AC20" s="39" t="n">
        <v>1319</v>
      </c>
      <c r="AD20" s="39" t="n">
        <v>196</v>
      </c>
      <c r="AE20" s="39" t="n">
        <v>20608</v>
      </c>
      <c r="AF20" s="39" t="n">
        <v>13221</v>
      </c>
      <c r="AG20" s="39" t="n">
        <v>7387</v>
      </c>
      <c r="AH20" s="39" t="n">
        <v>32179</v>
      </c>
      <c r="AI20" s="39" t="n"/>
      <c r="AJ20" s="39" t="n">
        <v>399840</v>
      </c>
      <c r="AK20" s="36" t="n"/>
    </row>
    <row r="21" ht="18.75" customHeight="1">
      <c r="A21" s="36" t="inlineStr">
        <is>
          <t>検挙人員 !!! Persons arrested</t>
        </is>
      </c>
      <c r="B21" s="36" t="n"/>
      <c r="C21" s="36" t="inlineStr">
        <is>
          <t>昭和43年 !!! 1968</t>
        </is>
      </c>
      <c r="D21" s="38">
        <f>J21-SUM(K21:L21,AJ21:AK21)</f>
        <v/>
      </c>
      <c r="E21" s="38">
        <f>SUM(K21:L21)-SUM(M21,R21,X21,Y21,AE21,AH21:AI21)</f>
        <v/>
      </c>
      <c r="F21" s="38">
        <f>M21-SUM(N21:Q21)</f>
        <v/>
      </c>
      <c r="G21" s="38">
        <f>R21-SUM(S21:W21)</f>
        <v/>
      </c>
      <c r="H21" s="38">
        <f>Y21-SUM(Z21:AD21)</f>
        <v/>
      </c>
      <c r="I21" s="38">
        <f>AE21-SUM(AF21:AG21)</f>
        <v/>
      </c>
      <c r="J21" s="39" t="n">
        <v>923491</v>
      </c>
      <c r="K21" s="39" t="n">
        <v>393831</v>
      </c>
      <c r="L21" s="39" t="n"/>
      <c r="M21" s="39" t="n">
        <v>13662</v>
      </c>
      <c r="N21" s="39" t="n">
        <v>2297</v>
      </c>
      <c r="O21" s="39" t="n">
        <v>2974</v>
      </c>
      <c r="P21" s="39" t="n">
        <v>666</v>
      </c>
      <c r="Q21" s="39" t="n">
        <v>7725</v>
      </c>
      <c r="R21" s="39" t="n">
        <v>131770</v>
      </c>
      <c r="S21" s="39" t="n">
        <v>1051</v>
      </c>
      <c r="T21" s="39" t="n">
        <v>42002</v>
      </c>
      <c r="U21" s="39" t="n">
        <v>71179</v>
      </c>
      <c r="V21" s="39" t="n">
        <v>3381</v>
      </c>
      <c r="W21" s="39" t="n">
        <v>14157</v>
      </c>
      <c r="X21" s="39" t="n">
        <v>165901</v>
      </c>
      <c r="Y21" s="39" t="n">
        <v>27929</v>
      </c>
      <c r="Z21" s="39" t="n">
        <v>17765</v>
      </c>
      <c r="AA21" s="39" t="n">
        <v>6107</v>
      </c>
      <c r="AB21" s="39" t="n">
        <v>1728</v>
      </c>
      <c r="AC21" s="39" t="n">
        <v>2041</v>
      </c>
      <c r="AD21" s="39" t="n">
        <v>288</v>
      </c>
      <c r="AE21" s="39" t="n">
        <v>21093</v>
      </c>
      <c r="AF21" s="39" t="n">
        <v>13729</v>
      </c>
      <c r="AG21" s="39" t="n">
        <v>7364</v>
      </c>
      <c r="AH21" s="39" t="n">
        <v>33476</v>
      </c>
      <c r="AI21" s="39" t="n"/>
      <c r="AJ21" s="39" t="n">
        <v>529660</v>
      </c>
      <c r="AK21" s="36" t="n"/>
    </row>
    <row r="22" ht="18.75" customHeight="1">
      <c r="A22" s="36" t="inlineStr">
        <is>
          <t>検挙人員 !!! Persons arrested</t>
        </is>
      </c>
      <c r="B22" s="36" t="n"/>
      <c r="C22" s="36" t="inlineStr">
        <is>
          <t>昭和44年 !!! 1969</t>
        </is>
      </c>
      <c r="D22" s="38">
        <f>J22-SUM(K22:L22,AJ22:AK22)</f>
        <v/>
      </c>
      <c r="E22" s="38">
        <f>SUM(K22:L22)-SUM(M22,R22,X22,Y22,AE22,AH22:AI22)</f>
        <v/>
      </c>
      <c r="F22" s="38">
        <f>M22-SUM(N22:Q22)</f>
        <v/>
      </c>
      <c r="G22" s="38">
        <f>R22-SUM(S22:W22)</f>
        <v/>
      </c>
      <c r="H22" s="38">
        <f>Y22-SUM(Z22:AD22)</f>
        <v/>
      </c>
      <c r="I22" s="38">
        <f>AE22-SUM(AF22:AG22)</f>
        <v/>
      </c>
      <c r="J22" s="39" t="n">
        <v>999981</v>
      </c>
      <c r="K22" s="39" t="n">
        <v>377826</v>
      </c>
      <c r="L22" s="39" t="n"/>
      <c r="M22" s="39" t="n">
        <v>13471</v>
      </c>
      <c r="N22" s="39" t="n">
        <v>2351</v>
      </c>
      <c r="O22" s="39" t="n">
        <v>2935</v>
      </c>
      <c r="P22" s="39" t="n">
        <v>1342</v>
      </c>
      <c r="Q22" s="39" t="n">
        <v>6843</v>
      </c>
      <c r="R22" s="39" t="n">
        <v>123627</v>
      </c>
      <c r="S22" s="39" t="n">
        <v>1871</v>
      </c>
      <c r="T22" s="39" t="n">
        <v>38657</v>
      </c>
      <c r="U22" s="39" t="n">
        <v>66533</v>
      </c>
      <c r="V22" s="39" t="n">
        <v>3055</v>
      </c>
      <c r="W22" s="39" t="n">
        <v>13511</v>
      </c>
      <c r="X22" s="39" t="n">
        <v>160356</v>
      </c>
      <c r="Y22" s="39" t="n">
        <v>25564</v>
      </c>
      <c r="Z22" s="39" t="n">
        <v>16245</v>
      </c>
      <c r="AA22" s="39" t="n">
        <v>5536</v>
      </c>
      <c r="AB22" s="39" t="n">
        <v>1653</v>
      </c>
      <c r="AC22" s="39" t="n">
        <v>1809</v>
      </c>
      <c r="AD22" s="39" t="n">
        <v>321</v>
      </c>
      <c r="AE22" s="39" t="n">
        <v>19456</v>
      </c>
      <c r="AF22" s="39" t="n">
        <v>12707</v>
      </c>
      <c r="AG22" s="39" t="n">
        <v>6749</v>
      </c>
      <c r="AH22" s="39" t="n">
        <v>35352</v>
      </c>
      <c r="AI22" s="39" t="n"/>
      <c r="AJ22" s="39" t="n">
        <v>622155</v>
      </c>
      <c r="AK22" s="36" t="n"/>
    </row>
    <row r="23" ht="18.75" customHeight="1">
      <c r="A23" s="36" t="inlineStr">
        <is>
          <t>検挙人員 !!! Persons arrested</t>
        </is>
      </c>
      <c r="B23" s="36" t="n"/>
      <c r="C23" s="36" t="inlineStr">
        <is>
          <t>昭和45年 !!! 1970</t>
        </is>
      </c>
      <c r="D23" s="38">
        <f>J23-SUM(K23:L23,AJ23:AK23)</f>
        <v/>
      </c>
      <c r="E23" s="38">
        <f>SUM(K23:L23)-SUM(M23,R23,X23,Y23,AE23,AH23:AI23)</f>
        <v/>
      </c>
      <c r="F23" s="38">
        <f>M23-SUM(N23:Q23)</f>
        <v/>
      </c>
      <c r="G23" s="38">
        <f>R23-SUM(S23:W23)</f>
        <v/>
      </c>
      <c r="H23" s="38">
        <f>Y23-SUM(Z23:AD23)</f>
        <v/>
      </c>
      <c r="I23" s="38">
        <f>AE23-SUM(AF23:AG23)</f>
        <v/>
      </c>
      <c r="J23" s="39" t="n">
        <v>1073470</v>
      </c>
      <c r="K23" s="39" t="n">
        <v>380850</v>
      </c>
      <c r="L23" s="39" t="n"/>
      <c r="M23" s="39" t="n">
        <v>12235</v>
      </c>
      <c r="N23" s="39" t="n">
        <v>2146</v>
      </c>
      <c r="O23" s="39" t="n">
        <v>2845</v>
      </c>
      <c r="P23" s="39" t="n">
        <v>814</v>
      </c>
      <c r="Q23" s="39" t="n">
        <v>6430</v>
      </c>
      <c r="R23" s="39" t="n">
        <v>118762</v>
      </c>
      <c r="S23" s="39" t="n">
        <v>1250</v>
      </c>
      <c r="T23" s="39" t="n">
        <v>37832</v>
      </c>
      <c r="U23" s="39" t="n">
        <v>61675</v>
      </c>
      <c r="V23" s="39" t="n">
        <v>3026</v>
      </c>
      <c r="W23" s="39" t="n">
        <v>14979</v>
      </c>
      <c r="X23" s="39" t="n">
        <v>173616</v>
      </c>
      <c r="Y23" s="39" t="n">
        <v>25796</v>
      </c>
      <c r="Z23" s="39" t="n">
        <v>16434</v>
      </c>
      <c r="AA23" s="39" t="n">
        <v>5973</v>
      </c>
      <c r="AB23" s="39" t="n">
        <v>1962</v>
      </c>
      <c r="AC23" s="39" t="n">
        <v>1172</v>
      </c>
      <c r="AD23" s="39" t="n">
        <v>255</v>
      </c>
      <c r="AE23" s="39" t="n">
        <v>21477</v>
      </c>
      <c r="AF23" s="39" t="n">
        <v>14258</v>
      </c>
      <c r="AG23" s="39" t="n">
        <v>7219</v>
      </c>
      <c r="AH23" s="39" t="n">
        <v>28964</v>
      </c>
      <c r="AI23" s="39" t="n"/>
      <c r="AJ23" s="39" t="n">
        <v>692620</v>
      </c>
      <c r="AK23" s="36" t="n"/>
    </row>
    <row r="24" ht="18.75" customHeight="1">
      <c r="A24" s="36" t="inlineStr">
        <is>
          <t>検挙人員 !!! Persons arrested</t>
        </is>
      </c>
      <c r="B24" s="36" t="n"/>
      <c r="C24" s="36" t="inlineStr">
        <is>
          <t>昭和46年 !!! 1971</t>
        </is>
      </c>
      <c r="D24" s="38">
        <f>J24-SUM(K24:L24,AJ24:AK24)</f>
        <v/>
      </c>
      <c r="E24" s="38">
        <f>SUM(K24:L24)-SUM(M24,R24,X24,Y24,AE24,AH24:AI24)</f>
        <v/>
      </c>
      <c r="F24" s="38">
        <f>M24-SUM(N24:Q24)</f>
        <v/>
      </c>
      <c r="G24" s="38">
        <f>R24-SUM(S24:W24)</f>
        <v/>
      </c>
      <c r="H24" s="38">
        <f>Y24-SUM(Z24:AD24)</f>
        <v/>
      </c>
      <c r="I24" s="38">
        <f>AE24-SUM(AF24:AG24)</f>
        <v/>
      </c>
      <c r="J24" s="39" t="n">
        <v>1026299</v>
      </c>
      <c r="K24" s="39" t="n">
        <v>361972</v>
      </c>
      <c r="L24" s="39" t="n"/>
      <c r="M24" s="39" t="n">
        <v>12362</v>
      </c>
      <c r="N24" s="39" t="n">
        <v>2134</v>
      </c>
      <c r="O24" s="39" t="n">
        <v>2556</v>
      </c>
      <c r="P24" s="39" t="n">
        <v>1841</v>
      </c>
      <c r="Q24" s="39" t="n">
        <v>5831</v>
      </c>
      <c r="R24" s="39" t="n">
        <v>110187</v>
      </c>
      <c r="S24" s="39" t="n">
        <v>1553</v>
      </c>
      <c r="T24" s="39" t="n">
        <v>35065</v>
      </c>
      <c r="U24" s="39" t="n">
        <v>56215</v>
      </c>
      <c r="V24" s="39" t="n">
        <v>2698</v>
      </c>
      <c r="W24" s="39" t="n">
        <v>14656</v>
      </c>
      <c r="X24" s="39" t="n">
        <v>168847</v>
      </c>
      <c r="Y24" s="39" t="n">
        <v>23311</v>
      </c>
      <c r="Z24" s="39" t="n">
        <v>14993</v>
      </c>
      <c r="AA24" s="39" t="n">
        <v>5267</v>
      </c>
      <c r="AB24" s="39" t="n">
        <v>2015</v>
      </c>
      <c r="AC24" s="39" t="n">
        <v>817</v>
      </c>
      <c r="AD24" s="39" t="n">
        <v>219</v>
      </c>
      <c r="AE24" s="39" t="n">
        <v>19109</v>
      </c>
      <c r="AF24" s="39" t="n">
        <v>12508</v>
      </c>
      <c r="AG24" s="39" t="n">
        <v>6601</v>
      </c>
      <c r="AH24" s="39" t="n">
        <v>28156</v>
      </c>
      <c r="AI24" s="39" t="n"/>
      <c r="AJ24" s="39" t="n">
        <v>664327</v>
      </c>
      <c r="AK24" s="36" t="n"/>
    </row>
    <row r="25" ht="18.75" customHeight="1">
      <c r="A25" s="36" t="inlineStr">
        <is>
          <t>検挙人員 !!! Persons arrested</t>
        </is>
      </c>
      <c r="B25" s="36" t="inlineStr">
        <is>
          <t>20~24歳 !!! 20~24 years</t>
        </is>
      </c>
      <c r="C25" s="36" t="inlineStr">
        <is>
          <t>昭和46年 !!! 1971</t>
        </is>
      </c>
      <c r="D25" s="37" t="n"/>
      <c r="E25" s="38">
        <f>SUM(K25:L25)-SUM(M25,R25,X25,Y25,AE25,AH25:AI25)</f>
        <v/>
      </c>
      <c r="F25" s="38">
        <f>M25-SUM(N25:Q25)</f>
        <v/>
      </c>
      <c r="G25" s="38">
        <f>R25-SUM(S25:W25)</f>
        <v/>
      </c>
      <c r="H25" s="38">
        <f>Y25-SUM(Z25:AD25)</f>
        <v/>
      </c>
      <c r="I25" s="38">
        <f>AE25-SUM(AF25:AG25)</f>
        <v/>
      </c>
      <c r="J25" s="39" t="n"/>
      <c r="K25" s="39" t="n"/>
      <c r="L25" s="39" t="n">
        <v>85180</v>
      </c>
      <c r="M25" s="39" t="n">
        <v>4649</v>
      </c>
      <c r="N25" s="39" t="n">
        <v>561</v>
      </c>
      <c r="O25" s="39" t="n">
        <v>922</v>
      </c>
      <c r="P25" s="39" t="n">
        <v>964</v>
      </c>
      <c r="Q25" s="39" t="n">
        <v>2202</v>
      </c>
      <c r="R25" s="39" t="n">
        <v>34313</v>
      </c>
      <c r="S25" s="39" t="n">
        <v>588</v>
      </c>
      <c r="T25" s="39" t="n">
        <v>10737</v>
      </c>
      <c r="U25" s="39" t="n">
        <v>18619</v>
      </c>
      <c r="V25" s="39" t="n">
        <v>753</v>
      </c>
      <c r="W25" s="39" t="n">
        <v>3616</v>
      </c>
      <c r="X25" s="39" t="n">
        <v>32622</v>
      </c>
      <c r="Y25" s="39" t="n">
        <v>2922</v>
      </c>
      <c r="Z25" s="39" t="n">
        <v>1921</v>
      </c>
      <c r="AA25" s="39" t="n">
        <v>664</v>
      </c>
      <c r="AB25" s="39" t="n">
        <v>314</v>
      </c>
      <c r="AC25" s="39" t="n">
        <v>21</v>
      </c>
      <c r="AD25" s="39" t="n">
        <v>2</v>
      </c>
      <c r="AE25" s="39" t="n">
        <v>2626</v>
      </c>
      <c r="AF25" s="39" t="n">
        <v>1364</v>
      </c>
      <c r="AG25" s="39" t="n">
        <v>1262</v>
      </c>
      <c r="AH25" s="39" t="n">
        <v>8048</v>
      </c>
      <c r="AI25" s="39" t="n"/>
      <c r="AJ25" s="39" t="n"/>
      <c r="AK25" s="36" t="n"/>
    </row>
    <row r="26" ht="18.75" customHeight="1">
      <c r="A26" s="36" t="inlineStr">
        <is>
          <t>検挙人員 !!! Persons arrested</t>
        </is>
      </c>
      <c r="B26" s="36" t="inlineStr">
        <is>
          <t>25~29</t>
        </is>
      </c>
      <c r="C26" s="36" t="inlineStr">
        <is>
          <t>昭和46年 !!! 1971</t>
        </is>
      </c>
      <c r="D26" s="37" t="n"/>
      <c r="E26" s="38">
        <f>SUM(K26:L26)-SUM(M26,R26,X26,Y26,AE26,AH26:AI26)</f>
        <v/>
      </c>
      <c r="F26" s="38">
        <f>M26-SUM(N26:Q26)</f>
        <v/>
      </c>
      <c r="G26" s="38">
        <f>R26-SUM(S26:W26)</f>
        <v/>
      </c>
      <c r="H26" s="38">
        <f>Y26-SUM(Z26:AD26)</f>
        <v/>
      </c>
      <c r="I26" s="38">
        <f>AE26-SUM(AF26:AG26)</f>
        <v/>
      </c>
      <c r="J26" s="39" t="n"/>
      <c r="K26" s="39" t="n"/>
      <c r="L26" s="39" t="n">
        <v>49000</v>
      </c>
      <c r="M26" s="39" t="n">
        <v>1727</v>
      </c>
      <c r="N26" s="39" t="n">
        <v>435</v>
      </c>
      <c r="O26" s="39" t="n">
        <v>306</v>
      </c>
      <c r="P26" s="39" t="n">
        <v>190</v>
      </c>
      <c r="Q26" s="39" t="n">
        <v>796</v>
      </c>
      <c r="R26" s="39" t="n">
        <v>19681</v>
      </c>
      <c r="S26" s="39" t="n">
        <v>165</v>
      </c>
      <c r="T26" s="39" t="n">
        <v>6409</v>
      </c>
      <c r="U26" s="39" t="n">
        <v>10735</v>
      </c>
      <c r="V26" s="39" t="n">
        <v>513</v>
      </c>
      <c r="W26" s="39" t="n">
        <v>1859</v>
      </c>
      <c r="X26" s="39" t="n">
        <v>17151</v>
      </c>
      <c r="Y26" s="39" t="n">
        <v>3158</v>
      </c>
      <c r="Z26" s="39" t="n">
        <v>2150</v>
      </c>
      <c r="AA26" s="39" t="n">
        <v>674</v>
      </c>
      <c r="AB26" s="39" t="n">
        <v>261</v>
      </c>
      <c r="AC26" s="39" t="n">
        <v>57</v>
      </c>
      <c r="AD26" s="39" t="n">
        <v>16</v>
      </c>
      <c r="AE26" s="39" t="n">
        <v>3459</v>
      </c>
      <c r="AF26" s="39" t="n">
        <v>2203</v>
      </c>
      <c r="AG26" s="39" t="n">
        <v>1256</v>
      </c>
      <c r="AH26" s="39" t="n">
        <v>3824</v>
      </c>
      <c r="AI26" s="39" t="n"/>
      <c r="AJ26" s="39" t="n"/>
      <c r="AK26" s="36" t="n"/>
    </row>
    <row r="27" ht="18.75" customHeight="1">
      <c r="A27" s="36" t="inlineStr">
        <is>
          <t>検挙人員 !!! Persons arrested</t>
        </is>
      </c>
      <c r="B27" s="36" t="inlineStr">
        <is>
          <t>30~39</t>
        </is>
      </c>
      <c r="C27" s="36" t="inlineStr">
        <is>
          <t>昭和46年 !!! 1971</t>
        </is>
      </c>
      <c r="D27" s="37" t="n"/>
      <c r="E27" s="38">
        <f>SUM(K27:L27)-SUM(M27,R27,X27,Y27,AE27,AH27:AI27)</f>
        <v/>
      </c>
      <c r="F27" s="38">
        <f>M27-SUM(N27:Q27)</f>
        <v/>
      </c>
      <c r="G27" s="38">
        <f>R27-SUM(S27:W27)</f>
        <v/>
      </c>
      <c r="H27" s="38">
        <f>Y27-SUM(Z27:AD27)</f>
        <v/>
      </c>
      <c r="I27" s="38">
        <f>AE27-SUM(AF27:AG27)</f>
        <v/>
      </c>
      <c r="J27" s="39" t="n"/>
      <c r="K27" s="39" t="n">
        <v>66239</v>
      </c>
      <c r="L27" s="39" t="n"/>
      <c r="M27" s="39" t="n">
        <v>1708</v>
      </c>
      <c r="N27" s="39" t="n">
        <v>591</v>
      </c>
      <c r="O27" s="39" t="n">
        <v>342</v>
      </c>
      <c r="P27" s="39" t="n">
        <v>183</v>
      </c>
      <c r="Q27" s="39" t="n">
        <v>592</v>
      </c>
      <c r="R27" s="39" t="n">
        <v>21555</v>
      </c>
      <c r="S27" s="39" t="n">
        <v>106</v>
      </c>
      <c r="T27" s="39" t="n">
        <v>6784</v>
      </c>
      <c r="U27" s="39" t="n">
        <v>11963</v>
      </c>
      <c r="V27" s="39" t="n">
        <v>713</v>
      </c>
      <c r="W27" s="39" t="n">
        <v>1989</v>
      </c>
      <c r="X27" s="39" t="n">
        <v>23513</v>
      </c>
      <c r="Y27" s="39" t="n">
        <v>7300</v>
      </c>
      <c r="Z27" s="39" t="n">
        <v>5115</v>
      </c>
      <c r="AA27" s="39" t="n">
        <v>1415</v>
      </c>
      <c r="AB27" s="39" t="n">
        <v>512</v>
      </c>
      <c r="AC27" s="39" t="n">
        <v>207</v>
      </c>
      <c r="AD27" s="39" t="n">
        <v>51</v>
      </c>
      <c r="AE27" s="39" t="n">
        <v>6672</v>
      </c>
      <c r="AF27" s="39" t="n">
        <v>4698</v>
      </c>
      <c r="AG27" s="39" t="n">
        <v>1974</v>
      </c>
      <c r="AH27" s="39" t="n">
        <v>5491</v>
      </c>
      <c r="AI27" s="39" t="n"/>
      <c r="AJ27" s="39" t="n"/>
      <c r="AK27" s="36" t="n"/>
    </row>
    <row r="28" ht="18.75" customHeight="1">
      <c r="A28" s="36" t="inlineStr">
        <is>
          <t>検挙人員 !!! Persons arrested</t>
        </is>
      </c>
      <c r="B28" s="36" t="inlineStr">
        <is>
          <t>40~49</t>
        </is>
      </c>
      <c r="C28" s="36" t="inlineStr">
        <is>
          <t>昭和46年 !!! 1971</t>
        </is>
      </c>
      <c r="D28" s="37" t="n"/>
      <c r="E28" s="38">
        <f>SUM(K28:L28)-SUM(M28,R28,X28,Y28,AE28,AH28:AI28)</f>
        <v/>
      </c>
      <c r="F28" s="38">
        <f>M28-SUM(N28:Q28)</f>
        <v/>
      </c>
      <c r="G28" s="38">
        <f>R28-SUM(S28:W28)</f>
        <v/>
      </c>
      <c r="H28" s="38">
        <f>Y28-SUM(Z28:AD28)</f>
        <v/>
      </c>
      <c r="I28" s="38">
        <f>AE28-SUM(AF28:AG28)</f>
        <v/>
      </c>
      <c r="J28" s="39" t="n"/>
      <c r="K28" s="39" t="n">
        <v>32919</v>
      </c>
      <c r="L28" s="39" t="n"/>
      <c r="M28" s="39" t="n">
        <v>582</v>
      </c>
      <c r="N28" s="39" t="n">
        <v>247</v>
      </c>
      <c r="O28" s="39" t="n">
        <v>89</v>
      </c>
      <c r="P28" s="39" t="n">
        <v>105</v>
      </c>
      <c r="Q28" s="39" t="n">
        <v>141</v>
      </c>
      <c r="R28" s="39" t="n">
        <v>8084</v>
      </c>
      <c r="S28" s="39" t="n">
        <v>20</v>
      </c>
      <c r="T28" s="39" t="n">
        <v>2558</v>
      </c>
      <c r="U28" s="39" t="n">
        <v>4626</v>
      </c>
      <c r="V28" s="39" t="n">
        <v>283</v>
      </c>
      <c r="W28" s="39" t="n">
        <v>597</v>
      </c>
      <c r="X28" s="39" t="n">
        <v>12468</v>
      </c>
      <c r="Y28" s="39" t="n">
        <v>5134</v>
      </c>
      <c r="Z28" s="39" t="n">
        <v>3399</v>
      </c>
      <c r="AA28" s="39" t="n">
        <v>960</v>
      </c>
      <c r="AB28" s="39" t="n">
        <v>403</v>
      </c>
      <c r="AC28" s="39" t="n">
        <v>298</v>
      </c>
      <c r="AD28" s="39" t="n">
        <v>74</v>
      </c>
      <c r="AE28" s="39" t="n">
        <v>3391</v>
      </c>
      <c r="AF28" s="39" t="n">
        <v>2565</v>
      </c>
      <c r="AG28" s="39" t="n">
        <v>826</v>
      </c>
      <c r="AH28" s="39" t="n">
        <v>3260</v>
      </c>
      <c r="AI28" s="39" t="n"/>
      <c r="AJ28" s="39" t="n"/>
      <c r="AK28" s="36" t="n"/>
    </row>
    <row r="29" ht="18.75" customHeight="1">
      <c r="A29" s="36" t="inlineStr">
        <is>
          <t>検挙人員 !!! Persons arrested</t>
        </is>
      </c>
      <c r="B29" s="36" t="inlineStr">
        <is>
          <t>50歳以上 !!! 50 and over</t>
        </is>
      </c>
      <c r="C29" s="36" t="inlineStr">
        <is>
          <t>昭和46年 !!! 1971</t>
        </is>
      </c>
      <c r="D29" s="37" t="n"/>
      <c r="E29" s="38">
        <f>SUM(K29:L29)-SUM(M29,R29,X29,Y29,AE29,AH29:AI29)</f>
        <v/>
      </c>
      <c r="F29" s="38">
        <f>M29-SUM(N29:Q29)</f>
        <v/>
      </c>
      <c r="G29" s="38">
        <f>R29-SUM(S29:W29)</f>
        <v/>
      </c>
      <c r="H29" s="38">
        <f>Y29-SUM(Z29:AD29)</f>
        <v/>
      </c>
      <c r="I29" s="38">
        <f>AE29-SUM(AF29:AG29)</f>
        <v/>
      </c>
      <c r="J29" s="39" t="n"/>
      <c r="K29" s="39" t="n">
        <v>20790</v>
      </c>
      <c r="L29" s="39" t="n"/>
      <c r="M29" s="39" t="n">
        <v>308</v>
      </c>
      <c r="N29" s="39" t="n">
        <v>153</v>
      </c>
      <c r="O29" s="39" t="n">
        <v>27</v>
      </c>
      <c r="P29" s="39" t="n">
        <v>68</v>
      </c>
      <c r="Q29" s="39" t="n">
        <v>60</v>
      </c>
      <c r="R29" s="39" t="n">
        <v>3207</v>
      </c>
      <c r="S29" s="39" t="n">
        <v>1</v>
      </c>
      <c r="T29" s="39" t="n">
        <v>1042</v>
      </c>
      <c r="U29" s="39" t="n">
        <v>1929</v>
      </c>
      <c r="V29" s="39" t="n">
        <v>103</v>
      </c>
      <c r="W29" s="39" t="n">
        <v>132</v>
      </c>
      <c r="X29" s="39" t="n">
        <v>9621</v>
      </c>
      <c r="Y29" s="39" t="n">
        <v>3002</v>
      </c>
      <c r="Z29" s="39" t="n">
        <v>1794</v>
      </c>
      <c r="AA29" s="39" t="n">
        <v>591</v>
      </c>
      <c r="AB29" s="39" t="n">
        <v>307</v>
      </c>
      <c r="AC29" s="39" t="n">
        <v>234</v>
      </c>
      <c r="AD29" s="39" t="n">
        <v>76</v>
      </c>
      <c r="AE29" s="39" t="n">
        <v>1737</v>
      </c>
      <c r="AF29" s="39" t="n">
        <v>1371</v>
      </c>
      <c r="AG29" s="39" t="n">
        <v>366</v>
      </c>
      <c r="AH29" s="39" t="n">
        <v>2915</v>
      </c>
      <c r="AI29" s="39" t="n"/>
      <c r="AJ29" s="39" t="n"/>
      <c r="AK29" s="36" t="n"/>
    </row>
    <row r="30" ht="18.75" customHeight="1">
      <c r="A30" s="36" t="inlineStr">
        <is>
          <t>検挙人員 !!! Persons arrested</t>
        </is>
      </c>
      <c r="B30" s="36" t="inlineStr">
        <is>
          <t># 少年検挙人員 2) !!! # Juvenile 2)</t>
        </is>
      </c>
      <c r="C30" s="36" t="inlineStr">
        <is>
          <t>昭和35年 !!! 1960</t>
        </is>
      </c>
      <c r="D30" s="37" t="n"/>
      <c r="E30" s="37" t="n"/>
      <c r="F30" s="38">
        <f>M30-SUM(N30:Q30)</f>
        <v/>
      </c>
      <c r="G30" s="38">
        <f>R30-SUM(S30:W30)</f>
        <v/>
      </c>
      <c r="H30" s="38">
        <f>Y30-SUM(Z30:AD30)</f>
        <v/>
      </c>
      <c r="I30" s="38">
        <f>AE30-SUM(AF30:AG30)</f>
        <v/>
      </c>
      <c r="J30" s="39" t="n">
        <v>147958</v>
      </c>
      <c r="K30" s="39" t="n"/>
      <c r="L30" s="39" t="n"/>
      <c r="M30" s="39" t="n">
        <v>7504</v>
      </c>
      <c r="N30" s="39" t="n">
        <v>423</v>
      </c>
      <c r="O30" s="39" t="n">
        <v>2646</v>
      </c>
      <c r="P30" s="39" t="n">
        <v>203</v>
      </c>
      <c r="Q30" s="39" t="n">
        <v>4232</v>
      </c>
      <c r="R30" s="39" t="n">
        <v>40364</v>
      </c>
      <c r="S30" s="39" t="n"/>
      <c r="T30" s="39" t="n">
        <v>10197</v>
      </c>
      <c r="U30" s="39" t="n">
        <v>15674</v>
      </c>
      <c r="V30" s="39" t="n">
        <v>847</v>
      </c>
      <c r="W30" s="39" t="n">
        <v>13646</v>
      </c>
      <c r="X30" s="39" t="n">
        <v>68779</v>
      </c>
      <c r="Y30" s="39" t="n">
        <v>3736</v>
      </c>
      <c r="Z30" s="39" t="n">
        <v>2198</v>
      </c>
      <c r="AA30" s="39" t="n">
        <v>1311</v>
      </c>
      <c r="AB30" s="39" t="n">
        <v>225</v>
      </c>
      <c r="AC30" s="39" t="n">
        <v>1</v>
      </c>
      <c r="AD30" s="39" t="n">
        <v>1</v>
      </c>
      <c r="AE30" s="39" t="n">
        <v>1251</v>
      </c>
      <c r="AF30" s="39" t="n">
        <v>263</v>
      </c>
      <c r="AG30" s="39" t="n">
        <v>988</v>
      </c>
      <c r="AH30" s="39" t="n"/>
      <c r="AI30" s="39" t="n"/>
      <c r="AJ30" s="39" t="n"/>
      <c r="AK30" s="36" t="n"/>
    </row>
    <row r="31" ht="18.75" customHeight="1">
      <c r="A31" s="36" t="inlineStr">
        <is>
          <t>検挙人員 !!! Persons arrested</t>
        </is>
      </c>
      <c r="B31" s="36" t="inlineStr">
        <is>
          <t># 少年検挙人員 2) !!! # Juvenile 2)</t>
        </is>
      </c>
      <c r="C31" s="36" t="inlineStr">
        <is>
          <t>昭和40年 !!! 1965</t>
        </is>
      </c>
      <c r="D31" s="37" t="n"/>
      <c r="E31" s="37" t="n"/>
      <c r="F31" s="38">
        <f>M31-SUM(N31:Q31)</f>
        <v/>
      </c>
      <c r="G31" s="38">
        <f>R31-SUM(S31:W31)</f>
        <v/>
      </c>
      <c r="H31" s="38">
        <f>Y31-SUM(Z31:AD31)</f>
        <v/>
      </c>
      <c r="I31" s="38">
        <f>AE31-SUM(AF31:AG31)</f>
        <v/>
      </c>
      <c r="J31" s="39" t="n">
        <v>190889</v>
      </c>
      <c r="K31" s="39" t="n"/>
      <c r="L31" s="39" t="n"/>
      <c r="M31" s="39" t="n">
        <v>6757</v>
      </c>
      <c r="N31" s="39" t="n">
        <v>366</v>
      </c>
      <c r="O31" s="39" t="n">
        <v>1945</v>
      </c>
      <c r="P31" s="39" t="n">
        <v>160</v>
      </c>
      <c r="Q31" s="39" t="n">
        <v>4286</v>
      </c>
      <c r="R31" s="39" t="n">
        <v>42426</v>
      </c>
      <c r="S31" s="39" t="n"/>
      <c r="T31" s="39" t="n">
        <v>13076</v>
      </c>
      <c r="U31" s="39" t="n">
        <v>15390</v>
      </c>
      <c r="V31" s="39" t="n">
        <v>1071</v>
      </c>
      <c r="W31" s="39" t="n">
        <v>12889</v>
      </c>
      <c r="X31" s="39" t="n">
        <v>91656</v>
      </c>
      <c r="Y31" s="39" t="n">
        <v>2764</v>
      </c>
      <c r="Z31" s="39" t="n">
        <v>1601</v>
      </c>
      <c r="AA31" s="39" t="n">
        <v>870</v>
      </c>
      <c r="AB31" s="39" t="n">
        <v>284</v>
      </c>
      <c r="AC31" s="39" t="n">
        <v>7</v>
      </c>
      <c r="AD31" s="39" t="n">
        <v>2</v>
      </c>
      <c r="AE31" s="39" t="n">
        <v>2023</v>
      </c>
      <c r="AF31" s="39" t="n">
        <v>570</v>
      </c>
      <c r="AG31" s="39" t="n">
        <v>1453</v>
      </c>
      <c r="AH31" s="39" t="n"/>
      <c r="AI31" s="39" t="n"/>
      <c r="AJ31" s="39" t="n"/>
      <c r="AK31" s="36" t="n"/>
    </row>
    <row r="32" ht="18.75" customHeight="1">
      <c r="A32" s="36" t="inlineStr">
        <is>
          <t>検挙人員 !!! Persons arrested</t>
        </is>
      </c>
      <c r="B32" s="36" t="inlineStr">
        <is>
          <t># 少年検挙人員 2) !!! # Juvenile 2)</t>
        </is>
      </c>
      <c r="C32" s="36" t="inlineStr">
        <is>
          <t>昭和42年 !!! 1967</t>
        </is>
      </c>
      <c r="D32" s="38">
        <f>J32-SUM(K32:L32,AJ32:AK32)</f>
        <v/>
      </c>
      <c r="E32" s="38">
        <f>SUM(K32:L32)-SUM(M32,R32,X32,Y32,AE32,AH32:AI32)</f>
        <v/>
      </c>
      <c r="F32" s="38">
        <f>M32-SUM(N32:Q32)</f>
        <v/>
      </c>
      <c r="G32" s="38">
        <f>R32-SUM(S32:W32)</f>
        <v/>
      </c>
      <c r="H32" s="38">
        <f>Y32-SUM(Z32:AD32)</f>
        <v/>
      </c>
      <c r="I32" s="38">
        <f>AE32-SUM(AF32:AG32)</f>
        <v/>
      </c>
      <c r="J32" s="39" t="n">
        <v>184594</v>
      </c>
      <c r="K32" s="39" t="n">
        <v>129520</v>
      </c>
      <c r="L32" s="39" t="n"/>
      <c r="M32" s="39" t="n">
        <v>5725</v>
      </c>
      <c r="N32" s="39" t="n">
        <v>343</v>
      </c>
      <c r="O32" s="39" t="n">
        <v>1454</v>
      </c>
      <c r="P32" s="39" t="n">
        <v>110</v>
      </c>
      <c r="Q32" s="39" t="n">
        <v>3818</v>
      </c>
      <c r="R32" s="39" t="n">
        <v>35882</v>
      </c>
      <c r="S32" s="39" t="n">
        <v>319</v>
      </c>
      <c r="T32" s="39" t="n">
        <v>11647</v>
      </c>
      <c r="U32" s="39" t="n">
        <v>14939</v>
      </c>
      <c r="V32" s="39" t="n">
        <v>765</v>
      </c>
      <c r="W32" s="39" t="n">
        <v>8212</v>
      </c>
      <c r="X32" s="39" t="n">
        <v>77669</v>
      </c>
      <c r="Y32" s="39" t="n">
        <v>2386</v>
      </c>
      <c r="Z32" s="39" t="n">
        <v>1415</v>
      </c>
      <c r="AA32" s="39" t="n">
        <v>709</v>
      </c>
      <c r="AB32" s="39" t="n">
        <v>258</v>
      </c>
      <c r="AC32" s="39" t="n">
        <v>2</v>
      </c>
      <c r="AD32" s="39" t="n">
        <v>2</v>
      </c>
      <c r="AE32" s="39" t="n">
        <v>1915</v>
      </c>
      <c r="AF32" s="39" t="n">
        <v>461</v>
      </c>
      <c r="AG32" s="39" t="n">
        <v>1454</v>
      </c>
      <c r="AH32" s="39" t="n">
        <v>5943</v>
      </c>
      <c r="AI32" s="39" t="n"/>
      <c r="AJ32" s="39" t="n">
        <v>55074</v>
      </c>
      <c r="AK32" s="36" t="n"/>
    </row>
    <row r="33" ht="18.75" customHeight="1">
      <c r="A33" s="36" t="inlineStr">
        <is>
          <t>検挙人員 !!! Persons arrested</t>
        </is>
      </c>
      <c r="B33" s="36" t="inlineStr">
        <is>
          <t># 少年検挙人員 2) !!! # Juvenile 2)</t>
        </is>
      </c>
      <c r="C33" s="36" t="inlineStr">
        <is>
          <t>昭和43年 !!! 1968</t>
        </is>
      </c>
      <c r="D33" s="38">
        <f>J33-SUM(K33:L33,AJ33:AK33)</f>
        <v/>
      </c>
      <c r="E33" s="38">
        <f>SUM(K33:L33)-SUM(M33,R33,X33,Y33,AE33,AH33:AI33)</f>
        <v/>
      </c>
      <c r="F33" s="38">
        <f>M33-SUM(N33:Q33)</f>
        <v/>
      </c>
      <c r="G33" s="38">
        <f>R33-SUM(S33:W33)</f>
        <v/>
      </c>
      <c r="H33" s="38">
        <f>Y33-SUM(Z33:AD33)</f>
        <v/>
      </c>
      <c r="I33" s="38">
        <f>AE33-SUM(AF33:AG33)</f>
        <v/>
      </c>
      <c r="J33" s="39" t="n">
        <v>188672</v>
      </c>
      <c r="K33" s="39" t="n">
        <v>117125</v>
      </c>
      <c r="L33" s="39" t="n"/>
      <c r="M33" s="39" t="n">
        <v>4899</v>
      </c>
      <c r="N33" s="39" t="n">
        <v>284</v>
      </c>
      <c r="O33" s="39" t="n">
        <v>1242</v>
      </c>
      <c r="P33" s="39" t="n">
        <v>119</v>
      </c>
      <c r="Q33" s="39" t="n">
        <v>3254</v>
      </c>
      <c r="R33" s="39" t="n">
        <v>28913</v>
      </c>
      <c r="S33" s="39" t="n">
        <v>348</v>
      </c>
      <c r="T33" s="39" t="n">
        <v>9307</v>
      </c>
      <c r="U33" s="39" t="n">
        <v>12292</v>
      </c>
      <c r="V33" s="39" t="n">
        <v>555</v>
      </c>
      <c r="W33" s="39" t="n">
        <v>6411</v>
      </c>
      <c r="X33" s="39" t="n">
        <v>74230</v>
      </c>
      <c r="Y33" s="39" t="n">
        <v>1863</v>
      </c>
      <c r="Z33" s="39" t="n">
        <v>1015</v>
      </c>
      <c r="AA33" s="39" t="n">
        <v>601</v>
      </c>
      <c r="AB33" s="39" t="n">
        <v>246</v>
      </c>
      <c r="AC33" s="39" t="n">
        <v>1</v>
      </c>
      <c r="AD33" s="39" t="n"/>
      <c r="AE33" s="39" t="n">
        <v>1677</v>
      </c>
      <c r="AF33" s="39" t="n">
        <v>381</v>
      </c>
      <c r="AG33" s="39" t="n">
        <v>1296</v>
      </c>
      <c r="AH33" s="39" t="n">
        <v>5543</v>
      </c>
      <c r="AI33" s="39" t="n"/>
      <c r="AJ33" s="39" t="n">
        <v>71547</v>
      </c>
      <c r="AK33" s="36" t="n"/>
    </row>
    <row r="34" ht="18.75" customHeight="1">
      <c r="A34" s="36" t="inlineStr">
        <is>
          <t>検挙人員 !!! Persons arrested</t>
        </is>
      </c>
      <c r="B34" s="36" t="inlineStr">
        <is>
          <t># 少年検挙人員 2) !!! # Juvenile 2)</t>
        </is>
      </c>
      <c r="C34" s="36" t="inlineStr">
        <is>
          <t>昭和44年 !!! 1969</t>
        </is>
      </c>
      <c r="D34" s="38">
        <f>J34-SUM(K34:L34,AJ34:AK34)</f>
        <v/>
      </c>
      <c r="E34" s="38">
        <f>SUM(K34:L34)-SUM(M34,R34,X34,Y34,AE34,AH34:AI34)</f>
        <v/>
      </c>
      <c r="F34" s="38">
        <f>M34-SUM(N34:Q34)</f>
        <v/>
      </c>
      <c r="G34" s="38">
        <f>R34-SUM(S34:W34)</f>
        <v/>
      </c>
      <c r="H34" s="38">
        <f>Y34-SUM(Z34:AD34)</f>
        <v/>
      </c>
      <c r="I34" s="38">
        <f>AE34-SUM(AF34:AG34)</f>
        <v/>
      </c>
      <c r="J34" s="39" t="n">
        <v>187029</v>
      </c>
      <c r="K34" s="39" t="n">
        <v>107312</v>
      </c>
      <c r="L34" s="39" t="n"/>
      <c r="M34" s="39" t="n">
        <v>4175</v>
      </c>
      <c r="N34" s="39" t="n">
        <v>264</v>
      </c>
      <c r="O34" s="39" t="n">
        <v>1172</v>
      </c>
      <c r="P34" s="39" t="n">
        <v>254</v>
      </c>
      <c r="Q34" s="39" t="n">
        <v>2485</v>
      </c>
      <c r="R34" s="39" t="n">
        <v>25476</v>
      </c>
      <c r="S34" s="39" t="n">
        <v>518</v>
      </c>
      <c r="T34" s="39" t="n">
        <v>8219</v>
      </c>
      <c r="U34" s="39" t="n">
        <v>10670</v>
      </c>
      <c r="V34" s="39" t="n">
        <v>422</v>
      </c>
      <c r="W34" s="39" t="n">
        <v>5647</v>
      </c>
      <c r="X34" s="39" t="n">
        <v>68652</v>
      </c>
      <c r="Y34" s="39" t="n">
        <v>1665</v>
      </c>
      <c r="Z34" s="39" t="n">
        <v>782</v>
      </c>
      <c r="AA34" s="39" t="n">
        <v>652</v>
      </c>
      <c r="AB34" s="39" t="n">
        <v>230</v>
      </c>
      <c r="AC34" s="39" t="n">
        <v>1</v>
      </c>
      <c r="AD34" s="39" t="n"/>
      <c r="AE34" s="39" t="n">
        <v>1411</v>
      </c>
      <c r="AF34" s="39" t="n">
        <v>222</v>
      </c>
      <c r="AG34" s="39" t="n">
        <v>1189</v>
      </c>
      <c r="AH34" s="39" t="n">
        <v>5933</v>
      </c>
      <c r="AI34" s="39" t="n"/>
      <c r="AJ34" s="39" t="n">
        <v>79717</v>
      </c>
      <c r="AK34" s="36" t="n"/>
    </row>
    <row r="35" ht="18.75" customHeight="1">
      <c r="A35" s="36" t="inlineStr">
        <is>
          <t>検挙人員 !!! Persons arrested</t>
        </is>
      </c>
      <c r="B35" s="36" t="inlineStr">
        <is>
          <t># 少年検挙人員 2) !!! # Juvenile 2)</t>
        </is>
      </c>
      <c r="C35" s="36" t="inlineStr">
        <is>
          <t>昭和45年 !!! 1970</t>
        </is>
      </c>
      <c r="D35" s="38">
        <f>J35-SUM(K35:L35,AJ35:AK35)</f>
        <v/>
      </c>
      <c r="E35" s="38">
        <f>SUM(K35:L35)-SUM(M35,R35,X35,Y35,AE35,AH35:AI35)</f>
        <v/>
      </c>
      <c r="F35" s="38">
        <f>M35-SUM(N35:Q35)</f>
        <v/>
      </c>
      <c r="G35" s="38">
        <f>R35-SUM(S35:W35)</f>
        <v/>
      </c>
      <c r="H35" s="38">
        <f>Y35-SUM(Z35:AD35)</f>
        <v/>
      </c>
      <c r="I35" s="38">
        <f>AE35-SUM(AF35:AG35)</f>
        <v/>
      </c>
      <c r="J35" s="39" t="n">
        <v>190216</v>
      </c>
      <c r="K35" s="39" t="n">
        <v>113295</v>
      </c>
      <c r="L35" s="39" t="n"/>
      <c r="M35" s="39" t="n">
        <v>3619</v>
      </c>
      <c r="N35" s="39" t="n">
        <v>198</v>
      </c>
      <c r="O35" s="39" t="n">
        <v>1080</v>
      </c>
      <c r="P35" s="39" t="n">
        <v>152</v>
      </c>
      <c r="Q35" s="39" t="n">
        <v>2189</v>
      </c>
      <c r="R35" s="39" t="n">
        <v>26287</v>
      </c>
      <c r="S35" s="39" t="n">
        <v>602</v>
      </c>
      <c r="T35" s="39" t="n">
        <v>8672</v>
      </c>
      <c r="U35" s="39" t="n">
        <v>10013</v>
      </c>
      <c r="V35" s="39" t="n">
        <v>428</v>
      </c>
      <c r="W35" s="39" t="n">
        <v>6572</v>
      </c>
      <c r="X35" s="39" t="n">
        <v>75868</v>
      </c>
      <c r="Y35" s="39" t="n">
        <v>1651</v>
      </c>
      <c r="Z35" s="39" t="n">
        <v>677</v>
      </c>
      <c r="AA35" s="39" t="n">
        <v>753</v>
      </c>
      <c r="AB35" s="39" t="n">
        <v>221</v>
      </c>
      <c r="AC35" s="39" t="n"/>
      <c r="AD35" s="39" t="n"/>
      <c r="AE35" s="39" t="n">
        <v>1352</v>
      </c>
      <c r="AF35" s="39" t="n">
        <v>306</v>
      </c>
      <c r="AG35" s="39" t="n">
        <v>1046</v>
      </c>
      <c r="AH35" s="39" t="n">
        <v>4518</v>
      </c>
      <c r="AI35" s="39" t="n"/>
      <c r="AJ35" s="39" t="n">
        <v>76921</v>
      </c>
      <c r="AK35" s="36" t="n"/>
    </row>
    <row r="36" ht="18.75" customHeight="1">
      <c r="A36" s="36" t="inlineStr">
        <is>
          <t>検挙人員 !!! Persons arrested</t>
        </is>
      </c>
      <c r="B36" s="36" t="inlineStr">
        <is>
          <t># 少年検挙人員 2) !!! # Juvenile 2)</t>
        </is>
      </c>
      <c r="C36" s="36" t="inlineStr">
        <is>
          <t>昭和46年 !!! 1971</t>
        </is>
      </c>
      <c r="D36" s="38">
        <f>J36-SUM(K36:L36,AJ36:AK36)</f>
        <v/>
      </c>
      <c r="E36" s="38">
        <f>SUM(K36:L36)-SUM(M36,R36,X36,Y36,AE36,AH36:AI36)</f>
        <v/>
      </c>
      <c r="F36" s="38">
        <f>M36-SUM(N36:Q36)</f>
        <v/>
      </c>
      <c r="G36" s="38">
        <f>R36-SUM(S36:W36)</f>
        <v/>
      </c>
      <c r="H36" s="38">
        <f>Y36-SUM(Z36:AD36)</f>
        <v/>
      </c>
      <c r="I36" s="38">
        <f>AE36-SUM(AF36:AG36)</f>
        <v/>
      </c>
      <c r="J36" s="39" t="n">
        <v>180709</v>
      </c>
      <c r="K36" s="39" t="n">
        <v>107107</v>
      </c>
      <c r="L36" s="39" t="n"/>
      <c r="M36" s="39" t="n">
        <v>3338</v>
      </c>
      <c r="N36" s="39" t="n">
        <v>143</v>
      </c>
      <c r="O36" s="39" t="n">
        <v>860</v>
      </c>
      <c r="P36" s="39" t="n">
        <v>330</v>
      </c>
      <c r="Q36" s="39" t="n">
        <v>2005</v>
      </c>
      <c r="R36" s="39" t="n">
        <v>23181</v>
      </c>
      <c r="S36" s="39" t="n">
        <v>671</v>
      </c>
      <c r="T36" s="39" t="n">
        <v>7496</v>
      </c>
      <c r="U36" s="39" t="n">
        <v>8259</v>
      </c>
      <c r="V36" s="39" t="n">
        <v>331</v>
      </c>
      <c r="W36" s="39" t="n">
        <v>6424</v>
      </c>
      <c r="X36" s="39" t="n">
        <v>73024</v>
      </c>
      <c r="Y36" s="39" t="n">
        <v>1765</v>
      </c>
      <c r="Z36" s="39" t="n">
        <v>597</v>
      </c>
      <c r="AA36" s="39" t="n">
        <v>954</v>
      </c>
      <c r="AB36" s="39" t="n">
        <v>214</v>
      </c>
      <c r="AC36" s="39" t="n"/>
      <c r="AD36" s="39" t="n"/>
      <c r="AE36" s="39" t="n">
        <v>1214</v>
      </c>
      <c r="AF36" s="39" t="n">
        <v>304</v>
      </c>
      <c r="AG36" s="39" t="n">
        <v>910</v>
      </c>
      <c r="AH36" s="39" t="n">
        <v>4585</v>
      </c>
      <c r="AI36" s="39" t="n"/>
      <c r="AJ36" s="39" t="n">
        <v>73602</v>
      </c>
      <c r="AK36" s="36" t="n"/>
    </row>
    <row r="37">
      <c r="D37" s="30" t="n"/>
      <c r="E37" s="30" t="n"/>
      <c r="F37" s="30" t="n"/>
      <c r="G37" s="30" t="n"/>
      <c r="H37" s="30" t="n"/>
      <c r="I37" s="30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E36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1" t="inlineStr">
        <is>
          <t>Item</t>
        </is>
      </c>
      <c r="B1" s="41" t="inlineStr">
        <is>
          <t>Item</t>
        </is>
      </c>
      <c r="C1" s="41" t="inlineStr">
        <is>
          <t>Year</t>
        </is>
      </c>
      <c r="D1" s="41" t="inlineStr">
        <is>
          <t>Offence under criminal laws</t>
        </is>
      </c>
      <c r="E1" s="41" t="inlineStr">
        <is>
          <t>General offences under criminal laws</t>
        </is>
      </c>
      <c r="F1" s="41" t="inlineStr">
        <is>
          <t>General offences under criminal laws</t>
        </is>
      </c>
      <c r="G1" s="41" t="inlineStr">
        <is>
          <t>General offences under criminal laws</t>
        </is>
      </c>
      <c r="H1" s="41" t="inlineStr">
        <is>
          <t>General offences under criminal laws</t>
        </is>
      </c>
      <c r="I1" s="41" t="inlineStr">
        <is>
          <t>General offences under criminal laws</t>
        </is>
      </c>
      <c r="J1" s="41" t="inlineStr">
        <is>
          <t>General offences under criminal laws</t>
        </is>
      </c>
      <c r="K1" s="41" t="inlineStr">
        <is>
          <t>General offences under criminal laws</t>
        </is>
      </c>
      <c r="L1" s="41" t="inlineStr">
        <is>
          <t>General offences under criminal laws</t>
        </is>
      </c>
      <c r="M1" s="41" t="inlineStr">
        <is>
          <t>General offences under criminal laws</t>
        </is>
      </c>
      <c r="N1" s="41" t="inlineStr">
        <is>
          <t>General offences under criminal laws</t>
        </is>
      </c>
      <c r="O1" s="41" t="inlineStr">
        <is>
          <t>General offences under criminal laws</t>
        </is>
      </c>
      <c r="P1" s="41" t="inlineStr">
        <is>
          <t>General offences under criminal laws</t>
        </is>
      </c>
      <c r="Q1" s="41" t="inlineStr">
        <is>
          <t>General offences under criminal laws</t>
        </is>
      </c>
      <c r="R1" s="41" t="inlineStr">
        <is>
          <t>General offences under criminal laws</t>
        </is>
      </c>
      <c r="S1" s="41" t="inlineStr">
        <is>
          <t>General offences under criminal laws</t>
        </is>
      </c>
      <c r="T1" s="41" t="inlineStr">
        <is>
          <t>General offences under criminal laws</t>
        </is>
      </c>
      <c r="U1" s="41" t="inlineStr">
        <is>
          <t>General offences under criminal laws</t>
        </is>
      </c>
      <c r="V1" s="41" t="inlineStr">
        <is>
          <t>General offences under criminal laws</t>
        </is>
      </c>
      <c r="W1" s="41" t="inlineStr">
        <is>
          <t>General offences under criminal laws</t>
        </is>
      </c>
      <c r="X1" s="41" t="inlineStr">
        <is>
          <t>General offences under criminal laws</t>
        </is>
      </c>
      <c r="Y1" s="41" t="inlineStr">
        <is>
          <t>General offences under criminal laws</t>
        </is>
      </c>
      <c r="Z1" s="41" t="inlineStr">
        <is>
          <t>General offences under criminal laws</t>
        </is>
      </c>
      <c r="AA1" s="41" t="inlineStr">
        <is>
          <t>General offences under criminal laws</t>
        </is>
      </c>
      <c r="AB1" s="41" t="inlineStr">
        <is>
          <t>General offences under criminal laws</t>
        </is>
      </c>
      <c r="AC1" s="41" t="inlineStr">
        <is>
          <t>General offences under criminal laws</t>
        </is>
      </c>
      <c r="AD1" s="41" t="inlineStr">
        <is>
          <t>Accidental homicide on official duties (traffic)</t>
        </is>
      </c>
      <c r="AE1" s="41" t="inlineStr">
        <is>
          <t>Accidental homicide on official duties (traffic)</t>
        </is>
      </c>
    </row>
    <row r="2">
      <c r="A2" s="41" t="inlineStr">
        <is>
          <t>[1]</t>
        </is>
      </c>
      <c r="B2" s="41" t="inlineStr">
        <is>
          <t>[2]</t>
        </is>
      </c>
      <c r="C2" s="41" t="inlineStr"/>
      <c r="D2" s="41" t="inlineStr"/>
      <c r="E2" s="41" t="inlineStr">
        <is>
          <t>Total</t>
        </is>
      </c>
      <c r="F2" s="41" t="inlineStr">
        <is>
          <t>Total</t>
        </is>
      </c>
      <c r="G2" s="41" t="inlineStr">
        <is>
          <t>Diabolical offences</t>
        </is>
      </c>
      <c r="H2" s="41" t="inlineStr">
        <is>
          <t>Diabolical offences</t>
        </is>
      </c>
      <c r="I2" s="41" t="inlineStr">
        <is>
          <t>Diabolical offences</t>
        </is>
      </c>
      <c r="J2" s="41" t="inlineStr">
        <is>
          <t>Diabolical offences</t>
        </is>
      </c>
      <c r="K2" s="41" t="inlineStr">
        <is>
          <t>Diabolical offences</t>
        </is>
      </c>
      <c r="L2" s="41" t="inlineStr">
        <is>
          <t>Violent offences</t>
        </is>
      </c>
      <c r="M2" s="41" t="inlineStr">
        <is>
          <t>Violent offences</t>
        </is>
      </c>
      <c r="N2" s="41" t="inlineStr">
        <is>
          <t>Violent offences</t>
        </is>
      </c>
      <c r="O2" s="41" t="inlineStr">
        <is>
          <t>Violent offences</t>
        </is>
      </c>
      <c r="P2" s="41" t="inlineStr">
        <is>
          <t>Violent offences</t>
        </is>
      </c>
      <c r="Q2" s="41" t="inlineStr">
        <is>
          <t>Violent offences</t>
        </is>
      </c>
      <c r="R2" s="41" t="inlineStr">
        <is>
          <t>Larceny</t>
        </is>
      </c>
      <c r="S2" s="41" t="inlineStr">
        <is>
          <t>Intellectrual offences</t>
        </is>
      </c>
      <c r="T2" s="41" t="inlineStr">
        <is>
          <t>Intellectrual offences</t>
        </is>
      </c>
      <c r="U2" s="41" t="inlineStr">
        <is>
          <t>Intellectrual offences</t>
        </is>
      </c>
      <c r="V2" s="41" t="inlineStr">
        <is>
          <t>Intellectrual offences</t>
        </is>
      </c>
      <c r="W2" s="41" t="inlineStr">
        <is>
          <t>Intellectrual offences</t>
        </is>
      </c>
      <c r="X2" s="41" t="inlineStr">
        <is>
          <t>Intellectrual offences</t>
        </is>
      </c>
      <c r="Y2" s="41" t="inlineStr">
        <is>
          <t>Moral offences</t>
        </is>
      </c>
      <c r="Z2" s="41" t="inlineStr">
        <is>
          <t>Moral offences</t>
        </is>
      </c>
      <c r="AA2" s="41" t="inlineStr">
        <is>
          <t>Moral offences</t>
        </is>
      </c>
      <c r="AB2" s="41" t="inlineStr">
        <is>
          <t>Other</t>
        </is>
      </c>
      <c r="AC2" s="41" t="inlineStr">
        <is>
          <t>Other</t>
        </is>
      </c>
      <c r="AD2" s="41" t="inlineStr"/>
      <c r="AE2" s="41" t="inlineStr">
        <is>
          <t>b)</t>
        </is>
      </c>
    </row>
    <row r="3">
      <c r="A3" s="41" t="inlineStr"/>
      <c r="B3" s="41" t="inlineStr"/>
      <c r="C3" s="41" t="inlineStr"/>
      <c r="D3" s="41" t="inlineStr"/>
      <c r="E3" s="41" t="inlineStr"/>
      <c r="F3" s="41" t="inlineStr">
        <is>
          <t>a)</t>
        </is>
      </c>
      <c r="G3" s="41" t="inlineStr">
        <is>
          <t>Total</t>
        </is>
      </c>
      <c r="H3" s="41" t="inlineStr">
        <is>
          <t>Homicide</t>
        </is>
      </c>
      <c r="I3" s="41" t="inlineStr">
        <is>
          <t>Robbery</t>
        </is>
      </c>
      <c r="J3" s="41" t="inlineStr">
        <is>
          <t>Arson</t>
        </is>
      </c>
      <c r="K3" s="41" t="inlineStr">
        <is>
          <t>Rape</t>
        </is>
      </c>
      <c r="L3" s="41" t="inlineStr">
        <is>
          <t>Total</t>
        </is>
      </c>
      <c r="M3" s="41" t="inlineStr">
        <is>
          <t>3)</t>
        </is>
      </c>
      <c r="N3" s="41" t="inlineStr">
        <is>
          <t>Violence</t>
        </is>
      </c>
      <c r="O3" s="41" t="inlineStr">
        <is>
          <t>Wounding</t>
        </is>
      </c>
      <c r="P3" s="41" t="inlineStr">
        <is>
          <t>Coercion</t>
        </is>
      </c>
      <c r="Q3" s="41" t="inlineStr">
        <is>
          <t>Intimidation</t>
        </is>
      </c>
      <c r="R3" s="41" t="inlineStr"/>
      <c r="S3" s="41" t="inlineStr">
        <is>
          <t>Total</t>
        </is>
      </c>
      <c r="T3" s="41" t="inlineStr">
        <is>
          <t>Fraud</t>
        </is>
      </c>
      <c r="U3" s="41" t="inlineStr">
        <is>
          <t>Embezzlement</t>
        </is>
      </c>
      <c r="V3" s="41" t="inlineStr">
        <is>
          <t>Forgery and counterfeiting 1)</t>
        </is>
      </c>
      <c r="W3" s="41" t="inlineStr">
        <is>
          <t>Abuse of official power</t>
        </is>
      </c>
      <c r="X3" s="41" t="inlineStr">
        <is>
          <t>Breach of trust</t>
        </is>
      </c>
      <c r="Y3" s="41" t="inlineStr">
        <is>
          <t>Total</t>
        </is>
      </c>
      <c r="Z3" s="41" t="inlineStr">
        <is>
          <t>Gambling</t>
        </is>
      </c>
      <c r="AA3" s="41" t="inlineStr">
        <is>
          <t>Obscenity</t>
        </is>
      </c>
      <c r="AB3" s="41" t="inlineStr"/>
      <c r="AC3" s="41" t="inlineStr">
        <is>
          <t>a)</t>
        </is>
      </c>
      <c r="AD3" s="41" t="inlineStr"/>
      <c r="AE3" s="41" t="inlineStr"/>
    </row>
    <row r="4">
      <c r="A4" s="41" t="inlineStr">
        <is>
          <t>Recognitions</t>
        </is>
      </c>
      <c r="B4" s="41" t="inlineStr"/>
      <c r="C4" s="41" t="inlineStr">
        <is>
          <t>1960</t>
        </is>
      </c>
      <c r="D4" s="41" t="n">
        <v>1495957</v>
      </c>
      <c r="E4" s="41" t="inlineStr"/>
      <c r="F4" s="41" t="n">
        <v>1378886</v>
      </c>
      <c r="G4" s="41" t="n">
        <v>15931</v>
      </c>
      <c r="H4" s="41" t="n">
        <v>2648</v>
      </c>
      <c r="I4" s="41" t="n">
        <v>5198</v>
      </c>
      <c r="J4" s="41" t="n">
        <v>1743</v>
      </c>
      <c r="K4" s="41" t="n">
        <v>6342</v>
      </c>
      <c r="L4" s="41" t="n">
        <v>160423</v>
      </c>
      <c r="M4" s="41" t="n">
        <v>92</v>
      </c>
      <c r="N4" s="41" t="n">
        <v>44250</v>
      </c>
      <c r="O4" s="41" t="n">
        <v>68304</v>
      </c>
      <c r="P4" s="41" t="n">
        <v>6717</v>
      </c>
      <c r="Q4" s="41" t="n">
        <v>41060</v>
      </c>
      <c r="R4" s="41" t="n">
        <v>1038418</v>
      </c>
      <c r="S4" s="41" t="n">
        <v>112441</v>
      </c>
      <c r="T4" s="41" t="n">
        <v>82886</v>
      </c>
      <c r="U4" s="41" t="n">
        <v>22144</v>
      </c>
      <c r="V4" s="41" t="n">
        <v>6089</v>
      </c>
      <c r="W4" s="41" t="n">
        <v>1011</v>
      </c>
      <c r="X4" s="41" t="n">
        <v>311</v>
      </c>
      <c r="Y4" s="41" t="n">
        <v>5421</v>
      </c>
      <c r="Z4" s="41" t="n">
        <v>1370</v>
      </c>
      <c r="AA4" s="41" t="n">
        <v>4051</v>
      </c>
      <c r="AB4" s="41" t="inlineStr"/>
      <c r="AC4" s="41" t="n">
        <v>46252</v>
      </c>
      <c r="AD4" s="41" t="inlineStr"/>
      <c r="AE4" s="41" t="n">
        <v>117071</v>
      </c>
    </row>
    <row r="5">
      <c r="A5" s="41" t="inlineStr">
        <is>
          <t>Recognitions</t>
        </is>
      </c>
      <c r="B5" s="41" t="inlineStr"/>
      <c r="C5" s="41" t="inlineStr">
        <is>
          <t>1965</t>
        </is>
      </c>
      <c r="D5" s="41" t="n">
        <v>1602489</v>
      </c>
      <c r="E5" s="41" t="inlineStr"/>
      <c r="F5" s="41" t="n">
        <v>1343684</v>
      </c>
      <c r="G5" s="41" t="n">
        <v>14279</v>
      </c>
      <c r="H5" s="41" t="n">
        <v>2288</v>
      </c>
      <c r="I5" s="41" t="n">
        <v>3886</v>
      </c>
      <c r="J5" s="41" t="n">
        <v>1457</v>
      </c>
      <c r="K5" s="41" t="n">
        <v>6648</v>
      </c>
      <c r="L5" s="41" t="n">
        <v>144371</v>
      </c>
      <c r="M5" s="41" t="n">
        <v>103</v>
      </c>
      <c r="N5" s="41" t="n">
        <v>44103</v>
      </c>
      <c r="O5" s="41" t="n">
        <v>58702</v>
      </c>
      <c r="P5" s="41" t="n">
        <v>6176</v>
      </c>
      <c r="Q5" s="41" t="n">
        <v>35287</v>
      </c>
      <c r="R5" s="41" t="n">
        <v>1027473</v>
      </c>
      <c r="S5" s="41" t="n">
        <v>104271</v>
      </c>
      <c r="T5" s="41" t="n">
        <v>78609</v>
      </c>
      <c r="U5" s="41" t="n">
        <v>14922</v>
      </c>
      <c r="V5" s="41" t="n">
        <v>8524</v>
      </c>
      <c r="W5" s="41" t="n">
        <v>1865</v>
      </c>
      <c r="X5" s="41" t="n">
        <v>351</v>
      </c>
      <c r="Y5" s="41" t="n">
        <v>12621</v>
      </c>
      <c r="Z5" s="41" t="n">
        <v>4751</v>
      </c>
      <c r="AA5" s="41" t="n">
        <v>7870</v>
      </c>
      <c r="AB5" s="41" t="inlineStr"/>
      <c r="AC5" s="41" t="n">
        <v>40669</v>
      </c>
      <c r="AD5" s="41" t="inlineStr"/>
      <c r="AE5" s="41" t="n">
        <v>258805</v>
      </c>
    </row>
    <row r="6">
      <c r="A6" s="41" t="inlineStr">
        <is>
          <t>Recognitions</t>
        </is>
      </c>
      <c r="B6" s="41" t="inlineStr"/>
      <c r="C6" s="41" t="inlineStr">
        <is>
          <t>1967</t>
        </is>
      </c>
      <c r="D6" s="41" t="n">
        <v>1603471</v>
      </c>
      <c r="E6" s="41" t="n">
        <v>1219840</v>
      </c>
      <c r="F6" s="41" t="inlineStr"/>
      <c r="G6" s="41" t="n">
        <v>12836</v>
      </c>
      <c r="H6" s="41" t="n">
        <v>2111</v>
      </c>
      <c r="I6" s="41" t="n">
        <v>3009</v>
      </c>
      <c r="J6" s="41" t="n">
        <v>1323</v>
      </c>
      <c r="K6" s="41" t="n">
        <v>6393</v>
      </c>
      <c r="L6" s="41" t="n">
        <v>123473</v>
      </c>
      <c r="M6" s="41" t="n">
        <v>115</v>
      </c>
      <c r="N6" s="41" t="n">
        <v>38136</v>
      </c>
      <c r="O6" s="41" t="n">
        <v>59234</v>
      </c>
      <c r="P6" s="41" t="n">
        <v>4627</v>
      </c>
      <c r="Q6" s="41" t="n">
        <v>21361</v>
      </c>
      <c r="R6" s="41" t="n">
        <v>954549</v>
      </c>
      <c r="S6" s="41" t="n">
        <v>78111</v>
      </c>
      <c r="T6" s="41" t="n">
        <v>61379</v>
      </c>
      <c r="U6" s="41" t="n">
        <v>10287</v>
      </c>
      <c r="V6" s="41" t="n">
        <v>5154</v>
      </c>
      <c r="W6" s="41" t="n">
        <v>1063</v>
      </c>
      <c r="X6" s="41" t="n">
        <v>228</v>
      </c>
      <c r="Y6" s="41" t="n">
        <v>12542</v>
      </c>
      <c r="Z6" s="41" t="n">
        <v>3813</v>
      </c>
      <c r="AA6" s="41" t="n">
        <v>8729</v>
      </c>
      <c r="AB6" s="41" t="n">
        <v>38329</v>
      </c>
      <c r="AC6" s="41" t="inlineStr"/>
      <c r="AD6" s="41" t="n">
        <v>383631</v>
      </c>
      <c r="AE6" s="41" t="inlineStr"/>
    </row>
    <row r="7">
      <c r="A7" s="41" t="inlineStr">
        <is>
          <t>Recognitions</t>
        </is>
      </c>
      <c r="B7" s="41" t="inlineStr"/>
      <c r="C7" s="41" t="inlineStr">
        <is>
          <t>1968</t>
        </is>
      </c>
      <c r="D7" s="41" t="n">
        <v>1742479</v>
      </c>
      <c r="E7" s="41" t="n">
        <v>1234198</v>
      </c>
      <c r="F7" s="41" t="inlineStr"/>
      <c r="G7" s="41" t="n">
        <v>12734</v>
      </c>
      <c r="H7" s="41" t="n">
        <v>2195</v>
      </c>
      <c r="I7" s="41" t="n">
        <v>2988</v>
      </c>
      <c r="J7" s="41" t="n">
        <v>1415</v>
      </c>
      <c r="K7" s="41" t="n">
        <v>6136</v>
      </c>
      <c r="L7" s="41" t="n">
        <v>117578</v>
      </c>
      <c r="M7" s="41" t="n">
        <v>144</v>
      </c>
      <c r="N7" s="41" t="n">
        <v>36268</v>
      </c>
      <c r="O7" s="41" t="n">
        <v>57822</v>
      </c>
      <c r="P7" s="41" t="n">
        <v>4314</v>
      </c>
      <c r="Q7" s="41" t="n">
        <v>19030</v>
      </c>
      <c r="R7" s="41" t="n">
        <v>975347</v>
      </c>
      <c r="S7" s="41" t="n">
        <v>78122</v>
      </c>
      <c r="T7" s="41" t="n">
        <v>60706</v>
      </c>
      <c r="U7" s="41" t="n">
        <v>9657</v>
      </c>
      <c r="V7" s="41" t="n">
        <v>5305</v>
      </c>
      <c r="W7" s="41" t="n">
        <v>2076</v>
      </c>
      <c r="X7" s="41" t="n">
        <v>378</v>
      </c>
      <c r="Y7" s="41" t="n">
        <v>12503</v>
      </c>
      <c r="Z7" s="41" t="n">
        <v>3860</v>
      </c>
      <c r="AA7" s="41" t="n">
        <v>8643</v>
      </c>
      <c r="AB7" s="41" t="n">
        <v>37914</v>
      </c>
      <c r="AC7" s="41" t="inlineStr"/>
      <c r="AD7" s="41" t="n">
        <v>508281</v>
      </c>
      <c r="AE7" s="41" t="inlineStr"/>
    </row>
    <row r="8">
      <c r="A8" s="41" t="inlineStr">
        <is>
          <t>Recognitions</t>
        </is>
      </c>
      <c r="B8" s="41" t="inlineStr"/>
      <c r="C8" s="41" t="inlineStr">
        <is>
          <t>1969</t>
        </is>
      </c>
      <c r="D8" s="41" t="n">
        <v>1848740</v>
      </c>
      <c r="E8" s="41" t="n">
        <v>1253950</v>
      </c>
      <c r="F8" s="41" t="inlineStr"/>
      <c r="G8" s="41" t="n">
        <v>11808</v>
      </c>
      <c r="H8" s="41" t="n">
        <v>2098</v>
      </c>
      <c r="I8" s="41" t="n">
        <v>2724</v>
      </c>
      <c r="J8" s="41" t="n">
        <v>1304</v>
      </c>
      <c r="K8" s="41" t="n">
        <v>5682</v>
      </c>
      <c r="L8" s="41" t="n">
        <v>110022</v>
      </c>
      <c r="M8" s="41" t="n">
        <v>325</v>
      </c>
      <c r="N8" s="41" t="n">
        <v>33134</v>
      </c>
      <c r="O8" s="41" t="n">
        <v>54392</v>
      </c>
      <c r="P8" s="41" t="n">
        <v>3967</v>
      </c>
      <c r="Q8" s="41" t="n">
        <v>18204</v>
      </c>
      <c r="R8" s="41" t="n">
        <v>1008013</v>
      </c>
      <c r="S8" s="41" t="n">
        <v>75373</v>
      </c>
      <c r="T8" s="41" t="n">
        <v>58662</v>
      </c>
      <c r="U8" s="41" t="n">
        <v>9001</v>
      </c>
      <c r="V8" s="41" t="n">
        <v>5560</v>
      </c>
      <c r="W8" s="41" t="n">
        <v>1817</v>
      </c>
      <c r="X8" s="41" t="n">
        <v>333</v>
      </c>
      <c r="Y8" s="41" t="n">
        <v>12468</v>
      </c>
      <c r="Z8" s="41" t="n">
        <v>3447</v>
      </c>
      <c r="AA8" s="41" t="n">
        <v>9021</v>
      </c>
      <c r="AB8" s="41" t="n">
        <v>36266</v>
      </c>
      <c r="AC8" s="41" t="inlineStr"/>
      <c r="AD8" s="41" t="n">
        <v>594790</v>
      </c>
      <c r="AE8" s="41" t="inlineStr"/>
    </row>
    <row r="9">
      <c r="A9" s="41" t="inlineStr">
        <is>
          <t>Recognitions</t>
        </is>
      </c>
      <c r="B9" s="41" t="inlineStr"/>
      <c r="C9" s="41" t="inlineStr">
        <is>
          <t>1970</t>
        </is>
      </c>
      <c r="D9" s="41" t="n">
        <v>1932401</v>
      </c>
      <c r="E9" s="41" t="n">
        <v>1279787</v>
      </c>
      <c r="F9" s="41" t="inlineStr"/>
      <c r="G9" s="41" t="n">
        <v>11423</v>
      </c>
      <c r="H9" s="41" t="n">
        <v>1986</v>
      </c>
      <c r="I9" s="41" t="n">
        <v>2689</v>
      </c>
      <c r="J9" s="41" t="n">
        <v>1587</v>
      </c>
      <c r="K9" s="41" t="n">
        <v>5161</v>
      </c>
      <c r="L9" s="41" t="n">
        <v>105714</v>
      </c>
      <c r="M9" s="41" t="n">
        <v>219</v>
      </c>
      <c r="N9" s="41" t="n">
        <v>32028</v>
      </c>
      <c r="O9" s="41" t="n">
        <v>50836</v>
      </c>
      <c r="P9" s="41" t="n">
        <v>3856</v>
      </c>
      <c r="Q9" s="41" t="n">
        <v>18775</v>
      </c>
      <c r="R9" s="41" t="n">
        <v>1039118</v>
      </c>
      <c r="S9" s="41" t="n">
        <v>76135</v>
      </c>
      <c r="T9" s="41" t="n">
        <v>58340</v>
      </c>
      <c r="U9" s="41" t="n">
        <v>9362</v>
      </c>
      <c r="V9" s="41" t="n">
        <v>6827</v>
      </c>
      <c r="W9" s="41" t="n">
        <v>1285</v>
      </c>
      <c r="X9" s="41" t="n">
        <v>321</v>
      </c>
      <c r="Y9" s="41" t="n">
        <v>13121</v>
      </c>
      <c r="Z9" s="41" t="n">
        <v>4197</v>
      </c>
      <c r="AA9" s="41" t="n">
        <v>8924</v>
      </c>
      <c r="AB9" s="41" t="n">
        <v>34276</v>
      </c>
      <c r="AC9" s="41" t="inlineStr"/>
      <c r="AD9" s="41" t="n">
        <v>652614</v>
      </c>
      <c r="AE9" s="41" t="inlineStr"/>
    </row>
    <row r="10">
      <c r="A10" s="41" t="inlineStr">
        <is>
          <t>Recognitions</t>
        </is>
      </c>
      <c r="B10" s="41" t="inlineStr"/>
      <c r="C10" s="41" t="inlineStr">
        <is>
          <t>1971</t>
        </is>
      </c>
      <c r="D10" s="41" t="n">
        <v>1875383</v>
      </c>
      <c r="E10" s="41" t="n">
        <v>1244168</v>
      </c>
      <c r="F10" s="41" t="inlineStr"/>
      <c r="G10" s="41" t="n">
        <v>10918</v>
      </c>
      <c r="H10" s="41" t="n">
        <v>1941</v>
      </c>
      <c r="I10" s="41" t="n">
        <v>2439</v>
      </c>
      <c r="J10" s="41" t="n">
        <v>1676</v>
      </c>
      <c r="K10" s="41" t="n">
        <v>4862</v>
      </c>
      <c r="L10" s="41" t="n">
        <v>95998</v>
      </c>
      <c r="M10" s="41" t="n">
        <v>259</v>
      </c>
      <c r="N10" s="41" t="n">
        <v>28936</v>
      </c>
      <c r="O10" s="41" t="n">
        <v>46090</v>
      </c>
      <c r="P10" s="41" t="n">
        <v>3307</v>
      </c>
      <c r="Q10" s="41" t="n">
        <v>17406</v>
      </c>
      <c r="R10" s="41" t="n">
        <v>1026094</v>
      </c>
      <c r="S10" s="41" t="n">
        <v>66625</v>
      </c>
      <c r="T10" s="41" t="n">
        <v>51386</v>
      </c>
      <c r="U10" s="41" t="n">
        <v>8008</v>
      </c>
      <c r="V10" s="41" t="n">
        <v>6211</v>
      </c>
      <c r="W10" s="41" t="n">
        <v>721</v>
      </c>
      <c r="X10" s="41" t="n">
        <v>299</v>
      </c>
      <c r="Y10" s="41" t="n">
        <v>12236</v>
      </c>
      <c r="Z10" s="41" t="n">
        <v>3800</v>
      </c>
      <c r="AA10" s="41" t="n">
        <v>8436</v>
      </c>
      <c r="AB10" s="41" t="n">
        <v>32297</v>
      </c>
      <c r="AC10" s="41" t="inlineStr"/>
      <c r="AD10" s="41" t="n">
        <v>631215</v>
      </c>
      <c r="AE10" s="41" t="inlineStr"/>
    </row>
    <row r="11">
      <c r="A11" s="41" t="inlineStr">
        <is>
          <t>Arrests</t>
        </is>
      </c>
      <c r="B11" s="41" t="inlineStr"/>
      <c r="C11" s="41" t="inlineStr">
        <is>
          <t>1960</t>
        </is>
      </c>
      <c r="D11" s="41" t="n">
        <v>958698</v>
      </c>
      <c r="E11" s="41" t="inlineStr"/>
      <c r="F11" s="41" t="n">
        <v>841787</v>
      </c>
      <c r="G11" s="41" t="n">
        <v>14309</v>
      </c>
      <c r="H11" s="41" t="n">
        <v>2562</v>
      </c>
      <c r="I11" s="41" t="n">
        <v>4293</v>
      </c>
      <c r="J11" s="41" t="n">
        <v>1434</v>
      </c>
      <c r="K11" s="41" t="n">
        <v>6020</v>
      </c>
      <c r="L11" s="41" t="n">
        <v>153206</v>
      </c>
      <c r="M11" s="41" t="n">
        <v>92</v>
      </c>
      <c r="N11" s="41" t="n">
        <v>43269</v>
      </c>
      <c r="O11" s="41" t="n">
        <v>65761</v>
      </c>
      <c r="P11" s="41" t="n">
        <v>6572</v>
      </c>
      <c r="Q11" s="41" t="n">
        <v>37512</v>
      </c>
      <c r="R11" s="41" t="n">
        <v>519984</v>
      </c>
      <c r="S11" s="41" t="n">
        <v>104458</v>
      </c>
      <c r="T11" s="41" t="n">
        <v>75888</v>
      </c>
      <c r="U11" s="41" t="n">
        <v>21188</v>
      </c>
      <c r="V11" s="41" t="n">
        <v>6061</v>
      </c>
      <c r="W11" s="41" t="n">
        <v>1011</v>
      </c>
      <c r="X11" s="41" t="n">
        <v>310</v>
      </c>
      <c r="Y11" s="41" t="n">
        <v>5326</v>
      </c>
      <c r="Z11" s="41" t="n">
        <v>1370</v>
      </c>
      <c r="AA11" s="41" t="n">
        <v>3956</v>
      </c>
      <c r="AB11" s="41" t="inlineStr"/>
      <c r="AC11" s="41" t="n">
        <v>44504</v>
      </c>
      <c r="AD11" s="41" t="inlineStr"/>
      <c r="AE11" s="41" t="n">
        <v>116911</v>
      </c>
    </row>
    <row r="12">
      <c r="A12" s="41" t="inlineStr">
        <is>
          <t>Arrests</t>
        </is>
      </c>
      <c r="B12" s="41" t="inlineStr"/>
      <c r="C12" s="41" t="inlineStr">
        <is>
          <t>1965</t>
        </is>
      </c>
      <c r="D12" s="41" t="n">
        <v>1069676</v>
      </c>
      <c r="E12" s="41" t="inlineStr"/>
      <c r="F12" s="41" t="n">
        <v>813055</v>
      </c>
      <c r="G12" s="41" t="n">
        <v>13143</v>
      </c>
      <c r="H12" s="41" t="n">
        <v>2228</v>
      </c>
      <c r="I12" s="41" t="n">
        <v>3278</v>
      </c>
      <c r="J12" s="41" t="n">
        <v>1307</v>
      </c>
      <c r="K12" s="41" t="n">
        <v>6330</v>
      </c>
      <c r="L12" s="41" t="n">
        <v>136811</v>
      </c>
      <c r="M12" s="41" t="n">
        <v>103</v>
      </c>
      <c r="N12" s="41" t="n">
        <v>42638</v>
      </c>
      <c r="O12" s="41" t="n">
        <v>56202</v>
      </c>
      <c r="P12" s="41" t="n">
        <v>5954</v>
      </c>
      <c r="Q12" s="41" t="n">
        <v>31914</v>
      </c>
      <c r="R12" s="41" t="n">
        <v>514805</v>
      </c>
      <c r="S12" s="41" t="n">
        <v>97773</v>
      </c>
      <c r="T12" s="41" t="n">
        <v>72731</v>
      </c>
      <c r="U12" s="41" t="n">
        <v>14369</v>
      </c>
      <c r="V12" s="41" t="n">
        <v>8459</v>
      </c>
      <c r="W12" s="41" t="n">
        <v>1864</v>
      </c>
      <c r="X12" s="41" t="n">
        <v>350</v>
      </c>
      <c r="Y12" s="41" t="n">
        <v>12401</v>
      </c>
      <c r="Z12" s="41" t="n">
        <v>4751</v>
      </c>
      <c r="AA12" s="41" t="n">
        <v>7650</v>
      </c>
      <c r="AB12" s="41" t="inlineStr"/>
      <c r="AC12" s="41" t="n">
        <v>38122</v>
      </c>
      <c r="AD12" s="41" t="inlineStr"/>
      <c r="AE12" s="41" t="n">
        <v>256621</v>
      </c>
    </row>
    <row r="13">
      <c r="A13" s="41" t="inlineStr">
        <is>
          <t>Arrests</t>
        </is>
      </c>
      <c r="B13" s="41" t="inlineStr"/>
      <c r="C13" s="41" t="inlineStr">
        <is>
          <t>1967</t>
        </is>
      </c>
      <c r="D13" s="41" t="n">
        <v>1077103</v>
      </c>
      <c r="E13" s="41" t="n">
        <v>692913</v>
      </c>
      <c r="F13" s="41" t="inlineStr"/>
      <c r="G13" s="41" t="n">
        <v>11532</v>
      </c>
      <c r="H13" s="41" t="n">
        <v>2014</v>
      </c>
      <c r="I13" s="41" t="n">
        <v>2481</v>
      </c>
      <c r="J13" s="41" t="n">
        <v>1061</v>
      </c>
      <c r="K13" s="41" t="n">
        <v>5976</v>
      </c>
      <c r="L13" s="41" t="n">
        <v>113675</v>
      </c>
      <c r="M13" s="41" t="n">
        <v>115</v>
      </c>
      <c r="N13" s="41" t="n">
        <v>35702</v>
      </c>
      <c r="O13" s="41" t="n">
        <v>54979</v>
      </c>
      <c r="P13" s="41" t="n">
        <v>4409</v>
      </c>
      <c r="Q13" s="41" t="n">
        <v>18470</v>
      </c>
      <c r="R13" s="41" t="n">
        <v>450144</v>
      </c>
      <c r="S13" s="41" t="n">
        <v>70985</v>
      </c>
      <c r="T13" s="41" t="n">
        <v>54901</v>
      </c>
      <c r="U13" s="41" t="n">
        <v>9696</v>
      </c>
      <c r="V13" s="41" t="n">
        <v>5099</v>
      </c>
      <c r="W13" s="41" t="n">
        <v>1063</v>
      </c>
      <c r="X13" s="41" t="n">
        <v>226</v>
      </c>
      <c r="Y13" s="41" t="n">
        <v>12167</v>
      </c>
      <c r="Z13" s="41" t="n">
        <v>3814</v>
      </c>
      <c r="AA13" s="41" t="n">
        <v>8353</v>
      </c>
      <c r="AB13" s="41" t="n">
        <v>34410</v>
      </c>
      <c r="AC13" s="41" t="inlineStr"/>
      <c r="AD13" s="41" t="n">
        <v>384190</v>
      </c>
      <c r="AE13" s="41" t="inlineStr"/>
    </row>
    <row r="14">
      <c r="A14" s="41" t="inlineStr">
        <is>
          <t>Arrests</t>
        </is>
      </c>
      <c r="B14" s="41" t="inlineStr"/>
      <c r="C14" s="41" t="inlineStr">
        <is>
          <t>1968</t>
        </is>
      </c>
      <c r="D14" s="41" t="n">
        <v>1205371</v>
      </c>
      <c r="E14" s="41" t="n">
        <v>697407</v>
      </c>
      <c r="F14" s="41" t="inlineStr"/>
      <c r="G14" s="41" t="n">
        <v>11380</v>
      </c>
      <c r="H14" s="41" t="n">
        <v>2117</v>
      </c>
      <c r="I14" s="41" t="n">
        <v>2407</v>
      </c>
      <c r="J14" s="41" t="n">
        <v>1200</v>
      </c>
      <c r="K14" s="41" t="n">
        <v>5656</v>
      </c>
      <c r="L14" s="41" t="n">
        <v>107473</v>
      </c>
      <c r="M14" s="41" t="n">
        <v>144</v>
      </c>
      <c r="N14" s="41" t="n">
        <v>33950</v>
      </c>
      <c r="O14" s="41" t="n">
        <v>53357</v>
      </c>
      <c r="P14" s="41" t="n">
        <v>4092</v>
      </c>
      <c r="Q14" s="41" t="n">
        <v>15930</v>
      </c>
      <c r="R14" s="41" t="n">
        <v>463167</v>
      </c>
      <c r="S14" s="41" t="n">
        <v>70397</v>
      </c>
      <c r="T14" s="41" t="n">
        <v>53749</v>
      </c>
      <c r="U14" s="41" t="n">
        <v>8986</v>
      </c>
      <c r="V14" s="41" t="n">
        <v>5214</v>
      </c>
      <c r="W14" s="41" t="n">
        <v>2076</v>
      </c>
      <c r="X14" s="41" t="n">
        <v>372</v>
      </c>
      <c r="Y14" s="41" t="n">
        <v>12011</v>
      </c>
      <c r="Z14" s="41" t="n">
        <v>3860</v>
      </c>
      <c r="AA14" s="41" t="n">
        <v>8151</v>
      </c>
      <c r="AB14" s="41" t="n">
        <v>32979</v>
      </c>
      <c r="AC14" s="41" t="inlineStr"/>
      <c r="AD14" s="41" t="n">
        <v>507964</v>
      </c>
      <c r="AE14" s="41" t="inlineStr"/>
    </row>
    <row r="15">
      <c r="A15" s="41" t="inlineStr">
        <is>
          <t>Arrests</t>
        </is>
      </c>
      <c r="B15" s="41" t="inlineStr"/>
      <c r="C15" s="41" t="inlineStr">
        <is>
          <t>1969</t>
        </is>
      </c>
      <c r="D15" s="41" t="n">
        <v>1269193</v>
      </c>
      <c r="E15" s="41" t="n">
        <v>675183</v>
      </c>
      <c r="F15" s="41" t="inlineStr"/>
      <c r="G15" s="41" t="n">
        <v>10623</v>
      </c>
      <c r="H15" s="41" t="n">
        <v>2032</v>
      </c>
      <c r="I15" s="41" t="n">
        <v>2277</v>
      </c>
      <c r="J15" s="41" t="n">
        <v>1045</v>
      </c>
      <c r="K15" s="41" t="n">
        <v>5269</v>
      </c>
      <c r="L15" s="41" t="n">
        <v>99112</v>
      </c>
      <c r="M15" s="41" t="n">
        <v>325</v>
      </c>
      <c r="N15" s="41" t="n">
        <v>30525</v>
      </c>
      <c r="O15" s="41" t="n">
        <v>49880</v>
      </c>
      <c r="P15" s="41" t="n">
        <v>3753</v>
      </c>
      <c r="Q15" s="41" t="n">
        <v>14629</v>
      </c>
      <c r="R15" s="41" t="n">
        <v>453629</v>
      </c>
      <c r="S15" s="41" t="n">
        <v>68709</v>
      </c>
      <c r="T15" s="41" t="n">
        <v>52635</v>
      </c>
      <c r="U15" s="41" t="n">
        <v>8432</v>
      </c>
      <c r="V15" s="41" t="n">
        <v>5493</v>
      </c>
      <c r="W15" s="41" t="n">
        <v>1817</v>
      </c>
      <c r="X15" s="41" t="n">
        <v>332</v>
      </c>
      <c r="Y15" s="41" t="n">
        <v>11994</v>
      </c>
      <c r="Z15" s="41" t="n">
        <v>3453</v>
      </c>
      <c r="AA15" s="41" t="n">
        <v>8541</v>
      </c>
      <c r="AB15" s="41" t="n">
        <v>31116</v>
      </c>
      <c r="AC15" s="41" t="inlineStr"/>
      <c r="AD15" s="41" t="n">
        <v>594010</v>
      </c>
      <c r="AE15" s="41" t="inlineStr"/>
    </row>
    <row r="16">
      <c r="A16" s="41" t="inlineStr">
        <is>
          <t>Arrests</t>
        </is>
      </c>
      <c r="B16" s="41" t="inlineStr"/>
      <c r="C16" s="41" t="inlineStr">
        <is>
          <t>1970</t>
        </is>
      </c>
      <c r="D16" s="41" t="n">
        <v>1362692</v>
      </c>
      <c r="E16" s="41" t="n">
        <v>710078</v>
      </c>
      <c r="F16" s="41" t="inlineStr"/>
      <c r="G16" s="41" t="n">
        <v>10208</v>
      </c>
      <c r="H16" s="41" t="n">
        <v>1927</v>
      </c>
      <c r="I16" s="41" t="n">
        <v>2179</v>
      </c>
      <c r="J16" s="41" t="n">
        <v>1355</v>
      </c>
      <c r="K16" s="41" t="n">
        <v>4747</v>
      </c>
      <c r="L16" s="41" t="n">
        <v>95161</v>
      </c>
      <c r="M16" s="41" t="n">
        <v>219</v>
      </c>
      <c r="N16" s="41" t="n">
        <v>29501</v>
      </c>
      <c r="O16" s="41" t="n">
        <v>46179</v>
      </c>
      <c r="P16" s="41" t="n">
        <v>3636</v>
      </c>
      <c r="Q16" s="41" t="n">
        <v>15626</v>
      </c>
      <c r="R16" s="41" t="n">
        <v>493240</v>
      </c>
      <c r="S16" s="41" t="n">
        <v>70002</v>
      </c>
      <c r="T16" s="41" t="n">
        <v>52766</v>
      </c>
      <c r="U16" s="41" t="n">
        <v>8898</v>
      </c>
      <c r="V16" s="41" t="n">
        <v>6733</v>
      </c>
      <c r="W16" s="41" t="n">
        <v>1285</v>
      </c>
      <c r="X16" s="41" t="n">
        <v>320</v>
      </c>
      <c r="Y16" s="41" t="n">
        <v>12643</v>
      </c>
      <c r="Z16" s="41" t="n">
        <v>4193</v>
      </c>
      <c r="AA16" s="41" t="n">
        <v>8450</v>
      </c>
      <c r="AB16" s="41" t="n">
        <v>28824</v>
      </c>
      <c r="AC16" s="41" t="inlineStr"/>
      <c r="AD16" s="41" t="n">
        <v>652614</v>
      </c>
      <c r="AE16" s="41" t="inlineStr"/>
    </row>
    <row r="17">
      <c r="A17" s="41" t="inlineStr">
        <is>
          <t>Arrests</t>
        </is>
      </c>
      <c r="B17" s="41" t="inlineStr"/>
      <c r="C17" s="41" t="inlineStr">
        <is>
          <t>1971</t>
        </is>
      </c>
      <c r="D17" s="41" t="n">
        <v>1321242</v>
      </c>
      <c r="E17" s="41" t="n">
        <v>690027</v>
      </c>
      <c r="F17" s="41" t="inlineStr"/>
      <c r="G17" s="41" t="n">
        <v>9647</v>
      </c>
      <c r="H17" s="41" t="n">
        <v>1852</v>
      </c>
      <c r="I17" s="41" t="n">
        <v>1966</v>
      </c>
      <c r="J17" s="41" t="n">
        <v>1373</v>
      </c>
      <c r="K17" s="41" t="n">
        <v>4456</v>
      </c>
      <c r="L17" s="41" t="n">
        <v>86441</v>
      </c>
      <c r="M17" s="41" t="n">
        <v>259</v>
      </c>
      <c r="N17" s="41" t="n">
        <v>26533</v>
      </c>
      <c r="O17" s="41" t="n">
        <v>42073</v>
      </c>
      <c r="P17" s="41" t="n">
        <v>3130</v>
      </c>
      <c r="Q17" s="41" t="n">
        <v>14446</v>
      </c>
      <c r="R17" s="41" t="n">
        <v>494921</v>
      </c>
      <c r="S17" s="41" t="n">
        <v>60796</v>
      </c>
      <c r="T17" s="41" t="n">
        <v>46033</v>
      </c>
      <c r="U17" s="41" t="n">
        <v>7604</v>
      </c>
      <c r="V17" s="41" t="n">
        <v>6142</v>
      </c>
      <c r="W17" s="41" t="n">
        <v>721</v>
      </c>
      <c r="X17" s="41" t="n">
        <v>296</v>
      </c>
      <c r="Y17" s="41" t="n">
        <v>11722</v>
      </c>
      <c r="Z17" s="41" t="n">
        <v>3802</v>
      </c>
      <c r="AA17" s="41" t="n">
        <v>7920</v>
      </c>
      <c r="AB17" s="41" t="n">
        <v>26500</v>
      </c>
      <c r="AC17" s="41" t="inlineStr"/>
      <c r="AD17" s="41" t="n">
        <v>631215</v>
      </c>
      <c r="AE17" s="41" t="inlineStr"/>
    </row>
    <row r="18">
      <c r="A18" s="41" t="inlineStr">
        <is>
          <t>Persons arrested</t>
        </is>
      </c>
      <c r="B18" s="41" t="inlineStr"/>
      <c r="C18" s="41" t="inlineStr">
        <is>
          <t>1960</t>
        </is>
      </c>
      <c r="D18" s="41" t="n">
        <v>561599</v>
      </c>
      <c r="E18" s="41" t="inlineStr"/>
      <c r="F18" s="41" t="n">
        <v>442662</v>
      </c>
      <c r="G18" s="41" t="n">
        <v>17453</v>
      </c>
      <c r="H18" s="41" t="n">
        <v>2844</v>
      </c>
      <c r="I18" s="41" t="n">
        <v>5560</v>
      </c>
      <c r="J18" s="41" t="n">
        <v>969</v>
      </c>
      <c r="K18" s="41" t="n">
        <v>8080</v>
      </c>
      <c r="L18" s="41" t="n">
        <v>152118</v>
      </c>
      <c r="M18" s="41" t="n">
        <v>568</v>
      </c>
      <c r="N18" s="41" t="n">
        <v>38445</v>
      </c>
      <c r="O18" s="41" t="n">
        <v>83449</v>
      </c>
      <c r="P18" s="41" t="n">
        <v>4388</v>
      </c>
      <c r="Q18" s="41" t="n">
        <v>25268</v>
      </c>
      <c r="R18" s="41" t="n">
        <v>180899</v>
      </c>
      <c r="S18" s="41" t="n">
        <v>44645</v>
      </c>
      <c r="T18" s="41" t="n">
        <v>28743</v>
      </c>
      <c r="U18" s="41" t="n">
        <v>12345</v>
      </c>
      <c r="V18" s="41" t="n">
        <v>2060</v>
      </c>
      <c r="W18" s="41" t="n">
        <v>1256</v>
      </c>
      <c r="X18" s="41" t="n">
        <v>241</v>
      </c>
      <c r="Y18" s="41" t="n">
        <v>10088</v>
      </c>
      <c r="Z18" s="41" t="n">
        <v>6050</v>
      </c>
      <c r="AA18" s="41" t="n">
        <v>4038</v>
      </c>
      <c r="AB18" s="41" t="inlineStr"/>
      <c r="AC18" s="41" t="n">
        <v>37459</v>
      </c>
      <c r="AD18" s="41" t="inlineStr"/>
      <c r="AE18" s="41" t="n">
        <v>118937</v>
      </c>
    </row>
    <row r="19">
      <c r="A19" s="41" t="inlineStr">
        <is>
          <t>Persons arrested</t>
        </is>
      </c>
      <c r="B19" s="41" t="inlineStr"/>
      <c r="C19" s="41" t="inlineStr">
        <is>
          <t>1965</t>
        </is>
      </c>
      <c r="D19" s="41" t="n">
        <v>706935</v>
      </c>
      <c r="E19" s="41" t="inlineStr"/>
      <c r="F19" s="41" t="n">
        <v>440671</v>
      </c>
      <c r="G19" s="41" t="n">
        <v>15658</v>
      </c>
      <c r="H19" s="41" t="n">
        <v>2379</v>
      </c>
      <c r="I19" s="41" t="n">
        <v>4106</v>
      </c>
      <c r="J19" s="41" t="n">
        <v>729</v>
      </c>
      <c r="K19" s="41" t="n">
        <v>8444</v>
      </c>
      <c r="L19" s="41" t="n">
        <v>145689</v>
      </c>
      <c r="M19" s="41" t="n">
        <v>471</v>
      </c>
      <c r="N19" s="41" t="n">
        <v>45029</v>
      </c>
      <c r="O19" s="41" t="n">
        <v>73802</v>
      </c>
      <c r="P19" s="41" t="n">
        <v>4603</v>
      </c>
      <c r="Q19" s="41" t="n">
        <v>21784</v>
      </c>
      <c r="R19" s="41" t="n">
        <v>188821</v>
      </c>
      <c r="S19" s="41" t="n">
        <v>34773</v>
      </c>
      <c r="T19" s="41" t="n">
        <v>22428</v>
      </c>
      <c r="U19" s="41" t="n">
        <v>8044</v>
      </c>
      <c r="V19" s="41" t="n">
        <v>2110</v>
      </c>
      <c r="W19" s="41" t="n">
        <v>1903</v>
      </c>
      <c r="X19" s="41" t="n">
        <v>288</v>
      </c>
      <c r="Y19" s="41" t="n">
        <v>23140</v>
      </c>
      <c r="Z19" s="41" t="n">
        <v>15900</v>
      </c>
      <c r="AA19" s="41" t="n">
        <v>7240</v>
      </c>
      <c r="AB19" s="41" t="inlineStr"/>
      <c r="AC19" s="41" t="n">
        <v>32590</v>
      </c>
      <c r="AD19" s="41" t="inlineStr"/>
      <c r="AE19" s="41" t="n">
        <v>266264</v>
      </c>
    </row>
    <row r="20">
      <c r="A20" s="41" t="inlineStr">
        <is>
          <t>Persons arrested</t>
        </is>
      </c>
      <c r="B20" s="41" t="inlineStr"/>
      <c r="C20" s="41" t="inlineStr">
        <is>
          <t>1967</t>
        </is>
      </c>
      <c r="D20" s="41" t="n">
        <v>802578</v>
      </c>
      <c r="E20" s="41" t="n">
        <v>402738</v>
      </c>
      <c r="F20" s="41" t="inlineStr"/>
      <c r="G20" s="41" t="n">
        <v>14045</v>
      </c>
      <c r="H20" s="41" t="n">
        <v>2225</v>
      </c>
      <c r="I20" s="41" t="n">
        <v>3143</v>
      </c>
      <c r="J20" s="41" t="n">
        <v>638</v>
      </c>
      <c r="K20" s="41" t="n">
        <v>8039</v>
      </c>
      <c r="L20" s="41" t="n">
        <v>137844</v>
      </c>
      <c r="M20" s="41" t="n">
        <v>724</v>
      </c>
      <c r="N20" s="41" t="n">
        <v>44415</v>
      </c>
      <c r="O20" s="41" t="n">
        <v>73633</v>
      </c>
      <c r="P20" s="41" t="n">
        <v>3762</v>
      </c>
      <c r="Q20" s="41" t="n">
        <v>15310</v>
      </c>
      <c r="R20" s="41" t="n">
        <v>169669</v>
      </c>
      <c r="S20" s="41" t="n">
        <v>28393</v>
      </c>
      <c r="T20" s="41" t="n">
        <v>18785</v>
      </c>
      <c r="U20" s="41" t="n">
        <v>6287</v>
      </c>
      <c r="V20" s="41" t="n">
        <v>1806</v>
      </c>
      <c r="W20" s="41" t="n">
        <v>1319</v>
      </c>
      <c r="X20" s="41" t="n">
        <v>196</v>
      </c>
      <c r="Y20" s="41" t="n">
        <v>20608</v>
      </c>
      <c r="Z20" s="41" t="n">
        <v>13221</v>
      </c>
      <c r="AA20" s="41" t="n">
        <v>7387</v>
      </c>
      <c r="AB20" s="41" t="n">
        <v>32179</v>
      </c>
      <c r="AC20" s="41" t="inlineStr"/>
      <c r="AD20" s="41" t="n">
        <v>399840</v>
      </c>
      <c r="AE20" s="41" t="inlineStr"/>
    </row>
    <row r="21">
      <c r="A21" s="41" t="inlineStr">
        <is>
          <t>Persons arrested</t>
        </is>
      </c>
      <c r="B21" s="41" t="inlineStr"/>
      <c r="C21" s="41" t="inlineStr">
        <is>
          <t>1968</t>
        </is>
      </c>
      <c r="D21" s="41" t="n">
        <v>923491</v>
      </c>
      <c r="E21" s="41" t="n">
        <v>393831</v>
      </c>
      <c r="F21" s="41" t="inlineStr"/>
      <c r="G21" s="41" t="n">
        <v>13662</v>
      </c>
      <c r="H21" s="41" t="n">
        <v>2297</v>
      </c>
      <c r="I21" s="41" t="n">
        <v>2974</v>
      </c>
      <c r="J21" s="41" t="n">
        <v>666</v>
      </c>
      <c r="K21" s="41" t="n">
        <v>7725</v>
      </c>
      <c r="L21" s="41" t="n">
        <v>131770</v>
      </c>
      <c r="M21" s="41" t="n">
        <v>1051</v>
      </c>
      <c r="N21" s="41" t="n">
        <v>42002</v>
      </c>
      <c r="O21" s="41" t="n">
        <v>71179</v>
      </c>
      <c r="P21" s="41" t="n">
        <v>3381</v>
      </c>
      <c r="Q21" s="41" t="n">
        <v>14157</v>
      </c>
      <c r="R21" s="41" t="n">
        <v>165901</v>
      </c>
      <c r="S21" s="41" t="n">
        <v>27929</v>
      </c>
      <c r="T21" s="41" t="n">
        <v>17765</v>
      </c>
      <c r="U21" s="41" t="n">
        <v>6107</v>
      </c>
      <c r="V21" s="41" t="n">
        <v>1728</v>
      </c>
      <c r="W21" s="41" t="n">
        <v>2041</v>
      </c>
      <c r="X21" s="41" t="n">
        <v>288</v>
      </c>
      <c r="Y21" s="41" t="n">
        <v>21093</v>
      </c>
      <c r="Z21" s="41" t="n">
        <v>13729</v>
      </c>
      <c r="AA21" s="41" t="n">
        <v>7364</v>
      </c>
      <c r="AB21" s="41" t="n">
        <v>33476</v>
      </c>
      <c r="AC21" s="41" t="inlineStr"/>
      <c r="AD21" s="41" t="n">
        <v>529660</v>
      </c>
      <c r="AE21" s="41" t="inlineStr"/>
    </row>
    <row r="22">
      <c r="A22" s="41" t="inlineStr">
        <is>
          <t>Persons arrested</t>
        </is>
      </c>
      <c r="B22" s="41" t="inlineStr"/>
      <c r="C22" s="41" t="inlineStr">
        <is>
          <t>1969</t>
        </is>
      </c>
      <c r="D22" s="41" t="n">
        <v>999981</v>
      </c>
      <c r="E22" s="41" t="n">
        <v>377826</v>
      </c>
      <c r="F22" s="41" t="inlineStr"/>
      <c r="G22" s="41" t="n">
        <v>13471</v>
      </c>
      <c r="H22" s="41" t="n">
        <v>2351</v>
      </c>
      <c r="I22" s="41" t="n">
        <v>2935</v>
      </c>
      <c r="J22" s="41" t="n">
        <v>1342</v>
      </c>
      <c r="K22" s="41" t="n">
        <v>6843</v>
      </c>
      <c r="L22" s="41" t="n">
        <v>123627</v>
      </c>
      <c r="M22" s="41" t="n">
        <v>1871</v>
      </c>
      <c r="N22" s="41" t="n">
        <v>38657</v>
      </c>
      <c r="O22" s="41" t="n">
        <v>66533</v>
      </c>
      <c r="P22" s="41" t="n">
        <v>3055</v>
      </c>
      <c r="Q22" s="41" t="n">
        <v>13511</v>
      </c>
      <c r="R22" s="41" t="n">
        <v>160356</v>
      </c>
      <c r="S22" s="41" t="n">
        <v>25564</v>
      </c>
      <c r="T22" s="41" t="n">
        <v>16245</v>
      </c>
      <c r="U22" s="41" t="n">
        <v>5536</v>
      </c>
      <c r="V22" s="41" t="n">
        <v>1653</v>
      </c>
      <c r="W22" s="41" t="n">
        <v>1809</v>
      </c>
      <c r="X22" s="41" t="n">
        <v>321</v>
      </c>
      <c r="Y22" s="41" t="n">
        <v>19456</v>
      </c>
      <c r="Z22" s="41" t="n">
        <v>12707</v>
      </c>
      <c r="AA22" s="41" t="n">
        <v>6749</v>
      </c>
      <c r="AB22" s="41" t="n">
        <v>35352</v>
      </c>
      <c r="AC22" s="41" t="inlineStr"/>
      <c r="AD22" s="41" t="n">
        <v>622155</v>
      </c>
      <c r="AE22" s="41" t="inlineStr"/>
    </row>
    <row r="23">
      <c r="A23" s="41" t="inlineStr">
        <is>
          <t>Persons arrested</t>
        </is>
      </c>
      <c r="B23" s="41" t="inlineStr"/>
      <c r="C23" s="41" t="inlineStr">
        <is>
          <t>1970</t>
        </is>
      </c>
      <c r="D23" s="41" t="n">
        <v>1073470</v>
      </c>
      <c r="E23" s="41" t="n">
        <v>380850</v>
      </c>
      <c r="F23" s="41" t="inlineStr"/>
      <c r="G23" s="41" t="n">
        <v>12235</v>
      </c>
      <c r="H23" s="41" t="n">
        <v>2146</v>
      </c>
      <c r="I23" s="41" t="n">
        <v>2845</v>
      </c>
      <c r="J23" s="41" t="n">
        <v>814</v>
      </c>
      <c r="K23" s="41" t="n">
        <v>6430</v>
      </c>
      <c r="L23" s="41" t="n">
        <v>118762</v>
      </c>
      <c r="M23" s="41" t="n">
        <v>1250</v>
      </c>
      <c r="N23" s="41" t="n">
        <v>37832</v>
      </c>
      <c r="O23" s="41" t="n">
        <v>61675</v>
      </c>
      <c r="P23" s="41" t="n">
        <v>3026</v>
      </c>
      <c r="Q23" s="41" t="n">
        <v>14979</v>
      </c>
      <c r="R23" s="41" t="n">
        <v>173616</v>
      </c>
      <c r="S23" s="41" t="n">
        <v>25796</v>
      </c>
      <c r="T23" s="41" t="n">
        <v>16434</v>
      </c>
      <c r="U23" s="41" t="n">
        <v>5973</v>
      </c>
      <c r="V23" s="41" t="n">
        <v>1962</v>
      </c>
      <c r="W23" s="41" t="n">
        <v>1172</v>
      </c>
      <c r="X23" s="41" t="n">
        <v>255</v>
      </c>
      <c r="Y23" s="41" t="n">
        <v>21477</v>
      </c>
      <c r="Z23" s="41" t="n">
        <v>14258</v>
      </c>
      <c r="AA23" s="41" t="n">
        <v>7219</v>
      </c>
      <c r="AB23" s="41" t="n">
        <v>28964</v>
      </c>
      <c r="AC23" s="41" t="inlineStr"/>
      <c r="AD23" s="41" t="n">
        <v>692620</v>
      </c>
      <c r="AE23" s="41" t="inlineStr"/>
    </row>
    <row r="24">
      <c r="A24" s="41" t="inlineStr">
        <is>
          <t>Persons arrested</t>
        </is>
      </c>
      <c r="B24" s="41" t="inlineStr"/>
      <c r="C24" s="41" t="inlineStr">
        <is>
          <t>1971</t>
        </is>
      </c>
      <c r="D24" s="41" t="n">
        <v>1026299</v>
      </c>
      <c r="E24" s="41" t="n">
        <v>361972</v>
      </c>
      <c r="F24" s="41" t="inlineStr"/>
      <c r="G24" s="41" t="n">
        <v>12362</v>
      </c>
      <c r="H24" s="41" t="n">
        <v>2134</v>
      </c>
      <c r="I24" s="41" t="n">
        <v>2556</v>
      </c>
      <c r="J24" s="41" t="n">
        <v>1841</v>
      </c>
      <c r="K24" s="41" t="n">
        <v>5831</v>
      </c>
      <c r="L24" s="41" t="n">
        <v>110187</v>
      </c>
      <c r="M24" s="41" t="n">
        <v>1553</v>
      </c>
      <c r="N24" s="41" t="n">
        <v>35065</v>
      </c>
      <c r="O24" s="41" t="n">
        <v>56215</v>
      </c>
      <c r="P24" s="41" t="n">
        <v>2698</v>
      </c>
      <c r="Q24" s="41" t="n">
        <v>14656</v>
      </c>
      <c r="R24" s="41" t="n">
        <v>168847</v>
      </c>
      <c r="S24" s="41" t="n">
        <v>23311</v>
      </c>
      <c r="T24" s="41" t="n">
        <v>14993</v>
      </c>
      <c r="U24" s="41" t="n">
        <v>5267</v>
      </c>
      <c r="V24" s="41" t="n">
        <v>2015</v>
      </c>
      <c r="W24" s="41" t="n">
        <v>817</v>
      </c>
      <c r="X24" s="41" t="n">
        <v>219</v>
      </c>
      <c r="Y24" s="41" t="n">
        <v>19109</v>
      </c>
      <c r="Z24" s="41" t="n">
        <v>12508</v>
      </c>
      <c r="AA24" s="41" t="n">
        <v>6601</v>
      </c>
      <c r="AB24" s="41" t="n">
        <v>28156</v>
      </c>
      <c r="AC24" s="41" t="inlineStr"/>
      <c r="AD24" s="41" t="n">
        <v>664327</v>
      </c>
      <c r="AE24" s="41" t="inlineStr"/>
    </row>
    <row r="25">
      <c r="A25" s="41" t="inlineStr">
        <is>
          <t>Persons arrested</t>
        </is>
      </c>
      <c r="B25" s="41" t="inlineStr">
        <is>
          <t>20~24 years</t>
        </is>
      </c>
      <c r="C25" s="41" t="inlineStr">
        <is>
          <t>1971</t>
        </is>
      </c>
      <c r="D25" s="41" t="inlineStr"/>
      <c r="E25" s="41" t="inlineStr"/>
      <c r="F25" s="41" t="n">
        <v>85180</v>
      </c>
      <c r="G25" s="41" t="n">
        <v>4649</v>
      </c>
      <c r="H25" s="41" t="n">
        <v>561</v>
      </c>
      <c r="I25" s="41" t="n">
        <v>922</v>
      </c>
      <c r="J25" s="41" t="n">
        <v>964</v>
      </c>
      <c r="K25" s="41" t="n">
        <v>2202</v>
      </c>
      <c r="L25" s="41" t="n">
        <v>34313</v>
      </c>
      <c r="M25" s="41" t="n">
        <v>588</v>
      </c>
      <c r="N25" s="41" t="n">
        <v>10737</v>
      </c>
      <c r="O25" s="41" t="n">
        <v>18619</v>
      </c>
      <c r="P25" s="41" t="n">
        <v>753</v>
      </c>
      <c r="Q25" s="41" t="n">
        <v>3616</v>
      </c>
      <c r="R25" s="41" t="n">
        <v>32622</v>
      </c>
      <c r="S25" s="41" t="n">
        <v>2922</v>
      </c>
      <c r="T25" s="41" t="n">
        <v>1921</v>
      </c>
      <c r="U25" s="41" t="n">
        <v>664</v>
      </c>
      <c r="V25" s="41" t="n">
        <v>314</v>
      </c>
      <c r="W25" s="41" t="n">
        <v>21</v>
      </c>
      <c r="X25" s="41" t="n">
        <v>2</v>
      </c>
      <c r="Y25" s="41" t="n">
        <v>2626</v>
      </c>
      <c r="Z25" s="41" t="n">
        <v>1364</v>
      </c>
      <c r="AA25" s="41" t="n">
        <v>1262</v>
      </c>
      <c r="AB25" s="41" t="n">
        <v>8048</v>
      </c>
      <c r="AC25" s="41" t="inlineStr"/>
      <c r="AD25" s="41" t="inlineStr"/>
      <c r="AE25" s="41" t="inlineStr"/>
    </row>
    <row r="26">
      <c r="A26" s="41" t="inlineStr">
        <is>
          <t>Persons arrested</t>
        </is>
      </c>
      <c r="B26" s="41" t="inlineStr">
        <is>
          <t>25~29</t>
        </is>
      </c>
      <c r="C26" s="41" t="inlineStr">
        <is>
          <t>1971</t>
        </is>
      </c>
      <c r="D26" s="41" t="inlineStr"/>
      <c r="E26" s="41" t="inlineStr"/>
      <c r="F26" s="41" t="n">
        <v>49000</v>
      </c>
      <c r="G26" s="41" t="n">
        <v>1727</v>
      </c>
      <c r="H26" s="41" t="n">
        <v>435</v>
      </c>
      <c r="I26" s="41" t="n">
        <v>306</v>
      </c>
      <c r="J26" s="41" t="n">
        <v>190</v>
      </c>
      <c r="K26" s="41" t="n">
        <v>796</v>
      </c>
      <c r="L26" s="41" t="n">
        <v>19681</v>
      </c>
      <c r="M26" s="41" t="n">
        <v>165</v>
      </c>
      <c r="N26" s="41" t="n">
        <v>6409</v>
      </c>
      <c r="O26" s="41" t="n">
        <v>10735</v>
      </c>
      <c r="P26" s="41" t="n">
        <v>513</v>
      </c>
      <c r="Q26" s="41" t="n">
        <v>1859</v>
      </c>
      <c r="R26" s="41" t="n">
        <v>17151</v>
      </c>
      <c r="S26" s="41" t="n">
        <v>3158</v>
      </c>
      <c r="T26" s="41" t="n">
        <v>2150</v>
      </c>
      <c r="U26" s="41" t="n">
        <v>674</v>
      </c>
      <c r="V26" s="41" t="n">
        <v>261</v>
      </c>
      <c r="W26" s="41" t="n">
        <v>57</v>
      </c>
      <c r="X26" s="41" t="n">
        <v>16</v>
      </c>
      <c r="Y26" s="41" t="n">
        <v>3459</v>
      </c>
      <c r="Z26" s="41" t="n">
        <v>2203</v>
      </c>
      <c r="AA26" s="41" t="n">
        <v>1256</v>
      </c>
      <c r="AB26" s="41" t="n">
        <v>3824</v>
      </c>
      <c r="AC26" s="41" t="inlineStr"/>
      <c r="AD26" s="41" t="inlineStr"/>
      <c r="AE26" s="41" t="inlineStr"/>
    </row>
    <row r="27">
      <c r="A27" s="41" t="inlineStr">
        <is>
          <t>Persons arrested</t>
        </is>
      </c>
      <c r="B27" s="41" t="inlineStr">
        <is>
          <t>30~39</t>
        </is>
      </c>
      <c r="C27" s="41" t="inlineStr">
        <is>
          <t>1971</t>
        </is>
      </c>
      <c r="D27" s="41" t="inlineStr"/>
      <c r="E27" s="41" t="n">
        <v>66239</v>
      </c>
      <c r="F27" s="41" t="inlineStr"/>
      <c r="G27" s="41" t="n">
        <v>1708</v>
      </c>
      <c r="H27" s="41" t="n">
        <v>591</v>
      </c>
      <c r="I27" s="41" t="n">
        <v>342</v>
      </c>
      <c r="J27" s="41" t="n">
        <v>183</v>
      </c>
      <c r="K27" s="41" t="n">
        <v>592</v>
      </c>
      <c r="L27" s="41" t="n">
        <v>21555</v>
      </c>
      <c r="M27" s="41" t="n">
        <v>106</v>
      </c>
      <c r="N27" s="41" t="n">
        <v>6784</v>
      </c>
      <c r="O27" s="41" t="n">
        <v>11963</v>
      </c>
      <c r="P27" s="41" t="n">
        <v>713</v>
      </c>
      <c r="Q27" s="41" t="n">
        <v>1989</v>
      </c>
      <c r="R27" s="41" t="n">
        <v>23513</v>
      </c>
      <c r="S27" s="41" t="n">
        <v>7300</v>
      </c>
      <c r="T27" s="41" t="n">
        <v>5115</v>
      </c>
      <c r="U27" s="41" t="n">
        <v>1415</v>
      </c>
      <c r="V27" s="41" t="n">
        <v>512</v>
      </c>
      <c r="W27" s="41" t="n">
        <v>207</v>
      </c>
      <c r="X27" s="41" t="n">
        <v>51</v>
      </c>
      <c r="Y27" s="41" t="n">
        <v>6672</v>
      </c>
      <c r="Z27" s="41" t="n">
        <v>4698</v>
      </c>
      <c r="AA27" s="41" t="n">
        <v>1974</v>
      </c>
      <c r="AB27" s="41" t="n">
        <v>5491</v>
      </c>
      <c r="AC27" s="41" t="inlineStr"/>
      <c r="AD27" s="41" t="inlineStr"/>
      <c r="AE27" s="41" t="inlineStr"/>
    </row>
    <row r="28">
      <c r="A28" s="41" t="inlineStr">
        <is>
          <t>Persons arrested</t>
        </is>
      </c>
      <c r="B28" s="41" t="inlineStr">
        <is>
          <t>40~49</t>
        </is>
      </c>
      <c r="C28" s="41" t="inlineStr">
        <is>
          <t>1971</t>
        </is>
      </c>
      <c r="D28" s="41" t="inlineStr"/>
      <c r="E28" s="41" t="n">
        <v>32919</v>
      </c>
      <c r="F28" s="41" t="inlineStr"/>
      <c r="G28" s="41" t="n">
        <v>582</v>
      </c>
      <c r="H28" s="41" t="n">
        <v>247</v>
      </c>
      <c r="I28" s="41" t="n">
        <v>89</v>
      </c>
      <c r="J28" s="41" t="n">
        <v>105</v>
      </c>
      <c r="K28" s="41" t="n">
        <v>141</v>
      </c>
      <c r="L28" s="41" t="n">
        <v>8084</v>
      </c>
      <c r="M28" s="41" t="n">
        <v>20</v>
      </c>
      <c r="N28" s="41" t="n">
        <v>2558</v>
      </c>
      <c r="O28" s="41" t="n">
        <v>4626</v>
      </c>
      <c r="P28" s="41" t="n">
        <v>283</v>
      </c>
      <c r="Q28" s="41" t="n">
        <v>597</v>
      </c>
      <c r="R28" s="41" t="n">
        <v>12468</v>
      </c>
      <c r="S28" s="41" t="n">
        <v>5134</v>
      </c>
      <c r="T28" s="41" t="n">
        <v>3399</v>
      </c>
      <c r="U28" s="41" t="n">
        <v>960</v>
      </c>
      <c r="V28" s="41" t="n">
        <v>403</v>
      </c>
      <c r="W28" s="41" t="n">
        <v>298</v>
      </c>
      <c r="X28" s="41" t="n">
        <v>74</v>
      </c>
      <c r="Y28" s="41" t="n">
        <v>3391</v>
      </c>
      <c r="Z28" s="41" t="n">
        <v>2565</v>
      </c>
      <c r="AA28" s="41" t="n">
        <v>826</v>
      </c>
      <c r="AB28" s="41" t="n">
        <v>3260</v>
      </c>
      <c r="AC28" s="41" t="inlineStr"/>
      <c r="AD28" s="41" t="inlineStr"/>
      <c r="AE28" s="41" t="inlineStr"/>
    </row>
    <row r="29">
      <c r="A29" s="41" t="inlineStr">
        <is>
          <t>Persons arrested</t>
        </is>
      </c>
      <c r="B29" s="41" t="inlineStr">
        <is>
          <t>50 and over</t>
        </is>
      </c>
      <c r="C29" s="41" t="inlineStr">
        <is>
          <t>1971</t>
        </is>
      </c>
      <c r="D29" s="41" t="inlineStr"/>
      <c r="E29" s="41" t="n">
        <v>20790</v>
      </c>
      <c r="F29" s="41" t="inlineStr"/>
      <c r="G29" s="41" t="n">
        <v>308</v>
      </c>
      <c r="H29" s="41" t="n">
        <v>153</v>
      </c>
      <c r="I29" s="41" t="n">
        <v>27</v>
      </c>
      <c r="J29" s="41" t="n">
        <v>68</v>
      </c>
      <c r="K29" s="41" t="n">
        <v>60</v>
      </c>
      <c r="L29" s="41" t="n">
        <v>3207</v>
      </c>
      <c r="M29" s="41" t="n">
        <v>1</v>
      </c>
      <c r="N29" s="41" t="n">
        <v>1042</v>
      </c>
      <c r="O29" s="41" t="n">
        <v>1929</v>
      </c>
      <c r="P29" s="41" t="n">
        <v>103</v>
      </c>
      <c r="Q29" s="41" t="n">
        <v>132</v>
      </c>
      <c r="R29" s="41" t="n">
        <v>9621</v>
      </c>
      <c r="S29" s="41" t="n">
        <v>3002</v>
      </c>
      <c r="T29" s="41" t="n">
        <v>1794</v>
      </c>
      <c r="U29" s="41" t="n">
        <v>591</v>
      </c>
      <c r="V29" s="41" t="n">
        <v>307</v>
      </c>
      <c r="W29" s="41" t="n">
        <v>234</v>
      </c>
      <c r="X29" s="41" t="n">
        <v>76</v>
      </c>
      <c r="Y29" s="41" t="n">
        <v>1737</v>
      </c>
      <c r="Z29" s="41" t="n">
        <v>1371</v>
      </c>
      <c r="AA29" s="41" t="n">
        <v>366</v>
      </c>
      <c r="AB29" s="41" t="n">
        <v>2915</v>
      </c>
      <c r="AC29" s="41" t="inlineStr"/>
      <c r="AD29" s="41" t="inlineStr"/>
      <c r="AE29" s="41" t="inlineStr"/>
    </row>
    <row r="30">
      <c r="A30" s="41" t="inlineStr">
        <is>
          <t>Persons arrested</t>
        </is>
      </c>
      <c r="B30" s="41" t="inlineStr">
        <is>
          <t># Juvenile 2)</t>
        </is>
      </c>
      <c r="C30" s="41" t="inlineStr">
        <is>
          <t>1960</t>
        </is>
      </c>
      <c r="D30" s="41" t="n">
        <v>147958</v>
      </c>
      <c r="E30" s="41" t="inlineStr"/>
      <c r="F30" s="41" t="inlineStr"/>
      <c r="G30" s="41" t="n">
        <v>7504</v>
      </c>
      <c r="H30" s="41" t="n">
        <v>423</v>
      </c>
      <c r="I30" s="41" t="n">
        <v>2646</v>
      </c>
      <c r="J30" s="41" t="n">
        <v>203</v>
      </c>
      <c r="K30" s="41" t="n">
        <v>4232</v>
      </c>
      <c r="L30" s="41" t="n">
        <v>40364</v>
      </c>
      <c r="M30" s="41" t="inlineStr"/>
      <c r="N30" s="41" t="n">
        <v>10197</v>
      </c>
      <c r="O30" s="41" t="n">
        <v>15674</v>
      </c>
      <c r="P30" s="41" t="n">
        <v>847</v>
      </c>
      <c r="Q30" s="41" t="n">
        <v>13646</v>
      </c>
      <c r="R30" s="41" t="n">
        <v>68779</v>
      </c>
      <c r="S30" s="41" t="n">
        <v>3736</v>
      </c>
      <c r="T30" s="41" t="n">
        <v>2198</v>
      </c>
      <c r="U30" s="41" t="n">
        <v>1311</v>
      </c>
      <c r="V30" s="41" t="n">
        <v>225</v>
      </c>
      <c r="W30" s="41" t="n">
        <v>1</v>
      </c>
      <c r="X30" s="41" t="n">
        <v>1</v>
      </c>
      <c r="Y30" s="41" t="n">
        <v>1251</v>
      </c>
      <c r="Z30" s="41" t="n">
        <v>263</v>
      </c>
      <c r="AA30" s="41" t="n">
        <v>988</v>
      </c>
      <c r="AB30" s="41" t="inlineStr"/>
      <c r="AC30" s="41" t="inlineStr"/>
      <c r="AD30" s="41" t="inlineStr"/>
      <c r="AE30" s="41" t="inlineStr"/>
    </row>
    <row r="31">
      <c r="A31" s="41" t="inlineStr">
        <is>
          <t>Persons arrested</t>
        </is>
      </c>
      <c r="B31" s="41" t="inlineStr">
        <is>
          <t># Juvenile 2)</t>
        </is>
      </c>
      <c r="C31" s="41" t="inlineStr">
        <is>
          <t>1965</t>
        </is>
      </c>
      <c r="D31" s="41" t="n">
        <v>190889</v>
      </c>
      <c r="E31" s="41" t="inlineStr"/>
      <c r="F31" s="41" t="inlineStr"/>
      <c r="G31" s="41" t="n">
        <v>6757</v>
      </c>
      <c r="H31" s="41" t="n">
        <v>366</v>
      </c>
      <c r="I31" s="41" t="n">
        <v>1945</v>
      </c>
      <c r="J31" s="41" t="n">
        <v>160</v>
      </c>
      <c r="K31" s="41" t="n">
        <v>4286</v>
      </c>
      <c r="L31" s="41" t="n">
        <v>42426</v>
      </c>
      <c r="M31" s="41" t="inlineStr"/>
      <c r="N31" s="41" t="n">
        <v>13076</v>
      </c>
      <c r="O31" s="41" t="n">
        <v>15390</v>
      </c>
      <c r="P31" s="41" t="n">
        <v>1071</v>
      </c>
      <c r="Q31" s="41" t="n">
        <v>12889</v>
      </c>
      <c r="R31" s="41" t="n">
        <v>91656</v>
      </c>
      <c r="S31" s="41" t="n">
        <v>2764</v>
      </c>
      <c r="T31" s="41" t="n">
        <v>1601</v>
      </c>
      <c r="U31" s="41" t="n">
        <v>870</v>
      </c>
      <c r="V31" s="41" t="n">
        <v>284</v>
      </c>
      <c r="W31" s="41" t="n">
        <v>7</v>
      </c>
      <c r="X31" s="41" t="n">
        <v>2</v>
      </c>
      <c r="Y31" s="41" t="n">
        <v>2023</v>
      </c>
      <c r="Z31" s="41" t="n">
        <v>570</v>
      </c>
      <c r="AA31" s="41" t="n">
        <v>1453</v>
      </c>
      <c r="AB31" s="41" t="inlineStr"/>
      <c r="AC31" s="41" t="inlineStr"/>
      <c r="AD31" s="41" t="inlineStr"/>
      <c r="AE31" s="41" t="inlineStr"/>
    </row>
    <row r="32">
      <c r="A32" s="41" t="inlineStr">
        <is>
          <t>Persons arrested</t>
        </is>
      </c>
      <c r="B32" s="41" t="inlineStr">
        <is>
          <t># Juvenile 2)</t>
        </is>
      </c>
      <c r="C32" s="41" t="inlineStr">
        <is>
          <t>1967</t>
        </is>
      </c>
      <c r="D32" s="41" t="n">
        <v>184594</v>
      </c>
      <c r="E32" s="41" t="n">
        <v>129520</v>
      </c>
      <c r="F32" s="41" t="inlineStr"/>
      <c r="G32" s="41" t="n">
        <v>5725</v>
      </c>
      <c r="H32" s="41" t="n">
        <v>343</v>
      </c>
      <c r="I32" s="41" t="n">
        <v>1454</v>
      </c>
      <c r="J32" s="41" t="n">
        <v>110</v>
      </c>
      <c r="K32" s="41" t="n">
        <v>3818</v>
      </c>
      <c r="L32" s="41" t="n">
        <v>35882</v>
      </c>
      <c r="M32" s="41" t="n">
        <v>319</v>
      </c>
      <c r="N32" s="41" t="n">
        <v>11647</v>
      </c>
      <c r="O32" s="41" t="n">
        <v>14939</v>
      </c>
      <c r="P32" s="41" t="n">
        <v>765</v>
      </c>
      <c r="Q32" s="41" t="n">
        <v>8212</v>
      </c>
      <c r="R32" s="41" t="n">
        <v>77669</v>
      </c>
      <c r="S32" s="41" t="n">
        <v>2386</v>
      </c>
      <c r="T32" s="41" t="n">
        <v>1415</v>
      </c>
      <c r="U32" s="41" t="n">
        <v>709</v>
      </c>
      <c r="V32" s="41" t="n">
        <v>258</v>
      </c>
      <c r="W32" s="41" t="n">
        <v>2</v>
      </c>
      <c r="X32" s="41" t="n">
        <v>2</v>
      </c>
      <c r="Y32" s="41" t="n">
        <v>1915</v>
      </c>
      <c r="Z32" s="41" t="n">
        <v>461</v>
      </c>
      <c r="AA32" s="41" t="n">
        <v>1454</v>
      </c>
      <c r="AB32" s="41" t="n">
        <v>5943</v>
      </c>
      <c r="AC32" s="41" t="inlineStr"/>
      <c r="AD32" s="41" t="n">
        <v>55074</v>
      </c>
      <c r="AE32" s="41" t="inlineStr"/>
    </row>
    <row r="33">
      <c r="A33" s="41" t="inlineStr">
        <is>
          <t>Persons arrested</t>
        </is>
      </c>
      <c r="B33" s="41" t="inlineStr">
        <is>
          <t># Juvenile 2)</t>
        </is>
      </c>
      <c r="C33" s="41" t="inlineStr">
        <is>
          <t>1968</t>
        </is>
      </c>
      <c r="D33" s="41" t="n">
        <v>188672</v>
      </c>
      <c r="E33" s="41" t="n">
        <v>117125</v>
      </c>
      <c r="F33" s="41" t="inlineStr"/>
      <c r="G33" s="41" t="n">
        <v>4899</v>
      </c>
      <c r="H33" s="41" t="n">
        <v>284</v>
      </c>
      <c r="I33" s="41" t="n">
        <v>1242</v>
      </c>
      <c r="J33" s="41" t="n">
        <v>119</v>
      </c>
      <c r="K33" s="41" t="n">
        <v>3254</v>
      </c>
      <c r="L33" s="41" t="n">
        <v>28913</v>
      </c>
      <c r="M33" s="41" t="n">
        <v>348</v>
      </c>
      <c r="N33" s="41" t="n">
        <v>9307</v>
      </c>
      <c r="O33" s="41" t="n">
        <v>12292</v>
      </c>
      <c r="P33" s="41" t="n">
        <v>555</v>
      </c>
      <c r="Q33" s="41" t="n">
        <v>6411</v>
      </c>
      <c r="R33" s="41" t="n">
        <v>74230</v>
      </c>
      <c r="S33" s="41" t="n">
        <v>1863</v>
      </c>
      <c r="T33" s="41" t="n">
        <v>1015</v>
      </c>
      <c r="U33" s="41" t="n">
        <v>601</v>
      </c>
      <c r="V33" s="41" t="n">
        <v>246</v>
      </c>
      <c r="W33" s="41" t="n">
        <v>1</v>
      </c>
      <c r="X33" s="41" t="inlineStr"/>
      <c r="Y33" s="41" t="n">
        <v>1677</v>
      </c>
      <c r="Z33" s="41" t="n">
        <v>381</v>
      </c>
      <c r="AA33" s="41" t="n">
        <v>1296</v>
      </c>
      <c r="AB33" s="41" t="n">
        <v>5543</v>
      </c>
      <c r="AC33" s="41" t="inlineStr"/>
      <c r="AD33" s="41" t="n">
        <v>71547</v>
      </c>
      <c r="AE33" s="41" t="inlineStr"/>
    </row>
    <row r="34">
      <c r="A34" s="41" t="inlineStr">
        <is>
          <t>Persons arrested</t>
        </is>
      </c>
      <c r="B34" s="41" t="inlineStr">
        <is>
          <t># Juvenile 2)</t>
        </is>
      </c>
      <c r="C34" s="41" t="inlineStr">
        <is>
          <t>1969</t>
        </is>
      </c>
      <c r="D34" s="41" t="n">
        <v>187029</v>
      </c>
      <c r="E34" s="41" t="n">
        <v>107312</v>
      </c>
      <c r="F34" s="41" t="inlineStr"/>
      <c r="G34" s="41" t="n">
        <v>4175</v>
      </c>
      <c r="H34" s="41" t="n">
        <v>264</v>
      </c>
      <c r="I34" s="41" t="n">
        <v>1172</v>
      </c>
      <c r="J34" s="41" t="n">
        <v>254</v>
      </c>
      <c r="K34" s="41" t="n">
        <v>2485</v>
      </c>
      <c r="L34" s="41" t="n">
        <v>25476</v>
      </c>
      <c r="M34" s="41" t="n">
        <v>518</v>
      </c>
      <c r="N34" s="41" t="n">
        <v>8219</v>
      </c>
      <c r="O34" s="41" t="n">
        <v>10670</v>
      </c>
      <c r="P34" s="41" t="n">
        <v>422</v>
      </c>
      <c r="Q34" s="41" t="n">
        <v>5647</v>
      </c>
      <c r="R34" s="41" t="n">
        <v>68652</v>
      </c>
      <c r="S34" s="41" t="n">
        <v>1665</v>
      </c>
      <c r="T34" s="41" t="n">
        <v>782</v>
      </c>
      <c r="U34" s="41" t="n">
        <v>652</v>
      </c>
      <c r="V34" s="41" t="n">
        <v>230</v>
      </c>
      <c r="W34" s="41" t="n">
        <v>1</v>
      </c>
      <c r="X34" s="41" t="inlineStr"/>
      <c r="Y34" s="41" t="n">
        <v>1411</v>
      </c>
      <c r="Z34" s="41" t="n">
        <v>222</v>
      </c>
      <c r="AA34" s="41" t="n">
        <v>1189</v>
      </c>
      <c r="AB34" s="41" t="n">
        <v>5933</v>
      </c>
      <c r="AC34" s="41" t="inlineStr"/>
      <c r="AD34" s="41" t="n">
        <v>79717</v>
      </c>
      <c r="AE34" s="41" t="inlineStr"/>
    </row>
    <row r="35">
      <c r="A35" s="41" t="inlineStr">
        <is>
          <t>Persons arrested</t>
        </is>
      </c>
      <c r="B35" s="41" t="inlineStr">
        <is>
          <t># Juvenile 2)</t>
        </is>
      </c>
      <c r="C35" s="41" t="inlineStr">
        <is>
          <t>1970</t>
        </is>
      </c>
      <c r="D35" s="41" t="n">
        <v>190216</v>
      </c>
      <c r="E35" s="41" t="n">
        <v>113295</v>
      </c>
      <c r="F35" s="41" t="inlineStr"/>
      <c r="G35" s="41" t="n">
        <v>3619</v>
      </c>
      <c r="H35" s="41" t="n">
        <v>198</v>
      </c>
      <c r="I35" s="41" t="n">
        <v>1080</v>
      </c>
      <c r="J35" s="41" t="n">
        <v>152</v>
      </c>
      <c r="K35" s="41" t="n">
        <v>2189</v>
      </c>
      <c r="L35" s="41" t="n">
        <v>26287</v>
      </c>
      <c r="M35" s="41" t="n">
        <v>602</v>
      </c>
      <c r="N35" s="41" t="n">
        <v>8672</v>
      </c>
      <c r="O35" s="41" t="n">
        <v>10013</v>
      </c>
      <c r="P35" s="41" t="n">
        <v>428</v>
      </c>
      <c r="Q35" s="41" t="n">
        <v>6572</v>
      </c>
      <c r="R35" s="41" t="n">
        <v>75868</v>
      </c>
      <c r="S35" s="41" t="n">
        <v>1651</v>
      </c>
      <c r="T35" s="41" t="n">
        <v>677</v>
      </c>
      <c r="U35" s="41" t="n">
        <v>753</v>
      </c>
      <c r="V35" s="41" t="n">
        <v>221</v>
      </c>
      <c r="W35" s="41" t="inlineStr"/>
      <c r="X35" s="41" t="inlineStr"/>
      <c r="Y35" s="41" t="n">
        <v>1352</v>
      </c>
      <c r="Z35" s="41" t="n">
        <v>306</v>
      </c>
      <c r="AA35" s="41" t="n">
        <v>1046</v>
      </c>
      <c r="AB35" s="41" t="n">
        <v>4518</v>
      </c>
      <c r="AC35" s="41" t="inlineStr"/>
      <c r="AD35" s="41" t="n">
        <v>76921</v>
      </c>
      <c r="AE35" s="41" t="inlineStr"/>
    </row>
    <row r="36">
      <c r="A36" s="41" t="inlineStr">
        <is>
          <t>Persons arrested</t>
        </is>
      </c>
      <c r="B36" s="41" t="inlineStr">
        <is>
          <t># Juvenile 2)</t>
        </is>
      </c>
      <c r="C36" s="41" t="inlineStr">
        <is>
          <t>1971</t>
        </is>
      </c>
      <c r="D36" s="41" t="n">
        <v>180709</v>
      </c>
      <c r="E36" s="41" t="n">
        <v>107107</v>
      </c>
      <c r="F36" s="41" t="inlineStr"/>
      <c r="G36" s="41" t="n">
        <v>3338</v>
      </c>
      <c r="H36" s="41" t="n">
        <v>143</v>
      </c>
      <c r="I36" s="41" t="n">
        <v>860</v>
      </c>
      <c r="J36" s="41" t="n">
        <v>330</v>
      </c>
      <c r="K36" s="41" t="n">
        <v>2005</v>
      </c>
      <c r="L36" s="41" t="n">
        <v>23181</v>
      </c>
      <c r="M36" s="41" t="n">
        <v>671</v>
      </c>
      <c r="N36" s="41" t="n">
        <v>7496</v>
      </c>
      <c r="O36" s="41" t="n">
        <v>8259</v>
      </c>
      <c r="P36" s="41" t="n">
        <v>331</v>
      </c>
      <c r="Q36" s="41" t="n">
        <v>6424</v>
      </c>
      <c r="R36" s="41" t="n">
        <v>73024</v>
      </c>
      <c r="S36" s="41" t="n">
        <v>1765</v>
      </c>
      <c r="T36" s="41" t="n">
        <v>597</v>
      </c>
      <c r="U36" s="41" t="n">
        <v>954</v>
      </c>
      <c r="V36" s="41" t="n">
        <v>214</v>
      </c>
      <c r="W36" s="41" t="inlineStr"/>
      <c r="X36" s="41" t="inlineStr"/>
      <c r="Y36" s="41" t="n">
        <v>1214</v>
      </c>
      <c r="Z36" s="41" t="n">
        <v>304</v>
      </c>
      <c r="AA36" s="41" t="n">
        <v>910</v>
      </c>
      <c r="AB36" s="41" t="n">
        <v>4585</v>
      </c>
      <c r="AC36" s="41" t="inlineStr"/>
      <c r="AD36" s="41" t="n">
        <v>73602</v>
      </c>
      <c r="AE36" s="41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E36"/>
  <sheetViews>
    <sheetView tabSelected="0" workbookViewId="0">
      <selection activeCell="A1" sqref="A1"/>
    </sheetView>
  </sheetViews>
  <sheetFormatPr baseColWidth="8" defaultRowHeight="15"/>
  <sheetData>
    <row r="1">
      <c r="A1" s="41" t="inlineStr">
        <is>
          <t>項目</t>
        </is>
      </c>
      <c r="B1" s="41" t="inlineStr">
        <is>
          <t>項目</t>
        </is>
      </c>
      <c r="C1" s="41" t="inlineStr">
        <is>
          <t>年次</t>
        </is>
      </c>
      <c r="D1" s="41" t="inlineStr">
        <is>
          <t>刑法犯</t>
        </is>
      </c>
      <c r="E1" s="41" t="inlineStr">
        <is>
          <t>一般刑法犯</t>
        </is>
      </c>
      <c r="F1" s="41" t="inlineStr">
        <is>
          <t>一般刑法犯</t>
        </is>
      </c>
      <c r="G1" s="41" t="inlineStr">
        <is>
          <t>一般刑法犯</t>
        </is>
      </c>
      <c r="H1" s="41" t="inlineStr">
        <is>
          <t>一般刑法犯</t>
        </is>
      </c>
      <c r="I1" s="41" t="inlineStr">
        <is>
          <t>一般刑法犯</t>
        </is>
      </c>
      <c r="J1" s="41" t="inlineStr">
        <is>
          <t>一般刑法犯</t>
        </is>
      </c>
      <c r="K1" s="41" t="inlineStr">
        <is>
          <t>一般刑法犯</t>
        </is>
      </c>
      <c r="L1" s="41" t="inlineStr">
        <is>
          <t>一般刑法犯</t>
        </is>
      </c>
      <c r="M1" s="41" t="inlineStr">
        <is>
          <t>一般刑法犯</t>
        </is>
      </c>
      <c r="N1" s="41" t="inlineStr">
        <is>
          <t>一般刑法犯</t>
        </is>
      </c>
      <c r="O1" s="41" t="inlineStr">
        <is>
          <t>一般刑法犯</t>
        </is>
      </c>
      <c r="P1" s="41" t="inlineStr">
        <is>
          <t>一般刑法犯</t>
        </is>
      </c>
      <c r="Q1" s="41" t="inlineStr">
        <is>
          <t>一般刑法犯</t>
        </is>
      </c>
      <c r="R1" s="41" t="inlineStr">
        <is>
          <t>一般刑法犯</t>
        </is>
      </c>
      <c r="S1" s="41" t="inlineStr">
        <is>
          <t>一般刑法犯</t>
        </is>
      </c>
      <c r="T1" s="41" t="inlineStr">
        <is>
          <t>一般刑法犯</t>
        </is>
      </c>
      <c r="U1" s="41" t="inlineStr">
        <is>
          <t>一般刑法犯</t>
        </is>
      </c>
      <c r="V1" s="41" t="inlineStr">
        <is>
          <t>一般刑法犯</t>
        </is>
      </c>
      <c r="W1" s="41" t="inlineStr">
        <is>
          <t>一般刑法犯</t>
        </is>
      </c>
      <c r="X1" s="41" t="inlineStr">
        <is>
          <t>一般刑法犯</t>
        </is>
      </c>
      <c r="Y1" s="41" t="inlineStr">
        <is>
          <t>一般刑法犯</t>
        </is>
      </c>
      <c r="Z1" s="41" t="inlineStr">
        <is>
          <t>一般刑法犯</t>
        </is>
      </c>
      <c r="AA1" s="41" t="inlineStr">
        <is>
          <t>一般刑法犯</t>
        </is>
      </c>
      <c r="AB1" s="41" t="inlineStr">
        <is>
          <t>一般刑法犯</t>
        </is>
      </c>
      <c r="AC1" s="41" t="inlineStr">
        <is>
          <t>一般刑法犯</t>
        </is>
      </c>
      <c r="AD1" s="41" t="inlineStr">
        <is>
          <t>業務上等過失致死傷（交通関係）</t>
        </is>
      </c>
      <c r="AE1" s="41" t="inlineStr">
        <is>
          <t>業務上等過失致死傷（交通関係）</t>
        </is>
      </c>
    </row>
    <row r="2">
      <c r="A2" s="41" t="inlineStr">
        <is>
          <t>[1]</t>
        </is>
      </c>
      <c r="B2" s="41" t="inlineStr">
        <is>
          <t>[2]</t>
        </is>
      </c>
      <c r="C2" s="41" t="inlineStr"/>
      <c r="D2" s="41" t="inlineStr"/>
      <c r="E2" s="41" t="inlineStr">
        <is>
          <t>総数</t>
        </is>
      </c>
      <c r="F2" s="41" t="inlineStr">
        <is>
          <t>総数</t>
        </is>
      </c>
      <c r="G2" s="41" t="inlineStr">
        <is>
          <t>凶悪犯</t>
        </is>
      </c>
      <c r="H2" s="41" t="inlineStr">
        <is>
          <t>凶悪犯</t>
        </is>
      </c>
      <c r="I2" s="41" t="inlineStr">
        <is>
          <t>凶悪犯</t>
        </is>
      </c>
      <c r="J2" s="41" t="inlineStr">
        <is>
          <t>凶悪犯</t>
        </is>
      </c>
      <c r="K2" s="41" t="inlineStr">
        <is>
          <t>凶悪犯</t>
        </is>
      </c>
      <c r="L2" s="41" t="inlineStr">
        <is>
          <t>粗暴犯</t>
        </is>
      </c>
      <c r="M2" s="41" t="inlineStr">
        <is>
          <t>粗暴犯</t>
        </is>
      </c>
      <c r="N2" s="41" t="inlineStr">
        <is>
          <t>粗暴犯</t>
        </is>
      </c>
      <c r="O2" s="41" t="inlineStr">
        <is>
          <t>粗暴犯</t>
        </is>
      </c>
      <c r="P2" s="41" t="inlineStr">
        <is>
          <t>粗暴犯</t>
        </is>
      </c>
      <c r="Q2" s="41" t="inlineStr">
        <is>
          <t>粗暴犯</t>
        </is>
      </c>
      <c r="R2" s="41" t="inlineStr">
        <is>
          <t>窃盗</t>
        </is>
      </c>
      <c r="S2" s="41" t="inlineStr">
        <is>
          <t>知能犯</t>
        </is>
      </c>
      <c r="T2" s="41" t="inlineStr">
        <is>
          <t>知能犯</t>
        </is>
      </c>
      <c r="U2" s="41" t="inlineStr">
        <is>
          <t>知能犯</t>
        </is>
      </c>
      <c r="V2" s="41" t="inlineStr">
        <is>
          <t>知能犯</t>
        </is>
      </c>
      <c r="W2" s="41" t="inlineStr">
        <is>
          <t>知能犯</t>
        </is>
      </c>
      <c r="X2" s="41" t="inlineStr">
        <is>
          <t>知能犯</t>
        </is>
      </c>
      <c r="Y2" s="41" t="inlineStr">
        <is>
          <t>風俗犯</t>
        </is>
      </c>
      <c r="Z2" s="41" t="inlineStr">
        <is>
          <t>風俗犯</t>
        </is>
      </c>
      <c r="AA2" s="41" t="inlineStr">
        <is>
          <t>風俗犯</t>
        </is>
      </c>
      <c r="AB2" s="41" t="inlineStr">
        <is>
          <t>その他</t>
        </is>
      </c>
      <c r="AC2" s="41" t="inlineStr">
        <is>
          <t>その他</t>
        </is>
      </c>
      <c r="AD2" s="41" t="inlineStr"/>
      <c r="AE2" s="41" t="inlineStr">
        <is>
          <t>b)</t>
        </is>
      </c>
    </row>
    <row r="3">
      <c r="A3" s="41" t="inlineStr"/>
      <c r="B3" s="41" t="inlineStr"/>
      <c r="C3" s="41" t="inlineStr"/>
      <c r="D3" s="41" t="inlineStr"/>
      <c r="E3" s="41" t="inlineStr"/>
      <c r="F3" s="41" t="inlineStr">
        <is>
          <t>a)</t>
        </is>
      </c>
      <c r="G3" s="41" t="inlineStr">
        <is>
          <t>計</t>
        </is>
      </c>
      <c r="H3" s="41" t="inlineStr">
        <is>
          <t>殺人</t>
        </is>
      </c>
      <c r="I3" s="41" t="inlineStr">
        <is>
          <t>強盗</t>
        </is>
      </c>
      <c r="J3" s="41" t="inlineStr">
        <is>
          <t>放火</t>
        </is>
      </c>
      <c r="K3" s="41" t="inlineStr">
        <is>
          <t>強姦</t>
        </is>
      </c>
      <c r="L3" s="41" t="inlineStr">
        <is>
          <t>計</t>
        </is>
      </c>
      <c r="M3" s="41" t="inlineStr">
        <is>
          <t>凶器準備集合</t>
        </is>
      </c>
      <c r="N3" s="41" t="inlineStr">
        <is>
          <t>暴行</t>
        </is>
      </c>
      <c r="O3" s="41" t="inlineStr">
        <is>
          <t>傷害</t>
        </is>
      </c>
      <c r="P3" s="41" t="inlineStr">
        <is>
          <t>脅迫</t>
        </is>
      </c>
      <c r="Q3" s="41" t="inlineStr">
        <is>
          <t>恐喝</t>
        </is>
      </c>
      <c r="R3" s="41" t="inlineStr"/>
      <c r="S3" s="41" t="inlineStr">
        <is>
          <t>計</t>
        </is>
      </c>
      <c r="T3" s="41" t="inlineStr">
        <is>
          <t>詐欺</t>
        </is>
      </c>
      <c r="U3" s="41" t="inlineStr">
        <is>
          <t>横領</t>
        </is>
      </c>
      <c r="V3" s="41" t="inlineStr">
        <is>
          <t>偽造 1)</t>
        </is>
      </c>
      <c r="W3" s="41" t="inlineStr">
        <is>
          <t>瀆職</t>
        </is>
      </c>
      <c r="X3" s="41" t="inlineStr">
        <is>
          <t>背任</t>
        </is>
      </c>
      <c r="Y3" s="41" t="inlineStr">
        <is>
          <t>計</t>
        </is>
      </c>
      <c r="Z3" s="41" t="inlineStr">
        <is>
          <t>賭博</t>
        </is>
      </c>
      <c r="AA3" s="41" t="inlineStr">
        <is>
          <t>猥褻</t>
        </is>
      </c>
      <c r="AB3" s="41" t="inlineStr"/>
      <c r="AC3" s="41" t="inlineStr">
        <is>
          <t>a)</t>
        </is>
      </c>
      <c r="AD3" s="41" t="inlineStr"/>
      <c r="AE3" s="41" t="inlineStr"/>
    </row>
    <row r="4">
      <c r="A4" s="41" t="inlineStr">
        <is>
          <t>認知件数</t>
        </is>
      </c>
      <c r="B4" s="41" t="inlineStr"/>
      <c r="C4" s="41" t="inlineStr">
        <is>
          <t>昭和35年</t>
        </is>
      </c>
      <c r="D4" s="41" t="n">
        <v>1495957</v>
      </c>
      <c r="E4" s="41" t="inlineStr"/>
      <c r="F4" s="41" t="n">
        <v>1378886</v>
      </c>
      <c r="G4" s="41" t="n">
        <v>15931</v>
      </c>
      <c r="H4" s="41" t="n">
        <v>2648</v>
      </c>
      <c r="I4" s="41" t="n">
        <v>5198</v>
      </c>
      <c r="J4" s="41" t="n">
        <v>1743</v>
      </c>
      <c r="K4" s="41" t="n">
        <v>6342</v>
      </c>
      <c r="L4" s="41" t="n">
        <v>160423</v>
      </c>
      <c r="M4" s="41" t="n">
        <v>92</v>
      </c>
      <c r="N4" s="41" t="n">
        <v>44250</v>
      </c>
      <c r="O4" s="41" t="n">
        <v>68304</v>
      </c>
      <c r="P4" s="41" t="n">
        <v>6717</v>
      </c>
      <c r="Q4" s="41" t="n">
        <v>41060</v>
      </c>
      <c r="R4" s="41" t="n">
        <v>1038418</v>
      </c>
      <c r="S4" s="41" t="n">
        <v>112441</v>
      </c>
      <c r="T4" s="41" t="n">
        <v>82886</v>
      </c>
      <c r="U4" s="41" t="n">
        <v>22144</v>
      </c>
      <c r="V4" s="41" t="n">
        <v>6089</v>
      </c>
      <c r="W4" s="41" t="n">
        <v>1011</v>
      </c>
      <c r="X4" s="41" t="n">
        <v>311</v>
      </c>
      <c r="Y4" s="41" t="n">
        <v>5421</v>
      </c>
      <c r="Z4" s="41" t="n">
        <v>1370</v>
      </c>
      <c r="AA4" s="41" t="n">
        <v>4051</v>
      </c>
      <c r="AB4" s="41" t="inlineStr"/>
      <c r="AC4" s="41" t="n">
        <v>46252</v>
      </c>
      <c r="AD4" s="41" t="inlineStr"/>
      <c r="AE4" s="41" t="n">
        <v>117071</v>
      </c>
    </row>
    <row r="5">
      <c r="A5" s="41" t="inlineStr">
        <is>
          <t>認知件数</t>
        </is>
      </c>
      <c r="B5" s="41" t="inlineStr"/>
      <c r="C5" s="41" t="inlineStr">
        <is>
          <t>昭和40年</t>
        </is>
      </c>
      <c r="D5" s="41" t="n">
        <v>1602489</v>
      </c>
      <c r="E5" s="41" t="inlineStr"/>
      <c r="F5" s="41" t="n">
        <v>1343684</v>
      </c>
      <c r="G5" s="41" t="n">
        <v>14279</v>
      </c>
      <c r="H5" s="41" t="n">
        <v>2288</v>
      </c>
      <c r="I5" s="41" t="n">
        <v>3886</v>
      </c>
      <c r="J5" s="41" t="n">
        <v>1457</v>
      </c>
      <c r="K5" s="41" t="n">
        <v>6648</v>
      </c>
      <c r="L5" s="41" t="n">
        <v>144371</v>
      </c>
      <c r="M5" s="41" t="n">
        <v>103</v>
      </c>
      <c r="N5" s="41" t="n">
        <v>44103</v>
      </c>
      <c r="O5" s="41" t="n">
        <v>58702</v>
      </c>
      <c r="P5" s="41" t="n">
        <v>6176</v>
      </c>
      <c r="Q5" s="41" t="n">
        <v>35287</v>
      </c>
      <c r="R5" s="41" t="n">
        <v>1027473</v>
      </c>
      <c r="S5" s="41" t="n">
        <v>104271</v>
      </c>
      <c r="T5" s="41" t="n">
        <v>78609</v>
      </c>
      <c r="U5" s="41" t="n">
        <v>14922</v>
      </c>
      <c r="V5" s="41" t="n">
        <v>8524</v>
      </c>
      <c r="W5" s="41" t="n">
        <v>1865</v>
      </c>
      <c r="X5" s="41" t="n">
        <v>351</v>
      </c>
      <c r="Y5" s="41" t="n">
        <v>12621</v>
      </c>
      <c r="Z5" s="41" t="n">
        <v>4751</v>
      </c>
      <c r="AA5" s="41" t="n">
        <v>7870</v>
      </c>
      <c r="AB5" s="41" t="inlineStr"/>
      <c r="AC5" s="41" t="n">
        <v>40669</v>
      </c>
      <c r="AD5" s="41" t="inlineStr"/>
      <c r="AE5" s="41" t="n">
        <v>258805</v>
      </c>
    </row>
    <row r="6">
      <c r="A6" s="41" t="inlineStr">
        <is>
          <t>認知件数</t>
        </is>
      </c>
      <c r="B6" s="41" t="inlineStr"/>
      <c r="C6" s="41" t="inlineStr">
        <is>
          <t>昭和42年</t>
        </is>
      </c>
      <c r="D6" s="41" t="n">
        <v>1603471</v>
      </c>
      <c r="E6" s="41" t="n">
        <v>1219840</v>
      </c>
      <c r="F6" s="41" t="inlineStr"/>
      <c r="G6" s="41" t="n">
        <v>12836</v>
      </c>
      <c r="H6" s="41" t="n">
        <v>2111</v>
      </c>
      <c r="I6" s="41" t="n">
        <v>3009</v>
      </c>
      <c r="J6" s="41" t="n">
        <v>1323</v>
      </c>
      <c r="K6" s="41" t="n">
        <v>6393</v>
      </c>
      <c r="L6" s="41" t="n">
        <v>123473</v>
      </c>
      <c r="M6" s="41" t="n">
        <v>115</v>
      </c>
      <c r="N6" s="41" t="n">
        <v>38136</v>
      </c>
      <c r="O6" s="41" t="n">
        <v>59234</v>
      </c>
      <c r="P6" s="41" t="n">
        <v>4627</v>
      </c>
      <c r="Q6" s="41" t="n">
        <v>21361</v>
      </c>
      <c r="R6" s="41" t="n">
        <v>954549</v>
      </c>
      <c r="S6" s="41" t="n">
        <v>78111</v>
      </c>
      <c r="T6" s="41" t="n">
        <v>61379</v>
      </c>
      <c r="U6" s="41" t="n">
        <v>10287</v>
      </c>
      <c r="V6" s="41" t="n">
        <v>5154</v>
      </c>
      <c r="W6" s="41" t="n">
        <v>1063</v>
      </c>
      <c r="X6" s="41" t="n">
        <v>228</v>
      </c>
      <c r="Y6" s="41" t="n">
        <v>12542</v>
      </c>
      <c r="Z6" s="41" t="n">
        <v>3813</v>
      </c>
      <c r="AA6" s="41" t="n">
        <v>8729</v>
      </c>
      <c r="AB6" s="41" t="n">
        <v>38329</v>
      </c>
      <c r="AC6" s="41" t="inlineStr"/>
      <c r="AD6" s="41" t="n">
        <v>383631</v>
      </c>
      <c r="AE6" s="41" t="inlineStr"/>
    </row>
    <row r="7">
      <c r="A7" s="41" t="inlineStr">
        <is>
          <t>認知件数</t>
        </is>
      </c>
      <c r="B7" s="41" t="inlineStr"/>
      <c r="C7" s="41" t="inlineStr">
        <is>
          <t>昭和43年</t>
        </is>
      </c>
      <c r="D7" s="41" t="n">
        <v>1742479</v>
      </c>
      <c r="E7" s="41" t="n">
        <v>1234198</v>
      </c>
      <c r="F7" s="41" t="inlineStr"/>
      <c r="G7" s="41" t="n">
        <v>12734</v>
      </c>
      <c r="H7" s="41" t="n">
        <v>2195</v>
      </c>
      <c r="I7" s="41" t="n">
        <v>2988</v>
      </c>
      <c r="J7" s="41" t="n">
        <v>1415</v>
      </c>
      <c r="K7" s="41" t="n">
        <v>6136</v>
      </c>
      <c r="L7" s="41" t="n">
        <v>117578</v>
      </c>
      <c r="M7" s="41" t="n">
        <v>144</v>
      </c>
      <c r="N7" s="41" t="n">
        <v>36268</v>
      </c>
      <c r="O7" s="41" t="n">
        <v>57822</v>
      </c>
      <c r="P7" s="41" t="n">
        <v>4314</v>
      </c>
      <c r="Q7" s="41" t="n">
        <v>19030</v>
      </c>
      <c r="R7" s="41" t="n">
        <v>975347</v>
      </c>
      <c r="S7" s="41" t="n">
        <v>78122</v>
      </c>
      <c r="T7" s="41" t="n">
        <v>60706</v>
      </c>
      <c r="U7" s="41" t="n">
        <v>9657</v>
      </c>
      <c r="V7" s="41" t="n">
        <v>5305</v>
      </c>
      <c r="W7" s="41" t="n">
        <v>2076</v>
      </c>
      <c r="X7" s="41" t="n">
        <v>378</v>
      </c>
      <c r="Y7" s="41" t="n">
        <v>12503</v>
      </c>
      <c r="Z7" s="41" t="n">
        <v>3860</v>
      </c>
      <c r="AA7" s="41" t="n">
        <v>8643</v>
      </c>
      <c r="AB7" s="41" t="n">
        <v>37914</v>
      </c>
      <c r="AC7" s="41" t="inlineStr"/>
      <c r="AD7" s="41" t="n">
        <v>508281</v>
      </c>
      <c r="AE7" s="41" t="inlineStr"/>
    </row>
    <row r="8">
      <c r="A8" s="41" t="inlineStr">
        <is>
          <t>認知件数</t>
        </is>
      </c>
      <c r="B8" s="41" t="inlineStr"/>
      <c r="C8" s="41" t="inlineStr">
        <is>
          <t>昭和44年</t>
        </is>
      </c>
      <c r="D8" s="41" t="n">
        <v>1848740</v>
      </c>
      <c r="E8" s="41" t="n">
        <v>1253950</v>
      </c>
      <c r="F8" s="41" t="inlineStr"/>
      <c r="G8" s="41" t="n">
        <v>11808</v>
      </c>
      <c r="H8" s="41" t="n">
        <v>2098</v>
      </c>
      <c r="I8" s="41" t="n">
        <v>2724</v>
      </c>
      <c r="J8" s="41" t="n">
        <v>1304</v>
      </c>
      <c r="K8" s="41" t="n">
        <v>5682</v>
      </c>
      <c r="L8" s="41" t="n">
        <v>110022</v>
      </c>
      <c r="M8" s="41" t="n">
        <v>325</v>
      </c>
      <c r="N8" s="41" t="n">
        <v>33134</v>
      </c>
      <c r="O8" s="41" t="n">
        <v>54392</v>
      </c>
      <c r="P8" s="41" t="n">
        <v>3967</v>
      </c>
      <c r="Q8" s="41" t="n">
        <v>18204</v>
      </c>
      <c r="R8" s="41" t="n">
        <v>1008013</v>
      </c>
      <c r="S8" s="41" t="n">
        <v>75373</v>
      </c>
      <c r="T8" s="41" t="n">
        <v>58662</v>
      </c>
      <c r="U8" s="41" t="n">
        <v>9001</v>
      </c>
      <c r="V8" s="41" t="n">
        <v>5560</v>
      </c>
      <c r="W8" s="41" t="n">
        <v>1817</v>
      </c>
      <c r="X8" s="41" t="n">
        <v>333</v>
      </c>
      <c r="Y8" s="41" t="n">
        <v>12468</v>
      </c>
      <c r="Z8" s="41" t="n">
        <v>3447</v>
      </c>
      <c r="AA8" s="41" t="n">
        <v>9021</v>
      </c>
      <c r="AB8" s="41" t="n">
        <v>36266</v>
      </c>
      <c r="AC8" s="41" t="inlineStr"/>
      <c r="AD8" s="41" t="n">
        <v>594790</v>
      </c>
      <c r="AE8" s="41" t="inlineStr"/>
    </row>
    <row r="9">
      <c r="A9" s="41" t="inlineStr">
        <is>
          <t>認知件数</t>
        </is>
      </c>
      <c r="B9" s="41" t="inlineStr"/>
      <c r="C9" s="41" t="inlineStr">
        <is>
          <t>昭和45年</t>
        </is>
      </c>
      <c r="D9" s="41" t="n">
        <v>1932401</v>
      </c>
      <c r="E9" s="41" t="n">
        <v>1279787</v>
      </c>
      <c r="F9" s="41" t="inlineStr"/>
      <c r="G9" s="41" t="n">
        <v>11423</v>
      </c>
      <c r="H9" s="41" t="n">
        <v>1986</v>
      </c>
      <c r="I9" s="41" t="n">
        <v>2689</v>
      </c>
      <c r="J9" s="41" t="n">
        <v>1587</v>
      </c>
      <c r="K9" s="41" t="n">
        <v>5161</v>
      </c>
      <c r="L9" s="41" t="n">
        <v>105714</v>
      </c>
      <c r="M9" s="41" t="n">
        <v>219</v>
      </c>
      <c r="N9" s="41" t="n">
        <v>32028</v>
      </c>
      <c r="O9" s="41" t="n">
        <v>50836</v>
      </c>
      <c r="P9" s="41" t="n">
        <v>3856</v>
      </c>
      <c r="Q9" s="41" t="n">
        <v>18775</v>
      </c>
      <c r="R9" s="41" t="n">
        <v>1039118</v>
      </c>
      <c r="S9" s="41" t="n">
        <v>76135</v>
      </c>
      <c r="T9" s="41" t="n">
        <v>58340</v>
      </c>
      <c r="U9" s="41" t="n">
        <v>9362</v>
      </c>
      <c r="V9" s="41" t="n">
        <v>6827</v>
      </c>
      <c r="W9" s="41" t="n">
        <v>1285</v>
      </c>
      <c r="X9" s="41" t="n">
        <v>321</v>
      </c>
      <c r="Y9" s="41" t="n">
        <v>13121</v>
      </c>
      <c r="Z9" s="41" t="n">
        <v>4197</v>
      </c>
      <c r="AA9" s="41" t="n">
        <v>8924</v>
      </c>
      <c r="AB9" s="41" t="n">
        <v>34276</v>
      </c>
      <c r="AC9" s="41" t="inlineStr"/>
      <c r="AD9" s="41" t="n">
        <v>652614</v>
      </c>
      <c r="AE9" s="41" t="inlineStr"/>
    </row>
    <row r="10">
      <c r="A10" s="41" t="inlineStr">
        <is>
          <t>認知件数</t>
        </is>
      </c>
      <c r="B10" s="41" t="inlineStr"/>
      <c r="C10" s="41" t="inlineStr">
        <is>
          <t>昭和46年</t>
        </is>
      </c>
      <c r="D10" s="41" t="n">
        <v>1875383</v>
      </c>
      <c r="E10" s="41" t="n">
        <v>1244168</v>
      </c>
      <c r="F10" s="41" t="inlineStr"/>
      <c r="G10" s="41" t="n">
        <v>10918</v>
      </c>
      <c r="H10" s="41" t="n">
        <v>1941</v>
      </c>
      <c r="I10" s="41" t="n">
        <v>2439</v>
      </c>
      <c r="J10" s="41" t="n">
        <v>1676</v>
      </c>
      <c r="K10" s="41" t="n">
        <v>4862</v>
      </c>
      <c r="L10" s="41" t="n">
        <v>95998</v>
      </c>
      <c r="M10" s="41" t="n">
        <v>259</v>
      </c>
      <c r="N10" s="41" t="n">
        <v>28936</v>
      </c>
      <c r="O10" s="41" t="n">
        <v>46090</v>
      </c>
      <c r="P10" s="41" t="n">
        <v>3307</v>
      </c>
      <c r="Q10" s="41" t="n">
        <v>17406</v>
      </c>
      <c r="R10" s="41" t="n">
        <v>1026094</v>
      </c>
      <c r="S10" s="41" t="n">
        <v>66625</v>
      </c>
      <c r="T10" s="41" t="n">
        <v>51386</v>
      </c>
      <c r="U10" s="41" t="n">
        <v>8008</v>
      </c>
      <c r="V10" s="41" t="n">
        <v>6211</v>
      </c>
      <c r="W10" s="41" t="n">
        <v>721</v>
      </c>
      <c r="X10" s="41" t="n">
        <v>299</v>
      </c>
      <c r="Y10" s="41" t="n">
        <v>12236</v>
      </c>
      <c r="Z10" s="41" t="n">
        <v>3800</v>
      </c>
      <c r="AA10" s="41" t="n">
        <v>8436</v>
      </c>
      <c r="AB10" s="41" t="n">
        <v>32297</v>
      </c>
      <c r="AC10" s="41" t="inlineStr"/>
      <c r="AD10" s="41" t="n">
        <v>631215</v>
      </c>
      <c r="AE10" s="41" t="inlineStr"/>
    </row>
    <row r="11">
      <c r="A11" s="41" t="inlineStr">
        <is>
          <t>検挙件数</t>
        </is>
      </c>
      <c r="B11" s="41" t="inlineStr"/>
      <c r="C11" s="41" t="inlineStr">
        <is>
          <t>昭和35年</t>
        </is>
      </c>
      <c r="D11" s="41" t="n">
        <v>958698</v>
      </c>
      <c r="E11" s="41" t="inlineStr"/>
      <c r="F11" s="41" t="n">
        <v>841787</v>
      </c>
      <c r="G11" s="41" t="n">
        <v>14309</v>
      </c>
      <c r="H11" s="41" t="n">
        <v>2562</v>
      </c>
      <c r="I11" s="41" t="n">
        <v>4293</v>
      </c>
      <c r="J11" s="41" t="n">
        <v>1434</v>
      </c>
      <c r="K11" s="41" t="n">
        <v>6020</v>
      </c>
      <c r="L11" s="41" t="n">
        <v>153206</v>
      </c>
      <c r="M11" s="41" t="n">
        <v>92</v>
      </c>
      <c r="N11" s="41" t="n">
        <v>43269</v>
      </c>
      <c r="O11" s="41" t="n">
        <v>65761</v>
      </c>
      <c r="P11" s="41" t="n">
        <v>6572</v>
      </c>
      <c r="Q11" s="41" t="n">
        <v>37512</v>
      </c>
      <c r="R11" s="41" t="n">
        <v>519984</v>
      </c>
      <c r="S11" s="41" t="n">
        <v>104458</v>
      </c>
      <c r="T11" s="41" t="n">
        <v>75888</v>
      </c>
      <c r="U11" s="41" t="n">
        <v>21188</v>
      </c>
      <c r="V11" s="41" t="n">
        <v>6061</v>
      </c>
      <c r="W11" s="41" t="n">
        <v>1011</v>
      </c>
      <c r="X11" s="41" t="n">
        <v>310</v>
      </c>
      <c r="Y11" s="41" t="n">
        <v>5326</v>
      </c>
      <c r="Z11" s="41" t="n">
        <v>1370</v>
      </c>
      <c r="AA11" s="41" t="n">
        <v>3956</v>
      </c>
      <c r="AB11" s="41" t="inlineStr"/>
      <c r="AC11" s="41" t="n">
        <v>44504</v>
      </c>
      <c r="AD11" s="41" t="inlineStr"/>
      <c r="AE11" s="41" t="n">
        <v>116911</v>
      </c>
    </row>
    <row r="12">
      <c r="A12" s="41" t="inlineStr">
        <is>
          <t>検挙件数</t>
        </is>
      </c>
      <c r="B12" s="41" t="inlineStr"/>
      <c r="C12" s="41" t="inlineStr">
        <is>
          <t>昭和40年</t>
        </is>
      </c>
      <c r="D12" s="41" t="n">
        <v>1069676</v>
      </c>
      <c r="E12" s="41" t="inlineStr"/>
      <c r="F12" s="41" t="n">
        <v>813055</v>
      </c>
      <c r="G12" s="41" t="n">
        <v>13143</v>
      </c>
      <c r="H12" s="41" t="n">
        <v>2228</v>
      </c>
      <c r="I12" s="41" t="n">
        <v>3278</v>
      </c>
      <c r="J12" s="41" t="n">
        <v>1307</v>
      </c>
      <c r="K12" s="41" t="n">
        <v>6330</v>
      </c>
      <c r="L12" s="41" t="n">
        <v>136811</v>
      </c>
      <c r="M12" s="41" t="n">
        <v>103</v>
      </c>
      <c r="N12" s="41" t="n">
        <v>42638</v>
      </c>
      <c r="O12" s="41" t="n">
        <v>56202</v>
      </c>
      <c r="P12" s="41" t="n">
        <v>5954</v>
      </c>
      <c r="Q12" s="41" t="n">
        <v>31914</v>
      </c>
      <c r="R12" s="41" t="n">
        <v>514805</v>
      </c>
      <c r="S12" s="41" t="n">
        <v>97773</v>
      </c>
      <c r="T12" s="41" t="n">
        <v>72731</v>
      </c>
      <c r="U12" s="41" t="n">
        <v>14369</v>
      </c>
      <c r="V12" s="41" t="n">
        <v>8459</v>
      </c>
      <c r="W12" s="41" t="n">
        <v>1864</v>
      </c>
      <c r="X12" s="41" t="n">
        <v>350</v>
      </c>
      <c r="Y12" s="41" t="n">
        <v>12401</v>
      </c>
      <c r="Z12" s="41" t="n">
        <v>4751</v>
      </c>
      <c r="AA12" s="41" t="n">
        <v>7650</v>
      </c>
      <c r="AB12" s="41" t="inlineStr"/>
      <c r="AC12" s="41" t="n">
        <v>38122</v>
      </c>
      <c r="AD12" s="41" t="inlineStr"/>
      <c r="AE12" s="41" t="n">
        <v>256621</v>
      </c>
    </row>
    <row r="13">
      <c r="A13" s="41" t="inlineStr">
        <is>
          <t>検挙件数</t>
        </is>
      </c>
      <c r="B13" s="41" t="inlineStr"/>
      <c r="C13" s="41" t="inlineStr">
        <is>
          <t>昭和42年</t>
        </is>
      </c>
      <c r="D13" s="41" t="n">
        <v>1077103</v>
      </c>
      <c r="E13" s="41" t="n">
        <v>692913</v>
      </c>
      <c r="F13" s="41" t="inlineStr"/>
      <c r="G13" s="41" t="n">
        <v>11532</v>
      </c>
      <c r="H13" s="41" t="n">
        <v>2014</v>
      </c>
      <c r="I13" s="41" t="n">
        <v>2481</v>
      </c>
      <c r="J13" s="41" t="n">
        <v>1061</v>
      </c>
      <c r="K13" s="41" t="n">
        <v>5976</v>
      </c>
      <c r="L13" s="41" t="n">
        <v>113675</v>
      </c>
      <c r="M13" s="41" t="n">
        <v>115</v>
      </c>
      <c r="N13" s="41" t="n">
        <v>35702</v>
      </c>
      <c r="O13" s="41" t="n">
        <v>54979</v>
      </c>
      <c r="P13" s="41" t="n">
        <v>4409</v>
      </c>
      <c r="Q13" s="41" t="n">
        <v>18470</v>
      </c>
      <c r="R13" s="41" t="n">
        <v>450144</v>
      </c>
      <c r="S13" s="41" t="n">
        <v>70985</v>
      </c>
      <c r="T13" s="41" t="n">
        <v>54901</v>
      </c>
      <c r="U13" s="41" t="n">
        <v>9696</v>
      </c>
      <c r="V13" s="41" t="n">
        <v>5099</v>
      </c>
      <c r="W13" s="41" t="n">
        <v>1063</v>
      </c>
      <c r="X13" s="41" t="n">
        <v>226</v>
      </c>
      <c r="Y13" s="41" t="n">
        <v>12167</v>
      </c>
      <c r="Z13" s="41" t="n">
        <v>3814</v>
      </c>
      <c r="AA13" s="41" t="n">
        <v>8353</v>
      </c>
      <c r="AB13" s="41" t="n">
        <v>34410</v>
      </c>
      <c r="AC13" s="41" t="inlineStr"/>
      <c r="AD13" s="41" t="n">
        <v>384190</v>
      </c>
      <c r="AE13" s="41" t="inlineStr"/>
    </row>
    <row r="14">
      <c r="A14" s="41" t="inlineStr">
        <is>
          <t>検挙件数</t>
        </is>
      </c>
      <c r="B14" s="41" t="inlineStr"/>
      <c r="C14" s="41" t="inlineStr">
        <is>
          <t>昭和43年</t>
        </is>
      </c>
      <c r="D14" s="41" t="n">
        <v>1205371</v>
      </c>
      <c r="E14" s="41" t="n">
        <v>697407</v>
      </c>
      <c r="F14" s="41" t="inlineStr"/>
      <c r="G14" s="41" t="n">
        <v>11380</v>
      </c>
      <c r="H14" s="41" t="n">
        <v>2117</v>
      </c>
      <c r="I14" s="41" t="n">
        <v>2407</v>
      </c>
      <c r="J14" s="41" t="n">
        <v>1200</v>
      </c>
      <c r="K14" s="41" t="n">
        <v>5656</v>
      </c>
      <c r="L14" s="41" t="n">
        <v>107473</v>
      </c>
      <c r="M14" s="41" t="n">
        <v>144</v>
      </c>
      <c r="N14" s="41" t="n">
        <v>33950</v>
      </c>
      <c r="O14" s="41" t="n">
        <v>53357</v>
      </c>
      <c r="P14" s="41" t="n">
        <v>4092</v>
      </c>
      <c r="Q14" s="41" t="n">
        <v>15930</v>
      </c>
      <c r="R14" s="41" t="n">
        <v>463167</v>
      </c>
      <c r="S14" s="41" t="n">
        <v>70397</v>
      </c>
      <c r="T14" s="41" t="n">
        <v>53749</v>
      </c>
      <c r="U14" s="41" t="n">
        <v>8986</v>
      </c>
      <c r="V14" s="41" t="n">
        <v>5214</v>
      </c>
      <c r="W14" s="41" t="n">
        <v>2076</v>
      </c>
      <c r="X14" s="41" t="n">
        <v>372</v>
      </c>
      <c r="Y14" s="41" t="n">
        <v>12011</v>
      </c>
      <c r="Z14" s="41" t="n">
        <v>3860</v>
      </c>
      <c r="AA14" s="41" t="n">
        <v>8151</v>
      </c>
      <c r="AB14" s="41" t="n">
        <v>32979</v>
      </c>
      <c r="AC14" s="41" t="inlineStr"/>
      <c r="AD14" s="41" t="n">
        <v>507964</v>
      </c>
      <c r="AE14" s="41" t="inlineStr"/>
    </row>
    <row r="15">
      <c r="A15" s="41" t="inlineStr">
        <is>
          <t>検挙件数</t>
        </is>
      </c>
      <c r="B15" s="41" t="inlineStr"/>
      <c r="C15" s="41" t="inlineStr">
        <is>
          <t>昭和44年</t>
        </is>
      </c>
      <c r="D15" s="41" t="n">
        <v>1269193</v>
      </c>
      <c r="E15" s="41" t="n">
        <v>675183</v>
      </c>
      <c r="F15" s="41" t="inlineStr"/>
      <c r="G15" s="41" t="n">
        <v>10623</v>
      </c>
      <c r="H15" s="41" t="n">
        <v>2032</v>
      </c>
      <c r="I15" s="41" t="n">
        <v>2277</v>
      </c>
      <c r="J15" s="41" t="n">
        <v>1045</v>
      </c>
      <c r="K15" s="41" t="n">
        <v>5269</v>
      </c>
      <c r="L15" s="41" t="n">
        <v>99112</v>
      </c>
      <c r="M15" s="41" t="n">
        <v>325</v>
      </c>
      <c r="N15" s="41" t="n">
        <v>30525</v>
      </c>
      <c r="O15" s="41" t="n">
        <v>49880</v>
      </c>
      <c r="P15" s="41" t="n">
        <v>3753</v>
      </c>
      <c r="Q15" s="41" t="n">
        <v>14629</v>
      </c>
      <c r="R15" s="41" t="n">
        <v>453629</v>
      </c>
      <c r="S15" s="41" t="n">
        <v>68709</v>
      </c>
      <c r="T15" s="41" t="n">
        <v>52635</v>
      </c>
      <c r="U15" s="41" t="n">
        <v>8432</v>
      </c>
      <c r="V15" s="41" t="n">
        <v>5493</v>
      </c>
      <c r="W15" s="41" t="n">
        <v>1817</v>
      </c>
      <c r="X15" s="41" t="n">
        <v>332</v>
      </c>
      <c r="Y15" s="41" t="n">
        <v>11994</v>
      </c>
      <c r="Z15" s="41" t="n">
        <v>3453</v>
      </c>
      <c r="AA15" s="41" t="n">
        <v>8541</v>
      </c>
      <c r="AB15" s="41" t="n">
        <v>31116</v>
      </c>
      <c r="AC15" s="41" t="inlineStr"/>
      <c r="AD15" s="41" t="n">
        <v>594010</v>
      </c>
      <c r="AE15" s="41" t="inlineStr"/>
    </row>
    <row r="16">
      <c r="A16" s="41" t="inlineStr">
        <is>
          <t>検挙件数</t>
        </is>
      </c>
      <c r="B16" s="41" t="inlineStr"/>
      <c r="C16" s="41" t="inlineStr">
        <is>
          <t>昭和45年</t>
        </is>
      </c>
      <c r="D16" s="41" t="n">
        <v>1362692</v>
      </c>
      <c r="E16" s="41" t="n">
        <v>710078</v>
      </c>
      <c r="F16" s="41" t="inlineStr"/>
      <c r="G16" s="41" t="n">
        <v>10208</v>
      </c>
      <c r="H16" s="41" t="n">
        <v>1927</v>
      </c>
      <c r="I16" s="41" t="n">
        <v>2179</v>
      </c>
      <c r="J16" s="41" t="n">
        <v>1355</v>
      </c>
      <c r="K16" s="41" t="n">
        <v>4747</v>
      </c>
      <c r="L16" s="41" t="n">
        <v>95161</v>
      </c>
      <c r="M16" s="41" t="n">
        <v>219</v>
      </c>
      <c r="N16" s="41" t="n">
        <v>29501</v>
      </c>
      <c r="O16" s="41" t="n">
        <v>46179</v>
      </c>
      <c r="P16" s="41" t="n">
        <v>3636</v>
      </c>
      <c r="Q16" s="41" t="n">
        <v>15626</v>
      </c>
      <c r="R16" s="41" t="n">
        <v>493240</v>
      </c>
      <c r="S16" s="41" t="n">
        <v>70002</v>
      </c>
      <c r="T16" s="41" t="n">
        <v>52766</v>
      </c>
      <c r="U16" s="41" t="n">
        <v>8898</v>
      </c>
      <c r="V16" s="41" t="n">
        <v>6733</v>
      </c>
      <c r="W16" s="41" t="n">
        <v>1285</v>
      </c>
      <c r="X16" s="41" t="n">
        <v>320</v>
      </c>
      <c r="Y16" s="41" t="n">
        <v>12643</v>
      </c>
      <c r="Z16" s="41" t="n">
        <v>4193</v>
      </c>
      <c r="AA16" s="41" t="n">
        <v>8450</v>
      </c>
      <c r="AB16" s="41" t="n">
        <v>28824</v>
      </c>
      <c r="AC16" s="41" t="inlineStr"/>
      <c r="AD16" s="41" t="n">
        <v>652614</v>
      </c>
      <c r="AE16" s="41" t="inlineStr"/>
    </row>
    <row r="17">
      <c r="A17" s="41" t="inlineStr">
        <is>
          <t>検挙件数</t>
        </is>
      </c>
      <c r="B17" s="41" t="inlineStr"/>
      <c r="C17" s="41" t="inlineStr">
        <is>
          <t>昭和46年</t>
        </is>
      </c>
      <c r="D17" s="41" t="n">
        <v>1321242</v>
      </c>
      <c r="E17" s="41" t="n">
        <v>690027</v>
      </c>
      <c r="F17" s="41" t="inlineStr"/>
      <c r="G17" s="41" t="n">
        <v>9647</v>
      </c>
      <c r="H17" s="41" t="n">
        <v>1852</v>
      </c>
      <c r="I17" s="41" t="n">
        <v>1966</v>
      </c>
      <c r="J17" s="41" t="n">
        <v>1373</v>
      </c>
      <c r="K17" s="41" t="n">
        <v>4456</v>
      </c>
      <c r="L17" s="41" t="n">
        <v>86441</v>
      </c>
      <c r="M17" s="41" t="n">
        <v>259</v>
      </c>
      <c r="N17" s="41" t="n">
        <v>26533</v>
      </c>
      <c r="O17" s="41" t="n">
        <v>42073</v>
      </c>
      <c r="P17" s="41" t="n">
        <v>3130</v>
      </c>
      <c r="Q17" s="41" t="n">
        <v>14446</v>
      </c>
      <c r="R17" s="41" t="n">
        <v>494921</v>
      </c>
      <c r="S17" s="41" t="n">
        <v>60796</v>
      </c>
      <c r="T17" s="41" t="n">
        <v>46033</v>
      </c>
      <c r="U17" s="41" t="n">
        <v>7604</v>
      </c>
      <c r="V17" s="41" t="n">
        <v>6142</v>
      </c>
      <c r="W17" s="41" t="n">
        <v>721</v>
      </c>
      <c r="X17" s="41" t="n">
        <v>296</v>
      </c>
      <c r="Y17" s="41" t="n">
        <v>11722</v>
      </c>
      <c r="Z17" s="41" t="n">
        <v>3802</v>
      </c>
      <c r="AA17" s="41" t="n">
        <v>7920</v>
      </c>
      <c r="AB17" s="41" t="n">
        <v>26500</v>
      </c>
      <c r="AC17" s="41" t="inlineStr"/>
      <c r="AD17" s="41" t="n">
        <v>631215</v>
      </c>
      <c r="AE17" s="41" t="inlineStr"/>
    </row>
    <row r="18">
      <c r="A18" s="41" t="inlineStr">
        <is>
          <t>検挙人員</t>
        </is>
      </c>
      <c r="B18" s="41" t="inlineStr"/>
      <c r="C18" s="41" t="inlineStr">
        <is>
          <t>昭和35年</t>
        </is>
      </c>
      <c r="D18" s="41" t="n">
        <v>561599</v>
      </c>
      <c r="E18" s="41" t="inlineStr"/>
      <c r="F18" s="41" t="n">
        <v>442662</v>
      </c>
      <c r="G18" s="41" t="n">
        <v>17453</v>
      </c>
      <c r="H18" s="41" t="n">
        <v>2844</v>
      </c>
      <c r="I18" s="41" t="n">
        <v>5560</v>
      </c>
      <c r="J18" s="41" t="n">
        <v>969</v>
      </c>
      <c r="K18" s="41" t="n">
        <v>8080</v>
      </c>
      <c r="L18" s="41" t="n">
        <v>152118</v>
      </c>
      <c r="M18" s="41" t="n">
        <v>568</v>
      </c>
      <c r="N18" s="41" t="n">
        <v>38445</v>
      </c>
      <c r="O18" s="41" t="n">
        <v>83449</v>
      </c>
      <c r="P18" s="41" t="n">
        <v>4388</v>
      </c>
      <c r="Q18" s="41" t="n">
        <v>25268</v>
      </c>
      <c r="R18" s="41" t="n">
        <v>180899</v>
      </c>
      <c r="S18" s="41" t="n">
        <v>44645</v>
      </c>
      <c r="T18" s="41" t="n">
        <v>28743</v>
      </c>
      <c r="U18" s="41" t="n">
        <v>12345</v>
      </c>
      <c r="V18" s="41" t="n">
        <v>2060</v>
      </c>
      <c r="W18" s="41" t="n">
        <v>1256</v>
      </c>
      <c r="X18" s="41" t="n">
        <v>241</v>
      </c>
      <c r="Y18" s="41" t="n">
        <v>10088</v>
      </c>
      <c r="Z18" s="41" t="n">
        <v>6050</v>
      </c>
      <c r="AA18" s="41" t="n">
        <v>4038</v>
      </c>
      <c r="AB18" s="41" t="inlineStr"/>
      <c r="AC18" s="41" t="n">
        <v>37459</v>
      </c>
      <c r="AD18" s="41" t="inlineStr"/>
      <c r="AE18" s="41" t="n">
        <v>118937</v>
      </c>
    </row>
    <row r="19">
      <c r="A19" s="41" t="inlineStr">
        <is>
          <t>検挙人員</t>
        </is>
      </c>
      <c r="B19" s="41" t="inlineStr"/>
      <c r="C19" s="41" t="inlineStr">
        <is>
          <t>昭和40年</t>
        </is>
      </c>
      <c r="D19" s="41" t="n">
        <v>706935</v>
      </c>
      <c r="E19" s="41" t="inlineStr"/>
      <c r="F19" s="41" t="n">
        <v>440671</v>
      </c>
      <c r="G19" s="41" t="n">
        <v>15658</v>
      </c>
      <c r="H19" s="41" t="n">
        <v>2379</v>
      </c>
      <c r="I19" s="41" t="n">
        <v>4106</v>
      </c>
      <c r="J19" s="41" t="n">
        <v>729</v>
      </c>
      <c r="K19" s="41" t="n">
        <v>8444</v>
      </c>
      <c r="L19" s="41" t="n">
        <v>145689</v>
      </c>
      <c r="M19" s="41" t="n">
        <v>471</v>
      </c>
      <c r="N19" s="41" t="n">
        <v>45029</v>
      </c>
      <c r="O19" s="41" t="n">
        <v>73802</v>
      </c>
      <c r="P19" s="41" t="n">
        <v>4603</v>
      </c>
      <c r="Q19" s="41" t="n">
        <v>21784</v>
      </c>
      <c r="R19" s="41" t="n">
        <v>188821</v>
      </c>
      <c r="S19" s="41" t="n">
        <v>34773</v>
      </c>
      <c r="T19" s="41" t="n">
        <v>22428</v>
      </c>
      <c r="U19" s="41" t="n">
        <v>8044</v>
      </c>
      <c r="V19" s="41" t="n">
        <v>2110</v>
      </c>
      <c r="W19" s="41" t="n">
        <v>1903</v>
      </c>
      <c r="X19" s="41" t="n">
        <v>288</v>
      </c>
      <c r="Y19" s="41" t="n">
        <v>23140</v>
      </c>
      <c r="Z19" s="41" t="n">
        <v>15900</v>
      </c>
      <c r="AA19" s="41" t="n">
        <v>7240</v>
      </c>
      <c r="AB19" s="41" t="inlineStr"/>
      <c r="AC19" s="41" t="n">
        <v>32590</v>
      </c>
      <c r="AD19" s="41" t="inlineStr"/>
      <c r="AE19" s="41" t="n">
        <v>266264</v>
      </c>
    </row>
    <row r="20">
      <c r="A20" s="41" t="inlineStr">
        <is>
          <t>検挙人員</t>
        </is>
      </c>
      <c r="B20" s="41" t="inlineStr"/>
      <c r="C20" s="41" t="inlineStr">
        <is>
          <t>昭和42年</t>
        </is>
      </c>
      <c r="D20" s="41" t="n">
        <v>802578</v>
      </c>
      <c r="E20" s="41" t="n">
        <v>402738</v>
      </c>
      <c r="F20" s="41" t="inlineStr"/>
      <c r="G20" s="41" t="n">
        <v>14045</v>
      </c>
      <c r="H20" s="41" t="n">
        <v>2225</v>
      </c>
      <c r="I20" s="41" t="n">
        <v>3143</v>
      </c>
      <c r="J20" s="41" t="n">
        <v>638</v>
      </c>
      <c r="K20" s="41" t="n">
        <v>8039</v>
      </c>
      <c r="L20" s="41" t="n">
        <v>137844</v>
      </c>
      <c r="M20" s="41" t="n">
        <v>724</v>
      </c>
      <c r="N20" s="41" t="n">
        <v>44415</v>
      </c>
      <c r="O20" s="41" t="n">
        <v>73633</v>
      </c>
      <c r="P20" s="41" t="n">
        <v>3762</v>
      </c>
      <c r="Q20" s="41" t="n">
        <v>15310</v>
      </c>
      <c r="R20" s="41" t="n">
        <v>169669</v>
      </c>
      <c r="S20" s="41" t="n">
        <v>28393</v>
      </c>
      <c r="T20" s="41" t="n">
        <v>18785</v>
      </c>
      <c r="U20" s="41" t="n">
        <v>6287</v>
      </c>
      <c r="V20" s="41" t="n">
        <v>1806</v>
      </c>
      <c r="W20" s="41" t="n">
        <v>1319</v>
      </c>
      <c r="X20" s="41" t="n">
        <v>196</v>
      </c>
      <c r="Y20" s="41" t="n">
        <v>20608</v>
      </c>
      <c r="Z20" s="41" t="n">
        <v>13221</v>
      </c>
      <c r="AA20" s="41" t="n">
        <v>7387</v>
      </c>
      <c r="AB20" s="41" t="n">
        <v>32179</v>
      </c>
      <c r="AC20" s="41" t="inlineStr"/>
      <c r="AD20" s="41" t="n">
        <v>399840</v>
      </c>
      <c r="AE20" s="41" t="inlineStr"/>
    </row>
    <row r="21">
      <c r="A21" s="41" t="inlineStr">
        <is>
          <t>検挙人員</t>
        </is>
      </c>
      <c r="B21" s="41" t="inlineStr"/>
      <c r="C21" s="41" t="inlineStr">
        <is>
          <t>昭和43年</t>
        </is>
      </c>
      <c r="D21" s="41" t="n">
        <v>923491</v>
      </c>
      <c r="E21" s="41" t="n">
        <v>393831</v>
      </c>
      <c r="F21" s="41" t="inlineStr"/>
      <c r="G21" s="41" t="n">
        <v>13662</v>
      </c>
      <c r="H21" s="41" t="n">
        <v>2297</v>
      </c>
      <c r="I21" s="41" t="n">
        <v>2974</v>
      </c>
      <c r="J21" s="41" t="n">
        <v>666</v>
      </c>
      <c r="K21" s="41" t="n">
        <v>7725</v>
      </c>
      <c r="L21" s="41" t="n">
        <v>131770</v>
      </c>
      <c r="M21" s="41" t="n">
        <v>1051</v>
      </c>
      <c r="N21" s="41" t="n">
        <v>42002</v>
      </c>
      <c r="O21" s="41" t="n">
        <v>71179</v>
      </c>
      <c r="P21" s="41" t="n">
        <v>3381</v>
      </c>
      <c r="Q21" s="41" t="n">
        <v>14157</v>
      </c>
      <c r="R21" s="41" t="n">
        <v>165901</v>
      </c>
      <c r="S21" s="41" t="n">
        <v>27929</v>
      </c>
      <c r="T21" s="41" t="n">
        <v>17765</v>
      </c>
      <c r="U21" s="41" t="n">
        <v>6107</v>
      </c>
      <c r="V21" s="41" t="n">
        <v>1728</v>
      </c>
      <c r="W21" s="41" t="n">
        <v>2041</v>
      </c>
      <c r="X21" s="41" t="n">
        <v>288</v>
      </c>
      <c r="Y21" s="41" t="n">
        <v>21093</v>
      </c>
      <c r="Z21" s="41" t="n">
        <v>13729</v>
      </c>
      <c r="AA21" s="41" t="n">
        <v>7364</v>
      </c>
      <c r="AB21" s="41" t="n">
        <v>33476</v>
      </c>
      <c r="AC21" s="41" t="inlineStr"/>
      <c r="AD21" s="41" t="n">
        <v>529660</v>
      </c>
      <c r="AE21" s="41" t="inlineStr"/>
    </row>
    <row r="22">
      <c r="A22" s="41" t="inlineStr">
        <is>
          <t>検挙人員</t>
        </is>
      </c>
      <c r="B22" s="41" t="inlineStr"/>
      <c r="C22" s="41" t="inlineStr">
        <is>
          <t>昭和44年</t>
        </is>
      </c>
      <c r="D22" s="41" t="n">
        <v>999981</v>
      </c>
      <c r="E22" s="41" t="n">
        <v>377826</v>
      </c>
      <c r="F22" s="41" t="inlineStr"/>
      <c r="G22" s="41" t="n">
        <v>13471</v>
      </c>
      <c r="H22" s="41" t="n">
        <v>2351</v>
      </c>
      <c r="I22" s="41" t="n">
        <v>2935</v>
      </c>
      <c r="J22" s="41" t="n">
        <v>1342</v>
      </c>
      <c r="K22" s="41" t="n">
        <v>6843</v>
      </c>
      <c r="L22" s="41" t="n">
        <v>123627</v>
      </c>
      <c r="M22" s="41" t="n">
        <v>1871</v>
      </c>
      <c r="N22" s="41" t="n">
        <v>38657</v>
      </c>
      <c r="O22" s="41" t="n">
        <v>66533</v>
      </c>
      <c r="P22" s="41" t="n">
        <v>3055</v>
      </c>
      <c r="Q22" s="41" t="n">
        <v>13511</v>
      </c>
      <c r="R22" s="41" t="n">
        <v>160356</v>
      </c>
      <c r="S22" s="41" t="n">
        <v>25564</v>
      </c>
      <c r="T22" s="41" t="n">
        <v>16245</v>
      </c>
      <c r="U22" s="41" t="n">
        <v>5536</v>
      </c>
      <c r="V22" s="41" t="n">
        <v>1653</v>
      </c>
      <c r="W22" s="41" t="n">
        <v>1809</v>
      </c>
      <c r="X22" s="41" t="n">
        <v>321</v>
      </c>
      <c r="Y22" s="41" t="n">
        <v>19456</v>
      </c>
      <c r="Z22" s="41" t="n">
        <v>12707</v>
      </c>
      <c r="AA22" s="41" t="n">
        <v>6749</v>
      </c>
      <c r="AB22" s="41" t="n">
        <v>35352</v>
      </c>
      <c r="AC22" s="41" t="inlineStr"/>
      <c r="AD22" s="41" t="n">
        <v>622155</v>
      </c>
      <c r="AE22" s="41" t="inlineStr"/>
    </row>
    <row r="23">
      <c r="A23" s="41" t="inlineStr">
        <is>
          <t>検挙人員</t>
        </is>
      </c>
      <c r="B23" s="41" t="inlineStr"/>
      <c r="C23" s="41" t="inlineStr">
        <is>
          <t>昭和45年</t>
        </is>
      </c>
      <c r="D23" s="41" t="n">
        <v>1073470</v>
      </c>
      <c r="E23" s="41" t="n">
        <v>380850</v>
      </c>
      <c r="F23" s="41" t="inlineStr"/>
      <c r="G23" s="41" t="n">
        <v>12235</v>
      </c>
      <c r="H23" s="41" t="n">
        <v>2146</v>
      </c>
      <c r="I23" s="41" t="n">
        <v>2845</v>
      </c>
      <c r="J23" s="41" t="n">
        <v>814</v>
      </c>
      <c r="K23" s="41" t="n">
        <v>6430</v>
      </c>
      <c r="L23" s="41" t="n">
        <v>118762</v>
      </c>
      <c r="M23" s="41" t="n">
        <v>1250</v>
      </c>
      <c r="N23" s="41" t="n">
        <v>37832</v>
      </c>
      <c r="O23" s="41" t="n">
        <v>61675</v>
      </c>
      <c r="P23" s="41" t="n">
        <v>3026</v>
      </c>
      <c r="Q23" s="41" t="n">
        <v>14979</v>
      </c>
      <c r="R23" s="41" t="n">
        <v>173616</v>
      </c>
      <c r="S23" s="41" t="n">
        <v>25796</v>
      </c>
      <c r="T23" s="41" t="n">
        <v>16434</v>
      </c>
      <c r="U23" s="41" t="n">
        <v>5973</v>
      </c>
      <c r="V23" s="41" t="n">
        <v>1962</v>
      </c>
      <c r="W23" s="41" t="n">
        <v>1172</v>
      </c>
      <c r="X23" s="41" t="n">
        <v>255</v>
      </c>
      <c r="Y23" s="41" t="n">
        <v>21477</v>
      </c>
      <c r="Z23" s="41" t="n">
        <v>14258</v>
      </c>
      <c r="AA23" s="41" t="n">
        <v>7219</v>
      </c>
      <c r="AB23" s="41" t="n">
        <v>28964</v>
      </c>
      <c r="AC23" s="41" t="inlineStr"/>
      <c r="AD23" s="41" t="n">
        <v>692620</v>
      </c>
      <c r="AE23" s="41" t="inlineStr"/>
    </row>
    <row r="24">
      <c r="A24" s="41" t="inlineStr">
        <is>
          <t>検挙人員</t>
        </is>
      </c>
      <c r="B24" s="41" t="inlineStr"/>
      <c r="C24" s="41" t="inlineStr">
        <is>
          <t>昭和46年</t>
        </is>
      </c>
      <c r="D24" s="41" t="n">
        <v>1026299</v>
      </c>
      <c r="E24" s="41" t="n">
        <v>361972</v>
      </c>
      <c r="F24" s="41" t="inlineStr"/>
      <c r="G24" s="41" t="n">
        <v>12362</v>
      </c>
      <c r="H24" s="41" t="n">
        <v>2134</v>
      </c>
      <c r="I24" s="41" t="n">
        <v>2556</v>
      </c>
      <c r="J24" s="41" t="n">
        <v>1841</v>
      </c>
      <c r="K24" s="41" t="n">
        <v>5831</v>
      </c>
      <c r="L24" s="41" t="n">
        <v>110187</v>
      </c>
      <c r="M24" s="41" t="n">
        <v>1553</v>
      </c>
      <c r="N24" s="41" t="n">
        <v>35065</v>
      </c>
      <c r="O24" s="41" t="n">
        <v>56215</v>
      </c>
      <c r="P24" s="41" t="n">
        <v>2698</v>
      </c>
      <c r="Q24" s="41" t="n">
        <v>14656</v>
      </c>
      <c r="R24" s="41" t="n">
        <v>168847</v>
      </c>
      <c r="S24" s="41" t="n">
        <v>23311</v>
      </c>
      <c r="T24" s="41" t="n">
        <v>14993</v>
      </c>
      <c r="U24" s="41" t="n">
        <v>5267</v>
      </c>
      <c r="V24" s="41" t="n">
        <v>2015</v>
      </c>
      <c r="W24" s="41" t="n">
        <v>817</v>
      </c>
      <c r="X24" s="41" t="n">
        <v>219</v>
      </c>
      <c r="Y24" s="41" t="n">
        <v>19109</v>
      </c>
      <c r="Z24" s="41" t="n">
        <v>12508</v>
      </c>
      <c r="AA24" s="41" t="n">
        <v>6601</v>
      </c>
      <c r="AB24" s="41" t="n">
        <v>28156</v>
      </c>
      <c r="AC24" s="41" t="inlineStr"/>
      <c r="AD24" s="41" t="n">
        <v>664327</v>
      </c>
      <c r="AE24" s="41" t="inlineStr"/>
    </row>
    <row r="25">
      <c r="A25" s="41" t="inlineStr">
        <is>
          <t>検挙人員</t>
        </is>
      </c>
      <c r="B25" s="41" t="inlineStr">
        <is>
          <t>20~24歳</t>
        </is>
      </c>
      <c r="C25" s="41" t="inlineStr">
        <is>
          <t>昭和46年</t>
        </is>
      </c>
      <c r="D25" s="41" t="inlineStr"/>
      <c r="E25" s="41" t="inlineStr"/>
      <c r="F25" s="41" t="n">
        <v>85180</v>
      </c>
      <c r="G25" s="41" t="n">
        <v>4649</v>
      </c>
      <c r="H25" s="41" t="n">
        <v>561</v>
      </c>
      <c r="I25" s="41" t="n">
        <v>922</v>
      </c>
      <c r="J25" s="41" t="n">
        <v>964</v>
      </c>
      <c r="K25" s="41" t="n">
        <v>2202</v>
      </c>
      <c r="L25" s="41" t="n">
        <v>34313</v>
      </c>
      <c r="M25" s="41" t="n">
        <v>588</v>
      </c>
      <c r="N25" s="41" t="n">
        <v>10737</v>
      </c>
      <c r="O25" s="41" t="n">
        <v>18619</v>
      </c>
      <c r="P25" s="41" t="n">
        <v>753</v>
      </c>
      <c r="Q25" s="41" t="n">
        <v>3616</v>
      </c>
      <c r="R25" s="41" t="n">
        <v>32622</v>
      </c>
      <c r="S25" s="41" t="n">
        <v>2922</v>
      </c>
      <c r="T25" s="41" t="n">
        <v>1921</v>
      </c>
      <c r="U25" s="41" t="n">
        <v>664</v>
      </c>
      <c r="V25" s="41" t="n">
        <v>314</v>
      </c>
      <c r="W25" s="41" t="n">
        <v>21</v>
      </c>
      <c r="X25" s="41" t="n">
        <v>2</v>
      </c>
      <c r="Y25" s="41" t="n">
        <v>2626</v>
      </c>
      <c r="Z25" s="41" t="n">
        <v>1364</v>
      </c>
      <c r="AA25" s="41" t="n">
        <v>1262</v>
      </c>
      <c r="AB25" s="41" t="n">
        <v>8048</v>
      </c>
      <c r="AC25" s="41" t="inlineStr"/>
      <c r="AD25" s="41" t="inlineStr"/>
      <c r="AE25" s="41" t="inlineStr"/>
    </row>
    <row r="26">
      <c r="A26" s="41" t="inlineStr">
        <is>
          <t>検挙人員</t>
        </is>
      </c>
      <c r="B26" s="41" t="inlineStr">
        <is>
          <t>25~29</t>
        </is>
      </c>
      <c r="C26" s="41" t="inlineStr">
        <is>
          <t>昭和46年</t>
        </is>
      </c>
      <c r="D26" s="41" t="inlineStr"/>
      <c r="E26" s="41" t="inlineStr"/>
      <c r="F26" s="41" t="n">
        <v>49000</v>
      </c>
      <c r="G26" s="41" t="n">
        <v>1727</v>
      </c>
      <c r="H26" s="41" t="n">
        <v>435</v>
      </c>
      <c r="I26" s="41" t="n">
        <v>306</v>
      </c>
      <c r="J26" s="41" t="n">
        <v>190</v>
      </c>
      <c r="K26" s="41" t="n">
        <v>796</v>
      </c>
      <c r="L26" s="41" t="n">
        <v>19681</v>
      </c>
      <c r="M26" s="41" t="n">
        <v>165</v>
      </c>
      <c r="N26" s="41" t="n">
        <v>6409</v>
      </c>
      <c r="O26" s="41" t="n">
        <v>10735</v>
      </c>
      <c r="P26" s="41" t="n">
        <v>513</v>
      </c>
      <c r="Q26" s="41" t="n">
        <v>1859</v>
      </c>
      <c r="R26" s="41" t="n">
        <v>17151</v>
      </c>
      <c r="S26" s="41" t="n">
        <v>3158</v>
      </c>
      <c r="T26" s="41" t="n">
        <v>2150</v>
      </c>
      <c r="U26" s="41" t="n">
        <v>674</v>
      </c>
      <c r="V26" s="41" t="n">
        <v>261</v>
      </c>
      <c r="W26" s="41" t="n">
        <v>57</v>
      </c>
      <c r="X26" s="41" t="n">
        <v>16</v>
      </c>
      <c r="Y26" s="41" t="n">
        <v>3459</v>
      </c>
      <c r="Z26" s="41" t="n">
        <v>2203</v>
      </c>
      <c r="AA26" s="41" t="n">
        <v>1256</v>
      </c>
      <c r="AB26" s="41" t="n">
        <v>3824</v>
      </c>
      <c r="AC26" s="41" t="inlineStr"/>
      <c r="AD26" s="41" t="inlineStr"/>
      <c r="AE26" s="41" t="inlineStr"/>
    </row>
    <row r="27">
      <c r="A27" s="41" t="inlineStr">
        <is>
          <t>検挙人員</t>
        </is>
      </c>
      <c r="B27" s="41" t="inlineStr">
        <is>
          <t>30~39</t>
        </is>
      </c>
      <c r="C27" s="41" t="inlineStr">
        <is>
          <t>昭和46年</t>
        </is>
      </c>
      <c r="D27" s="41" t="inlineStr"/>
      <c r="E27" s="41" t="n">
        <v>66239</v>
      </c>
      <c r="F27" s="41" t="inlineStr"/>
      <c r="G27" s="41" t="n">
        <v>1708</v>
      </c>
      <c r="H27" s="41" t="n">
        <v>591</v>
      </c>
      <c r="I27" s="41" t="n">
        <v>342</v>
      </c>
      <c r="J27" s="41" t="n">
        <v>183</v>
      </c>
      <c r="K27" s="41" t="n">
        <v>592</v>
      </c>
      <c r="L27" s="41" t="n">
        <v>21555</v>
      </c>
      <c r="M27" s="41" t="n">
        <v>106</v>
      </c>
      <c r="N27" s="41" t="n">
        <v>6784</v>
      </c>
      <c r="O27" s="41" t="n">
        <v>11963</v>
      </c>
      <c r="P27" s="41" t="n">
        <v>713</v>
      </c>
      <c r="Q27" s="41" t="n">
        <v>1989</v>
      </c>
      <c r="R27" s="41" t="n">
        <v>23513</v>
      </c>
      <c r="S27" s="41" t="n">
        <v>7300</v>
      </c>
      <c r="T27" s="41" t="n">
        <v>5115</v>
      </c>
      <c r="U27" s="41" t="n">
        <v>1415</v>
      </c>
      <c r="V27" s="41" t="n">
        <v>512</v>
      </c>
      <c r="W27" s="41" t="n">
        <v>207</v>
      </c>
      <c r="X27" s="41" t="n">
        <v>51</v>
      </c>
      <c r="Y27" s="41" t="n">
        <v>6672</v>
      </c>
      <c r="Z27" s="41" t="n">
        <v>4698</v>
      </c>
      <c r="AA27" s="41" t="n">
        <v>1974</v>
      </c>
      <c r="AB27" s="41" t="n">
        <v>5491</v>
      </c>
      <c r="AC27" s="41" t="inlineStr"/>
      <c r="AD27" s="41" t="inlineStr"/>
      <c r="AE27" s="41" t="inlineStr"/>
    </row>
    <row r="28">
      <c r="A28" s="41" t="inlineStr">
        <is>
          <t>検挙人員</t>
        </is>
      </c>
      <c r="B28" s="41" t="inlineStr">
        <is>
          <t>40~49</t>
        </is>
      </c>
      <c r="C28" s="41" t="inlineStr">
        <is>
          <t>昭和46年</t>
        </is>
      </c>
      <c r="D28" s="41" t="inlineStr"/>
      <c r="E28" s="41" t="n">
        <v>32919</v>
      </c>
      <c r="F28" s="41" t="inlineStr"/>
      <c r="G28" s="41" t="n">
        <v>582</v>
      </c>
      <c r="H28" s="41" t="n">
        <v>247</v>
      </c>
      <c r="I28" s="41" t="n">
        <v>89</v>
      </c>
      <c r="J28" s="41" t="n">
        <v>105</v>
      </c>
      <c r="K28" s="41" t="n">
        <v>141</v>
      </c>
      <c r="L28" s="41" t="n">
        <v>8084</v>
      </c>
      <c r="M28" s="41" t="n">
        <v>20</v>
      </c>
      <c r="N28" s="41" t="n">
        <v>2558</v>
      </c>
      <c r="O28" s="41" t="n">
        <v>4626</v>
      </c>
      <c r="P28" s="41" t="n">
        <v>283</v>
      </c>
      <c r="Q28" s="41" t="n">
        <v>597</v>
      </c>
      <c r="R28" s="41" t="n">
        <v>12468</v>
      </c>
      <c r="S28" s="41" t="n">
        <v>5134</v>
      </c>
      <c r="T28" s="41" t="n">
        <v>3399</v>
      </c>
      <c r="U28" s="41" t="n">
        <v>960</v>
      </c>
      <c r="V28" s="41" t="n">
        <v>403</v>
      </c>
      <c r="W28" s="41" t="n">
        <v>298</v>
      </c>
      <c r="X28" s="41" t="n">
        <v>74</v>
      </c>
      <c r="Y28" s="41" t="n">
        <v>3391</v>
      </c>
      <c r="Z28" s="41" t="n">
        <v>2565</v>
      </c>
      <c r="AA28" s="41" t="n">
        <v>826</v>
      </c>
      <c r="AB28" s="41" t="n">
        <v>3260</v>
      </c>
      <c r="AC28" s="41" t="inlineStr"/>
      <c r="AD28" s="41" t="inlineStr"/>
      <c r="AE28" s="41" t="inlineStr"/>
    </row>
    <row r="29">
      <c r="A29" s="41" t="inlineStr">
        <is>
          <t>検挙人員</t>
        </is>
      </c>
      <c r="B29" s="41" t="inlineStr">
        <is>
          <t>50歳以上</t>
        </is>
      </c>
      <c r="C29" s="41" t="inlineStr">
        <is>
          <t>昭和46年</t>
        </is>
      </c>
      <c r="D29" s="41" t="inlineStr"/>
      <c r="E29" s="41" t="n">
        <v>20790</v>
      </c>
      <c r="F29" s="41" t="inlineStr"/>
      <c r="G29" s="41" t="n">
        <v>308</v>
      </c>
      <c r="H29" s="41" t="n">
        <v>153</v>
      </c>
      <c r="I29" s="41" t="n">
        <v>27</v>
      </c>
      <c r="J29" s="41" t="n">
        <v>68</v>
      </c>
      <c r="K29" s="41" t="n">
        <v>60</v>
      </c>
      <c r="L29" s="41" t="n">
        <v>3207</v>
      </c>
      <c r="M29" s="41" t="n">
        <v>1</v>
      </c>
      <c r="N29" s="41" t="n">
        <v>1042</v>
      </c>
      <c r="O29" s="41" t="n">
        <v>1929</v>
      </c>
      <c r="P29" s="41" t="n">
        <v>103</v>
      </c>
      <c r="Q29" s="41" t="n">
        <v>132</v>
      </c>
      <c r="R29" s="41" t="n">
        <v>9621</v>
      </c>
      <c r="S29" s="41" t="n">
        <v>3002</v>
      </c>
      <c r="T29" s="41" t="n">
        <v>1794</v>
      </c>
      <c r="U29" s="41" t="n">
        <v>591</v>
      </c>
      <c r="V29" s="41" t="n">
        <v>307</v>
      </c>
      <c r="W29" s="41" t="n">
        <v>234</v>
      </c>
      <c r="X29" s="41" t="n">
        <v>76</v>
      </c>
      <c r="Y29" s="41" t="n">
        <v>1737</v>
      </c>
      <c r="Z29" s="41" t="n">
        <v>1371</v>
      </c>
      <c r="AA29" s="41" t="n">
        <v>366</v>
      </c>
      <c r="AB29" s="41" t="n">
        <v>2915</v>
      </c>
      <c r="AC29" s="41" t="inlineStr"/>
      <c r="AD29" s="41" t="inlineStr"/>
      <c r="AE29" s="41" t="inlineStr"/>
    </row>
    <row r="30">
      <c r="A30" s="41" t="inlineStr">
        <is>
          <t>検挙人員</t>
        </is>
      </c>
      <c r="B30" s="41" t="inlineStr">
        <is>
          <t># 少年検挙人員 2)</t>
        </is>
      </c>
      <c r="C30" s="41" t="inlineStr">
        <is>
          <t>昭和35年</t>
        </is>
      </c>
      <c r="D30" s="41" t="n">
        <v>147958</v>
      </c>
      <c r="E30" s="41" t="inlineStr"/>
      <c r="F30" s="41" t="inlineStr"/>
      <c r="G30" s="41" t="n">
        <v>7504</v>
      </c>
      <c r="H30" s="41" t="n">
        <v>423</v>
      </c>
      <c r="I30" s="41" t="n">
        <v>2646</v>
      </c>
      <c r="J30" s="41" t="n">
        <v>203</v>
      </c>
      <c r="K30" s="41" t="n">
        <v>4232</v>
      </c>
      <c r="L30" s="41" t="n">
        <v>40364</v>
      </c>
      <c r="M30" s="41" t="inlineStr"/>
      <c r="N30" s="41" t="n">
        <v>10197</v>
      </c>
      <c r="O30" s="41" t="n">
        <v>15674</v>
      </c>
      <c r="P30" s="41" t="n">
        <v>847</v>
      </c>
      <c r="Q30" s="41" t="n">
        <v>13646</v>
      </c>
      <c r="R30" s="41" t="n">
        <v>68779</v>
      </c>
      <c r="S30" s="41" t="n">
        <v>3736</v>
      </c>
      <c r="T30" s="41" t="n">
        <v>2198</v>
      </c>
      <c r="U30" s="41" t="n">
        <v>1311</v>
      </c>
      <c r="V30" s="41" t="n">
        <v>225</v>
      </c>
      <c r="W30" s="41" t="n">
        <v>1</v>
      </c>
      <c r="X30" s="41" t="n">
        <v>1</v>
      </c>
      <c r="Y30" s="41" t="n">
        <v>1251</v>
      </c>
      <c r="Z30" s="41" t="n">
        <v>263</v>
      </c>
      <c r="AA30" s="41" t="n">
        <v>988</v>
      </c>
      <c r="AB30" s="41" t="inlineStr"/>
      <c r="AC30" s="41" t="inlineStr"/>
      <c r="AD30" s="41" t="inlineStr"/>
      <c r="AE30" s="41" t="inlineStr"/>
    </row>
    <row r="31">
      <c r="A31" s="41" t="inlineStr">
        <is>
          <t>検挙人員</t>
        </is>
      </c>
      <c r="B31" s="41" t="inlineStr">
        <is>
          <t># 少年検挙人員 2)</t>
        </is>
      </c>
      <c r="C31" s="41" t="inlineStr">
        <is>
          <t>昭和40年</t>
        </is>
      </c>
      <c r="D31" s="41" t="n">
        <v>190889</v>
      </c>
      <c r="E31" s="41" t="inlineStr"/>
      <c r="F31" s="41" t="inlineStr"/>
      <c r="G31" s="41" t="n">
        <v>6757</v>
      </c>
      <c r="H31" s="41" t="n">
        <v>366</v>
      </c>
      <c r="I31" s="41" t="n">
        <v>1945</v>
      </c>
      <c r="J31" s="41" t="n">
        <v>160</v>
      </c>
      <c r="K31" s="41" t="n">
        <v>4286</v>
      </c>
      <c r="L31" s="41" t="n">
        <v>42426</v>
      </c>
      <c r="M31" s="41" t="inlineStr"/>
      <c r="N31" s="41" t="n">
        <v>13076</v>
      </c>
      <c r="O31" s="41" t="n">
        <v>15390</v>
      </c>
      <c r="P31" s="41" t="n">
        <v>1071</v>
      </c>
      <c r="Q31" s="41" t="n">
        <v>12889</v>
      </c>
      <c r="R31" s="41" t="n">
        <v>91656</v>
      </c>
      <c r="S31" s="41" t="n">
        <v>2764</v>
      </c>
      <c r="T31" s="41" t="n">
        <v>1601</v>
      </c>
      <c r="U31" s="41" t="n">
        <v>870</v>
      </c>
      <c r="V31" s="41" t="n">
        <v>284</v>
      </c>
      <c r="W31" s="41" t="n">
        <v>7</v>
      </c>
      <c r="X31" s="41" t="n">
        <v>2</v>
      </c>
      <c r="Y31" s="41" t="n">
        <v>2023</v>
      </c>
      <c r="Z31" s="41" t="n">
        <v>570</v>
      </c>
      <c r="AA31" s="41" t="n">
        <v>1453</v>
      </c>
      <c r="AB31" s="41" t="inlineStr"/>
      <c r="AC31" s="41" t="inlineStr"/>
      <c r="AD31" s="41" t="inlineStr"/>
      <c r="AE31" s="41" t="inlineStr"/>
    </row>
    <row r="32">
      <c r="A32" s="41" t="inlineStr">
        <is>
          <t>検挙人員</t>
        </is>
      </c>
      <c r="B32" s="41" t="inlineStr">
        <is>
          <t># 少年検挙人員 2)</t>
        </is>
      </c>
      <c r="C32" s="41" t="inlineStr">
        <is>
          <t>昭和42年</t>
        </is>
      </c>
      <c r="D32" s="41" t="n">
        <v>184594</v>
      </c>
      <c r="E32" s="41" t="n">
        <v>129520</v>
      </c>
      <c r="F32" s="41" t="inlineStr"/>
      <c r="G32" s="41" t="n">
        <v>5725</v>
      </c>
      <c r="H32" s="41" t="n">
        <v>343</v>
      </c>
      <c r="I32" s="41" t="n">
        <v>1454</v>
      </c>
      <c r="J32" s="41" t="n">
        <v>110</v>
      </c>
      <c r="K32" s="41" t="n">
        <v>3818</v>
      </c>
      <c r="L32" s="41" t="n">
        <v>35882</v>
      </c>
      <c r="M32" s="41" t="n">
        <v>319</v>
      </c>
      <c r="N32" s="41" t="n">
        <v>11647</v>
      </c>
      <c r="O32" s="41" t="n">
        <v>14939</v>
      </c>
      <c r="P32" s="41" t="n">
        <v>765</v>
      </c>
      <c r="Q32" s="41" t="n">
        <v>8212</v>
      </c>
      <c r="R32" s="41" t="n">
        <v>77669</v>
      </c>
      <c r="S32" s="41" t="n">
        <v>2386</v>
      </c>
      <c r="T32" s="41" t="n">
        <v>1415</v>
      </c>
      <c r="U32" s="41" t="n">
        <v>709</v>
      </c>
      <c r="V32" s="41" t="n">
        <v>258</v>
      </c>
      <c r="W32" s="41" t="n">
        <v>2</v>
      </c>
      <c r="X32" s="41" t="n">
        <v>2</v>
      </c>
      <c r="Y32" s="41" t="n">
        <v>1915</v>
      </c>
      <c r="Z32" s="41" t="n">
        <v>461</v>
      </c>
      <c r="AA32" s="41" t="n">
        <v>1454</v>
      </c>
      <c r="AB32" s="41" t="n">
        <v>5943</v>
      </c>
      <c r="AC32" s="41" t="inlineStr"/>
      <c r="AD32" s="41" t="n">
        <v>55074</v>
      </c>
      <c r="AE32" s="41" t="inlineStr"/>
    </row>
    <row r="33">
      <c r="A33" s="41" t="inlineStr">
        <is>
          <t>検挙人員</t>
        </is>
      </c>
      <c r="B33" s="41" t="inlineStr">
        <is>
          <t># 少年検挙人員 2)</t>
        </is>
      </c>
      <c r="C33" s="41" t="inlineStr">
        <is>
          <t>昭和43年</t>
        </is>
      </c>
      <c r="D33" s="41" t="n">
        <v>188672</v>
      </c>
      <c r="E33" s="41" t="n">
        <v>117125</v>
      </c>
      <c r="F33" s="41" t="inlineStr"/>
      <c r="G33" s="41" t="n">
        <v>4899</v>
      </c>
      <c r="H33" s="41" t="n">
        <v>284</v>
      </c>
      <c r="I33" s="41" t="n">
        <v>1242</v>
      </c>
      <c r="J33" s="41" t="n">
        <v>119</v>
      </c>
      <c r="K33" s="41" t="n">
        <v>3254</v>
      </c>
      <c r="L33" s="41" t="n">
        <v>28913</v>
      </c>
      <c r="M33" s="41" t="n">
        <v>348</v>
      </c>
      <c r="N33" s="41" t="n">
        <v>9307</v>
      </c>
      <c r="O33" s="41" t="n">
        <v>12292</v>
      </c>
      <c r="P33" s="41" t="n">
        <v>555</v>
      </c>
      <c r="Q33" s="41" t="n">
        <v>6411</v>
      </c>
      <c r="R33" s="41" t="n">
        <v>74230</v>
      </c>
      <c r="S33" s="41" t="n">
        <v>1863</v>
      </c>
      <c r="T33" s="41" t="n">
        <v>1015</v>
      </c>
      <c r="U33" s="41" t="n">
        <v>601</v>
      </c>
      <c r="V33" s="41" t="n">
        <v>246</v>
      </c>
      <c r="W33" s="41" t="n">
        <v>1</v>
      </c>
      <c r="X33" s="41" t="inlineStr"/>
      <c r="Y33" s="41" t="n">
        <v>1677</v>
      </c>
      <c r="Z33" s="41" t="n">
        <v>381</v>
      </c>
      <c r="AA33" s="41" t="n">
        <v>1296</v>
      </c>
      <c r="AB33" s="41" t="n">
        <v>5543</v>
      </c>
      <c r="AC33" s="41" t="inlineStr"/>
      <c r="AD33" s="41" t="n">
        <v>71547</v>
      </c>
      <c r="AE33" s="41" t="inlineStr"/>
    </row>
    <row r="34">
      <c r="A34" s="41" t="inlineStr">
        <is>
          <t>検挙人員</t>
        </is>
      </c>
      <c r="B34" s="41" t="inlineStr">
        <is>
          <t># 少年検挙人員 2)</t>
        </is>
      </c>
      <c r="C34" s="41" t="inlineStr">
        <is>
          <t>昭和44年</t>
        </is>
      </c>
      <c r="D34" s="41" t="n">
        <v>187029</v>
      </c>
      <c r="E34" s="41" t="n">
        <v>107312</v>
      </c>
      <c r="F34" s="41" t="inlineStr"/>
      <c r="G34" s="41" t="n">
        <v>4175</v>
      </c>
      <c r="H34" s="41" t="n">
        <v>264</v>
      </c>
      <c r="I34" s="41" t="n">
        <v>1172</v>
      </c>
      <c r="J34" s="41" t="n">
        <v>254</v>
      </c>
      <c r="K34" s="41" t="n">
        <v>2485</v>
      </c>
      <c r="L34" s="41" t="n">
        <v>25476</v>
      </c>
      <c r="M34" s="41" t="n">
        <v>518</v>
      </c>
      <c r="N34" s="41" t="n">
        <v>8219</v>
      </c>
      <c r="O34" s="41" t="n">
        <v>10670</v>
      </c>
      <c r="P34" s="41" t="n">
        <v>422</v>
      </c>
      <c r="Q34" s="41" t="n">
        <v>5647</v>
      </c>
      <c r="R34" s="41" t="n">
        <v>68652</v>
      </c>
      <c r="S34" s="41" t="n">
        <v>1665</v>
      </c>
      <c r="T34" s="41" t="n">
        <v>782</v>
      </c>
      <c r="U34" s="41" t="n">
        <v>652</v>
      </c>
      <c r="V34" s="41" t="n">
        <v>230</v>
      </c>
      <c r="W34" s="41" t="n">
        <v>1</v>
      </c>
      <c r="X34" s="41" t="inlineStr"/>
      <c r="Y34" s="41" t="n">
        <v>1411</v>
      </c>
      <c r="Z34" s="41" t="n">
        <v>222</v>
      </c>
      <c r="AA34" s="41" t="n">
        <v>1189</v>
      </c>
      <c r="AB34" s="41" t="n">
        <v>5933</v>
      </c>
      <c r="AC34" s="41" t="inlineStr"/>
      <c r="AD34" s="41" t="n">
        <v>79717</v>
      </c>
      <c r="AE34" s="41" t="inlineStr"/>
    </row>
    <row r="35">
      <c r="A35" s="41" t="inlineStr">
        <is>
          <t>検挙人員</t>
        </is>
      </c>
      <c r="B35" s="41" t="inlineStr">
        <is>
          <t># 少年検挙人員 2)</t>
        </is>
      </c>
      <c r="C35" s="41" t="inlineStr">
        <is>
          <t>昭和45年</t>
        </is>
      </c>
      <c r="D35" s="41" t="n">
        <v>190216</v>
      </c>
      <c r="E35" s="41" t="n">
        <v>113295</v>
      </c>
      <c r="F35" s="41" t="inlineStr"/>
      <c r="G35" s="41" t="n">
        <v>3619</v>
      </c>
      <c r="H35" s="41" t="n">
        <v>198</v>
      </c>
      <c r="I35" s="41" t="n">
        <v>1080</v>
      </c>
      <c r="J35" s="41" t="n">
        <v>152</v>
      </c>
      <c r="K35" s="41" t="n">
        <v>2189</v>
      </c>
      <c r="L35" s="41" t="n">
        <v>26287</v>
      </c>
      <c r="M35" s="41" t="n">
        <v>602</v>
      </c>
      <c r="N35" s="41" t="n">
        <v>8672</v>
      </c>
      <c r="O35" s="41" t="n">
        <v>10013</v>
      </c>
      <c r="P35" s="41" t="n">
        <v>428</v>
      </c>
      <c r="Q35" s="41" t="n">
        <v>6572</v>
      </c>
      <c r="R35" s="41" t="n">
        <v>75868</v>
      </c>
      <c r="S35" s="41" t="n">
        <v>1651</v>
      </c>
      <c r="T35" s="41" t="n">
        <v>677</v>
      </c>
      <c r="U35" s="41" t="n">
        <v>753</v>
      </c>
      <c r="V35" s="41" t="n">
        <v>221</v>
      </c>
      <c r="W35" s="41" t="inlineStr"/>
      <c r="X35" s="41" t="inlineStr"/>
      <c r="Y35" s="41" t="n">
        <v>1352</v>
      </c>
      <c r="Z35" s="41" t="n">
        <v>306</v>
      </c>
      <c r="AA35" s="41" t="n">
        <v>1046</v>
      </c>
      <c r="AB35" s="41" t="n">
        <v>4518</v>
      </c>
      <c r="AC35" s="41" t="inlineStr"/>
      <c r="AD35" s="41" t="n">
        <v>76921</v>
      </c>
      <c r="AE35" s="41" t="inlineStr"/>
    </row>
    <row r="36">
      <c r="A36" s="41" t="inlineStr">
        <is>
          <t>検挙人員</t>
        </is>
      </c>
      <c r="B36" s="41" t="inlineStr">
        <is>
          <t># 少年検挙人員 2)</t>
        </is>
      </c>
      <c r="C36" s="41" t="inlineStr">
        <is>
          <t>昭和46年</t>
        </is>
      </c>
      <c r="D36" s="41" t="n">
        <v>180709</v>
      </c>
      <c r="E36" s="41" t="n">
        <v>107107</v>
      </c>
      <c r="F36" s="41" t="inlineStr"/>
      <c r="G36" s="41" t="n">
        <v>3338</v>
      </c>
      <c r="H36" s="41" t="n">
        <v>143</v>
      </c>
      <c r="I36" s="41" t="n">
        <v>860</v>
      </c>
      <c r="J36" s="41" t="n">
        <v>330</v>
      </c>
      <c r="K36" s="41" t="n">
        <v>2005</v>
      </c>
      <c r="L36" s="41" t="n">
        <v>23181</v>
      </c>
      <c r="M36" s="41" t="n">
        <v>671</v>
      </c>
      <c r="N36" s="41" t="n">
        <v>7496</v>
      </c>
      <c r="O36" s="41" t="n">
        <v>8259</v>
      </c>
      <c r="P36" s="41" t="n">
        <v>331</v>
      </c>
      <c r="Q36" s="41" t="n">
        <v>6424</v>
      </c>
      <c r="R36" s="41" t="n">
        <v>73024</v>
      </c>
      <c r="S36" s="41" t="n">
        <v>1765</v>
      </c>
      <c r="T36" s="41" t="n">
        <v>597</v>
      </c>
      <c r="U36" s="41" t="n">
        <v>954</v>
      </c>
      <c r="V36" s="41" t="n">
        <v>214</v>
      </c>
      <c r="W36" s="41" t="inlineStr"/>
      <c r="X36" s="41" t="inlineStr"/>
      <c r="Y36" s="41" t="n">
        <v>1214</v>
      </c>
      <c r="Z36" s="41" t="n">
        <v>304</v>
      </c>
      <c r="AA36" s="41" t="n">
        <v>910</v>
      </c>
      <c r="AB36" s="41" t="n">
        <v>4585</v>
      </c>
      <c r="AC36" s="41" t="inlineStr"/>
      <c r="AD36" s="41" t="n">
        <v>73602</v>
      </c>
      <c r="AE36" s="41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2" t="inlineStr">
        <is>
          <t>data_start_row</t>
        </is>
      </c>
      <c r="B1" s="42" t="n">
        <v>4</v>
      </c>
    </row>
    <row r="2">
      <c r="A2" s="42" t="inlineStr">
        <is>
          <t>source</t>
        </is>
      </c>
      <c r="B2" s="42" t="inlineStr">
        <is>
          <t>第二十三回　日本統計年鑑</t>
        </is>
      </c>
    </row>
    <row r="3">
      <c r="A3" s="42" t="inlineStr">
        <is>
          <t>year</t>
        </is>
      </c>
      <c r="B3" s="42" t="n">
        <v>1972</v>
      </c>
    </row>
    <row r="4">
      <c r="A4" s="42" t="inlineStr">
        <is>
          <t>tab_no</t>
        </is>
      </c>
      <c r="B4" s="42" t="inlineStr">
        <is>
          <t>416</t>
        </is>
      </c>
    </row>
    <row r="5">
      <c r="A5" s="42" t="inlineStr">
        <is>
          <t>tab_subno</t>
        </is>
      </c>
      <c r="B5" s="42" t="n">
        <v>1</v>
      </c>
    </row>
    <row r="6">
      <c r="A6" s="42" t="inlineStr">
        <is>
          <t>tab_title</t>
        </is>
      </c>
      <c r="B6" s="42" t="inlineStr">
        <is>
          <t>Recognitions, Cases and Persons Arrested of Offences under Criminal Laws</t>
        </is>
      </c>
    </row>
    <row r="7">
      <c r="A7" s="42" t="inlineStr">
        <is>
          <t>tab_titlejp</t>
        </is>
      </c>
      <c r="B7" s="42" t="inlineStr">
        <is>
          <t>刑法犯の認知件数，検挙件数および検挙人員</t>
        </is>
      </c>
    </row>
    <row r="8">
      <c r="A8" s="42" t="inlineStr">
        <is>
          <t>tab_year</t>
        </is>
      </c>
      <c r="B8" s="42" t="n">
        <v>1971</v>
      </c>
    </row>
    <row r="9">
      <c r="A9" s="42" t="inlineStr">
        <is>
          <t>tab_yearjp</t>
        </is>
      </c>
      <c r="B9" s="42" t="inlineStr">
        <is>
          <t>昭和46</t>
        </is>
      </c>
    </row>
    <row r="10">
      <c r="A10" s="42" t="inlineStr">
        <is>
          <t>remark_editor</t>
        </is>
      </c>
      <c r="B10" s="42" t="n"/>
    </row>
    <row r="11">
      <c r="A11" s="42" t="inlineStr">
        <is>
          <t>updated_date</t>
        </is>
      </c>
      <c r="B11" s="43" t="n"/>
    </row>
    <row r="12">
      <c r="A12" s="42" t="inlineStr">
        <is>
          <t>updated_by</t>
        </is>
      </c>
      <c r="B12" s="42" t="inlineStr"/>
    </row>
    <row r="13">
      <c r="A13" s="42" t="inlineStr">
        <is>
          <t>changelog</t>
        </is>
      </c>
      <c r="B13" s="42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2023-11-20T23:50:37Z</dcterms:modified>
  <cp:lastModifiedBy>健太郎 藤岡</cp:lastModifiedBy>
</cp:coreProperties>
</file>