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 codeName="ThisWorkbook"/>
  <bookViews>
    <workbookView visibility="visible" minimized="0" showHorizontalScroll="1" showVerticalScroll="1" showSheetTabs="1" xWindow="-120" yWindow="-120" windowWidth="29040" windowHeight="17520" tabRatio="248" firstSheet="0" activeTab="3" autoFilterDateGrouping="1"/>
  </bookViews>
  <sheets>
    <sheet xmlns:r="http://schemas.openxmlformats.org/officeDocument/2006/relationships" name="Data" sheetId="1" state="visible" r:id="rId1"/>
    <sheet xmlns:r="http://schemas.openxmlformats.org/officeDocument/2006/relationships" name="MachineReady" sheetId="2" state="visible" r:id="rId2"/>
    <sheet xmlns:r="http://schemas.openxmlformats.org/officeDocument/2006/relationships" name="MachineReadyJp" sheetId="3" state="visible" r:id="rId3"/>
    <sheet xmlns:r="http://schemas.openxmlformats.org/officeDocument/2006/relationships" name="Metadata" sheetId="4" state="visible" r:id="rId4"/>
  </sheets>
  <definedNames/>
  <calcPr calcId="191029" fullCalcOnLoad="1"/>
</workbook>
</file>

<file path=xl/styles.xml><?xml version="1.0" encoding="utf-8"?>
<styleSheet xmlns="http://schemas.openxmlformats.org/spreadsheetml/2006/main">
  <numFmts count="3">
    <numFmt numFmtId="164" formatCode="[Red]@"/>
    <numFmt numFmtId="165" formatCode="[Red][&gt;0]General;[Red][&lt;0]-General;[Black]General;[Red]@"/>
    <numFmt numFmtId="166" formatCode="[Red][&gt;0]#,##0;[Red][&lt;0]-#,##0;[Black]#,##0;[Red]@"/>
  </numFmts>
  <fonts count="12">
    <font>
      <name val="源ノ角ゴシック Code JP R"/>
      <family val="2"/>
      <color theme="1"/>
      <sz val="11"/>
      <scheme val="minor"/>
    </font>
    <font>
      <name val="源ノ角ゴシック Code JP R"/>
      <charset val="128"/>
      <family val="2"/>
      <color theme="1"/>
      <sz val="11"/>
      <scheme val="minor"/>
    </font>
    <font>
      <name val="源ノ角ゴシック Code JP R"/>
      <charset val="128"/>
      <family val="2"/>
      <color theme="1"/>
      <sz val="11"/>
      <scheme val="minor"/>
    </font>
    <font>
      <name val="源ノ角ゴシック Code JP R"/>
      <charset val="128"/>
      <family val="2"/>
      <color theme="1"/>
      <sz val="11"/>
      <scheme val="minor"/>
    </font>
    <font>
      <name val="源ノ角ゴシック Code JP R"/>
      <charset val="128"/>
      <family val="3"/>
      <sz val="6"/>
      <scheme val="minor"/>
    </font>
    <font>
      <name val="源ノ角ゴシック Code JP N"/>
      <charset val="128"/>
      <family val="2"/>
      <sz val="6"/>
    </font>
    <font>
      <name val="Meiryo UI"/>
      <charset val="128"/>
      <family val="3"/>
      <sz val="11"/>
    </font>
    <font>
      <name val="Meiryo UI"/>
      <charset val="128"/>
      <family val="3"/>
      <color theme="1"/>
      <sz val="11"/>
    </font>
    <font>
      <name val="游ゴシック"/>
      <charset val="128"/>
      <family val="3"/>
      <sz val="11"/>
    </font>
    <font>
      <name val="源ノ角ゴシック Code JP R"/>
      <charset val="128"/>
      <family val="2"/>
      <sz val="6"/>
      <scheme val="minor"/>
    </font>
    <font>
      <name val="游ゴシック"/>
      <charset val="128"/>
      <family val="3"/>
      <color theme="1"/>
      <sz val="11"/>
    </font>
    <font>
      <name val="メイリオ"/>
    </font>
  </fonts>
  <fills count="4">
    <fill>
      <patternFill/>
    </fill>
    <fill>
      <patternFill patternType="gray125"/>
    </fill>
    <fill>
      <patternFill patternType="solid">
        <fgColor theme="8" tint="0.7999511703848384"/>
        <bgColor indexed="64"/>
      </patternFill>
    </fill>
    <fill>
      <patternFill patternType="solid">
        <fgColor rgb="00DBF3FF"/>
        <bgColor rgb="00DBF3FF"/>
      </patternFill>
    </fill>
  </fills>
  <borders count="3">
    <border>
      <left/>
      <right/>
      <top/>
      <bottom/>
      <diagonal/>
    </border>
    <border>
      <left/>
      <right/>
      <top style="thin">
        <color auto="1"/>
      </top>
      <bottom/>
      <diagonal/>
    </border>
    <border/>
  </borders>
  <cellStyleXfs count="4">
    <xf numFmtId="0" fontId="0" fillId="0" borderId="0"/>
    <xf numFmtId="0" fontId="3" fillId="0" borderId="0" applyAlignment="1">
      <alignment vertical="center"/>
    </xf>
    <xf numFmtId="0" fontId="3" fillId="0" borderId="0" applyAlignment="1">
      <alignment vertical="center"/>
    </xf>
    <xf numFmtId="0" fontId="3" fillId="0" borderId="0" applyAlignment="1">
      <alignment vertical="center"/>
    </xf>
  </cellStyleXfs>
  <cellXfs count="33">
    <xf numFmtId="0" fontId="0" fillId="0" borderId="0" pivotButton="0" quotePrefix="0" xfId="0"/>
    <xf numFmtId="0" fontId="6" fillId="0" borderId="0" applyAlignment="1" pivotButton="0" quotePrefix="0" xfId="0">
      <alignment vertical="center"/>
    </xf>
    <xf numFmtId="0" fontId="6" fillId="0" borderId="0" applyAlignment="1" pivotButton="0" quotePrefix="0" xfId="0">
      <alignment horizontal="left" vertical="center"/>
    </xf>
    <xf numFmtId="0" fontId="7" fillId="0" borderId="0" pivotButton="0" quotePrefix="0" xfId="0"/>
    <xf numFmtId="0" fontId="6" fillId="0" borderId="0" applyAlignment="1" pivotButton="0" quotePrefix="0" xfId="0">
      <alignment horizontal="left"/>
    </xf>
    <xf numFmtId="0" fontId="6" fillId="0" borderId="0" applyAlignment="1" pivotButton="0" quotePrefix="0" xfId="0">
      <alignment horizontal="left" vertical="top" wrapText="1"/>
    </xf>
    <xf numFmtId="0" fontId="6" fillId="0" borderId="0" pivotButton="0" quotePrefix="0" xfId="0"/>
    <xf numFmtId="14" fontId="6" fillId="0" borderId="0" applyAlignment="1" pivotButton="0" quotePrefix="0" xfId="0">
      <alignment horizontal="left" vertical="center"/>
    </xf>
    <xf numFmtId="0" fontId="6" fillId="0" borderId="0" applyAlignment="1" pivotButton="0" quotePrefix="0" xfId="0">
      <alignment horizontal="left" wrapText="1"/>
    </xf>
    <xf numFmtId="0" fontId="7" fillId="0" borderId="0" applyAlignment="1" pivotButton="0" quotePrefix="0" xfId="0">
      <alignment horizontal="left"/>
    </xf>
    <xf numFmtId="0" fontId="7" fillId="0" borderId="0" applyAlignment="1" pivotButton="0" quotePrefix="0" xfId="3">
      <alignment vertical="top" wrapText="1"/>
    </xf>
    <xf numFmtId="37" fontId="7" fillId="2" borderId="0" pivotButton="0" quotePrefix="0" xfId="3"/>
    <xf numFmtId="0" fontId="7" fillId="0" borderId="0" pivotButton="0" quotePrefix="0" xfId="3"/>
    <xf numFmtId="3" fontId="10" fillId="0" borderId="0" pivotButton="0" quotePrefix="0" xfId="0"/>
    <xf numFmtId="3" fontId="8" fillId="0" borderId="0" applyAlignment="1" pivotButton="0" quotePrefix="0" xfId="3">
      <alignment vertical="top" wrapText="1"/>
    </xf>
    <xf numFmtId="3" fontId="10" fillId="0" borderId="0" applyAlignment="1" pivotButton="0" quotePrefix="0" xfId="3">
      <alignment vertical="top" wrapText="1"/>
    </xf>
    <xf numFmtId="3" fontId="8" fillId="2" borderId="0" applyAlignment="1" pivotButton="0" quotePrefix="0" xfId="3">
      <alignment vertical="center"/>
    </xf>
    <xf numFmtId="3" fontId="10" fillId="0" borderId="0" pivotButton="0" quotePrefix="0" xfId="3"/>
    <xf numFmtId="3" fontId="8" fillId="0" borderId="0" applyAlignment="1" pivotButton="0" quotePrefix="0" xfId="3">
      <alignment vertical="center"/>
    </xf>
    <xf numFmtId="3" fontId="8" fillId="0" borderId="1" applyAlignment="1" pivotButton="0" quotePrefix="0" xfId="3">
      <alignment vertical="top" wrapText="1"/>
    </xf>
    <xf numFmtId="3" fontId="10" fillId="0" borderId="1" applyAlignment="1" pivotButton="0" quotePrefix="0" xfId="3">
      <alignment vertical="top" wrapText="1"/>
    </xf>
    <xf numFmtId="3" fontId="10" fillId="0" borderId="0" pivotButton="0" quotePrefix="0" xfId="0"/>
    <xf numFmtId="3" fontId="11" fillId="0" borderId="2" applyAlignment="1" pivotButton="0" quotePrefix="0" xfId="3">
      <alignment horizontal="general" vertical="center"/>
    </xf>
    <xf numFmtId="164" fontId="11" fillId="3" borderId="2" applyAlignment="1" pivotButton="0" quotePrefix="0" xfId="3">
      <alignment horizontal="general" vertical="center"/>
    </xf>
    <xf numFmtId="165" fontId="11" fillId="3" borderId="2" applyAlignment="1" pivotButton="0" quotePrefix="0" xfId="3">
      <alignment horizontal="general" vertical="center"/>
    </xf>
    <xf numFmtId="166" fontId="11" fillId="3" borderId="2" applyAlignment="1" pivotButton="0" quotePrefix="0" xfId="3">
      <alignment horizontal="general" vertical="center"/>
    </xf>
    <xf numFmtId="3" fontId="11" fillId="0" borderId="2" applyAlignment="1" pivotButton="0" quotePrefix="0" xfId="0">
      <alignment horizontal="general" vertical="center"/>
    </xf>
    <xf numFmtId="164" fontId="11" fillId="3" borderId="2" applyAlignment="1" pivotButton="0" quotePrefix="0" xfId="3">
      <alignment horizontal="general" vertical="center"/>
    </xf>
    <xf numFmtId="165" fontId="11" fillId="3" borderId="2" applyAlignment="1" pivotButton="0" quotePrefix="0" xfId="3">
      <alignment horizontal="general" vertical="center"/>
    </xf>
    <xf numFmtId="166" fontId="11" fillId="3" borderId="2" applyAlignment="1" pivotButton="0" quotePrefix="0" xfId="3">
      <alignment horizontal="general" vertical="center"/>
    </xf>
    <xf numFmtId="0" fontId="11" fillId="0" borderId="2" applyAlignment="1" pivotButton="0" quotePrefix="0" xfId="0">
      <alignment horizontal="general" vertical="center"/>
    </xf>
    <xf numFmtId="0" fontId="11" fillId="0" borderId="2" applyAlignment="1" pivotButton="0" quotePrefix="0" xfId="0">
      <alignment horizontal="left" vertical="center" wrapText="1"/>
    </xf>
    <xf numFmtId="14" fontId="11" fillId="0" borderId="2" applyAlignment="1" pivotButton="0" quotePrefix="0" xfId="0">
      <alignment horizontal="left" vertical="center" wrapText="1"/>
    </xf>
  </cellXfs>
  <cellStyles count="4">
    <cellStyle name="標準" xfId="0" builtinId="0"/>
    <cellStyle name="標準 2" xfId="1"/>
    <cellStyle name="標準 3" xfId="2"/>
    <cellStyle name="標準 4" xfId="3"/>
  </cellStyles>
  <dxfs count="1">
    <dxf>
      <font>
        <color rgb="FFFF000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worksheet" Target="/xl/worksheets/sheet4.xml" Id="rId4"/><Relationship Type="http://schemas.openxmlformats.org/officeDocument/2006/relationships/styles" Target="styles.xml" Id="rId5"/><Relationship Type="http://schemas.openxmlformats.org/officeDocument/2006/relationships/theme" Target="theme/theme1.xml" Id="rId6"/></Relationships>
</file>

<file path=xl/theme/theme1.xml><?xml version="1.0" encoding="utf-8"?>
<a:theme xmlns:a="http://schemas.openxmlformats.org/drawingml/2006/main" name="Office テーマ">
  <a:themeElements>
    <a:clrScheme name="CUD_colorset_ver4.xml">
      <a:dk1>
        <a:srgbClr val="1A1A1A"/>
      </a:dk1>
      <a:lt1>
        <a:srgbClr val="FFFFFF"/>
      </a:lt1>
      <a:dk2>
        <a:srgbClr val="84919E"/>
      </a:dk2>
      <a:lt2>
        <a:srgbClr val="D2D4D1"/>
      </a:lt2>
      <a:accent1>
        <a:srgbClr val="005AFF"/>
      </a:accent1>
      <a:accent2>
        <a:srgbClr val="FF4B00"/>
      </a:accent2>
      <a:accent3>
        <a:srgbClr val="03AF7A"/>
      </a:accent3>
      <a:accent4>
        <a:srgbClr val="990099"/>
      </a:accent4>
      <a:accent5>
        <a:srgbClr val="4DC4FF"/>
      </a:accent5>
      <a:accent6>
        <a:srgbClr val="F6AA00"/>
      </a:accent6>
      <a:hlink>
        <a:srgbClr val="006DAA"/>
      </a:hlink>
      <a:folHlink>
        <a:srgbClr val="A23180"/>
      </a:folHlink>
    </a:clrScheme>
    <a:fontScheme name="Incolsolata+源ノ角ゴシック Code JP R">
      <a:majorFont>
        <a:latin typeface="Inconsolata"/>
        <a:ea typeface="源ノ角ゴシック Code JP R"/>
        <a:cs typeface=""/>
      </a:majorFont>
      <a:minorFont>
        <a:latin typeface="Inconsolata"/>
        <a:ea typeface="源ノ角ゴシック Code JP R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 codeName="FormatSheet">
    <outlinePr summaryBelow="1" summaryRight="1"/>
    <pageSetUpPr/>
  </sheetPr>
  <dimension ref="A1:G31"/>
  <sheetViews>
    <sheetView tabSelected="0" topLeftCell="A1" zoomScale="100" zoomScaleNormal="100" workbookViewId="0">
      <pane xSplit="2" ySplit="6" topLeftCell="C7" activePane="bottomRight" state="frozen"/>
      <selection pane="topRight" activeCell="A1" sqref="A1"/>
      <selection pane="bottomLeft" activeCell="A7" sqref="A7"/>
      <selection pane="bottomRight" activeCell="A1" sqref="A1"/>
    </sheetView>
  </sheetViews>
  <sheetFormatPr baseColWidth="8" defaultColWidth="10.3984375" defaultRowHeight="15.75"/>
  <cols>
    <col width="10.3984375" customWidth="1" style="12" min="1" max="16384"/>
  </cols>
  <sheetData>
    <row r="1" ht="18.75" customFormat="1" customHeight="1" s="10">
      <c r="A1" s="22" t="inlineStr">
        <is>
          <t>炭田 !!! Coal field</t>
        </is>
      </c>
      <c r="B1" s="22" t="inlineStr">
        <is>
          <t>炭田 !!! Coal field</t>
        </is>
      </c>
      <c r="C1" s="22" t="inlineStr">
        <is>
          <t>昭和30年4月1日 !!! Apr. 1, 1955</t>
        </is>
      </c>
      <c r="D1" s="22" t="inlineStr">
        <is>
          <t>昭和30年4月1日 !!! Apr. 1, 1955</t>
        </is>
      </c>
      <c r="E1" s="22" t="inlineStr">
        <is>
          <t>昭和30年4月1日 !!! Apr. 1, 1955</t>
        </is>
      </c>
      <c r="F1" s="22" t="inlineStr">
        <is>
          <t>昭和41年3月31日 !!! Mar. 31, 1966</t>
        </is>
      </c>
      <c r="G1" s="22" t="inlineStr">
        <is>
          <t>昭和41年3月31日 !!! Mar. 31, 1966</t>
        </is>
      </c>
    </row>
    <row r="2" ht="18.75" customFormat="1" customHeight="1" s="10">
      <c r="A2" s="22" t="inlineStr">
        <is>
          <t>[1]</t>
        </is>
      </c>
      <c r="B2" s="22" t="inlineStr">
        <is>
          <t>[2]</t>
        </is>
      </c>
      <c r="C2" s="22" t="inlineStr">
        <is>
          <t>集計面積 (1000 km2) !!! Area (1000 km2)</t>
        </is>
      </c>
      <c r="D2" s="22" t="inlineStr">
        <is>
          <t>理論可採埋蔵炭量 !!! Theoretically minable deposits</t>
        </is>
      </c>
      <c r="E2" s="22" t="inlineStr">
        <is>
          <t>実収炭量 !!! Exploitable deposits</t>
        </is>
      </c>
      <c r="F2" s="22" t="inlineStr">
        <is>
          <t>現有鉱を中心とした理論可採埋蔵炭量 !!! 1)</t>
        </is>
      </c>
      <c r="G2" s="22" t="inlineStr">
        <is>
          <t>現有鉱を中心とした実収炭量 !!! 2)</t>
        </is>
      </c>
    </row>
    <row r="3" ht="18.75" customFormat="1" customHeight="1" s="11">
      <c r="A3" s="27" t="inlineStr">
        <is>
          <t>check</t>
        </is>
      </c>
      <c r="B3" s="28" t="n"/>
      <c r="C3" s="29">
        <f>C7-SUM(C8,C14,C22)</f>
        <v/>
      </c>
      <c r="D3" s="29">
        <f>D7-SUM(D8,D14,D22)</f>
        <v/>
      </c>
      <c r="E3" s="29">
        <f>E7-SUM(E8,E14,E22)</f>
        <v/>
      </c>
      <c r="F3" s="29">
        <f>F7-SUM(F8,F14,F22)</f>
        <v/>
      </c>
      <c r="G3" s="29">
        <f>G7-SUM(G8,G14,G22)</f>
        <v/>
      </c>
    </row>
    <row r="4" ht="18.75" customFormat="1" customHeight="1" s="11">
      <c r="A4" s="27" t="inlineStr">
        <is>
          <t>check</t>
        </is>
      </c>
      <c r="B4" s="28" t="n"/>
      <c r="C4" s="29">
        <f>C8-SUM(C9:C13)</f>
        <v/>
      </c>
      <c r="D4" s="29">
        <f>D8-SUM(D9:D13)</f>
        <v/>
      </c>
      <c r="E4" s="29">
        <f>E8-SUM(E9:E13)</f>
        <v/>
      </c>
      <c r="F4" s="28" t="n"/>
      <c r="G4" s="28" t="n"/>
    </row>
    <row r="5" ht="18.75" customFormat="1" customHeight="1" s="11">
      <c r="A5" s="27" t="inlineStr">
        <is>
          <t>check</t>
        </is>
      </c>
      <c r="B5" s="28" t="n"/>
      <c r="C5" s="29">
        <f>C14-SUM(C15:C21)</f>
        <v/>
      </c>
      <c r="D5" s="29">
        <f>D14-SUM(D15:D21)</f>
        <v/>
      </c>
      <c r="E5" s="29">
        <f>E14-SUM(E15:E21)</f>
        <v/>
      </c>
      <c r="F5" s="29">
        <f>F14-SUM(F15:F21)</f>
        <v/>
      </c>
      <c r="G5" s="29">
        <f>G14-SUM(G15:G21)</f>
        <v/>
      </c>
    </row>
    <row r="6" ht="18.75" customFormat="1" customHeight="1" s="11">
      <c r="A6" s="27" t="inlineStr">
        <is>
          <t>check</t>
        </is>
      </c>
      <c r="B6" s="28" t="n"/>
      <c r="C6" s="29">
        <f>C22-SUM(C23:C31)</f>
        <v/>
      </c>
      <c r="D6" s="29">
        <f>D22-SUM(D23:D31)</f>
        <v/>
      </c>
      <c r="E6" s="29">
        <f>E22-SUM(E23:E31)</f>
        <v/>
      </c>
      <c r="F6" s="28" t="n"/>
      <c r="G6" s="28" t="n"/>
    </row>
    <row r="7" ht="18.75" customHeight="1">
      <c r="A7" s="22" t="inlineStr">
        <is>
          <t>総数 !!! Total</t>
        </is>
      </c>
      <c r="B7" s="26" t="n"/>
      <c r="C7" s="26" t="n">
        <v>5607</v>
      </c>
      <c r="D7" s="26" t="n">
        <v>20246</v>
      </c>
      <c r="E7" s="26" t="n">
        <v>3178</v>
      </c>
      <c r="F7" s="26" t="n">
        <v>7075</v>
      </c>
      <c r="G7" s="26" t="n">
        <v>2848</v>
      </c>
    </row>
    <row r="8" ht="18.75" customHeight="1">
      <c r="A8" s="22" t="inlineStr">
        <is>
          <t>北海道 !!! Hokkaido</t>
        </is>
      </c>
      <c r="B8" s="22" t="n"/>
      <c r="C8" s="26" t="n">
        <v>1476</v>
      </c>
      <c r="D8" s="26" t="n">
        <v>10067</v>
      </c>
      <c r="E8" s="26" t="n">
        <v>1329</v>
      </c>
      <c r="F8" s="26" t="n">
        <v>2923</v>
      </c>
      <c r="G8" s="26" t="n">
        <v>1313</v>
      </c>
    </row>
    <row r="9" ht="18.75" customHeight="1">
      <c r="A9" s="22" t="inlineStr">
        <is>
          <t>北海道 !!! Hokkaido</t>
        </is>
      </c>
      <c r="B9" s="22" t="inlineStr">
        <is>
          <t>天北 !!! Tenhoku</t>
        </is>
      </c>
      <c r="C9" s="26" t="n">
        <v>161</v>
      </c>
      <c r="D9" s="26" t="n">
        <v>1004</v>
      </c>
      <c r="E9" s="26" t="n">
        <v>75</v>
      </c>
      <c r="F9" s="26" t="n"/>
      <c r="G9" s="26" t="n"/>
    </row>
    <row r="10" ht="18.75" customHeight="1">
      <c r="A10" s="22" t="inlineStr">
        <is>
          <t>北海道 !!! Hokkaido</t>
        </is>
      </c>
      <c r="B10" s="22" t="inlineStr">
        <is>
          <t>留萌 !!! Rumoi</t>
        </is>
      </c>
      <c r="C10" s="26" t="n">
        <v>62</v>
      </c>
      <c r="D10" s="26" t="n">
        <v>502</v>
      </c>
      <c r="E10" s="26" t="n">
        <v>65</v>
      </c>
      <c r="F10" s="26" t="n"/>
      <c r="G10" s="26" t="n"/>
    </row>
    <row r="11" ht="18.75" customHeight="1">
      <c r="A11" s="22" t="inlineStr">
        <is>
          <t>北海道 !!! Hokkaido</t>
        </is>
      </c>
      <c r="B11" s="22" t="inlineStr">
        <is>
          <t>石狩 !!! Ishikari</t>
        </is>
      </c>
      <c r="C11" s="26" t="n">
        <v>687</v>
      </c>
      <c r="D11" s="26" t="n">
        <v>6390</v>
      </c>
      <c r="E11" s="26" t="n">
        <v>947</v>
      </c>
      <c r="F11" s="26" t="n"/>
      <c r="G11" s="26" t="n"/>
    </row>
    <row r="12" ht="18.75" customHeight="1">
      <c r="A12" s="22" t="inlineStr">
        <is>
          <t>北海道 !!! Hokkaido</t>
        </is>
      </c>
      <c r="B12" s="22" t="inlineStr">
        <is>
          <t>釧路 !!! Kushiro</t>
        </is>
      </c>
      <c r="C12" s="26" t="n">
        <v>517</v>
      </c>
      <c r="D12" s="26" t="n">
        <v>1968</v>
      </c>
      <c r="E12" s="26" t="n">
        <v>215</v>
      </c>
      <c r="F12" s="26" t="n"/>
      <c r="G12" s="26" t="n"/>
    </row>
    <row r="13" ht="18.75" customHeight="1">
      <c r="A13" s="22" t="inlineStr">
        <is>
          <t>北海道 !!! Hokkaido</t>
        </is>
      </c>
      <c r="B13" s="22" t="inlineStr">
        <is>
          <t>その他 !!! Other</t>
        </is>
      </c>
      <c r="C13" s="26" t="n">
        <v>50</v>
      </c>
      <c r="D13" s="26" t="n">
        <v>203</v>
      </c>
      <c r="E13" s="26" t="n">
        <v>27</v>
      </c>
      <c r="F13" s="26" t="n"/>
      <c r="G13" s="26" t="n"/>
    </row>
    <row r="14" ht="18.75" customHeight="1">
      <c r="A14" s="22" t="inlineStr">
        <is>
          <t>本州 !!! Honshu</t>
        </is>
      </c>
      <c r="B14" s="22" t="n"/>
      <c r="C14" s="26" t="n">
        <v>1252</v>
      </c>
      <c r="D14" s="26" t="n">
        <v>2188</v>
      </c>
      <c r="E14" s="26" t="n">
        <v>500</v>
      </c>
      <c r="F14" s="26" t="n">
        <v>1283</v>
      </c>
      <c r="G14" s="26" t="n">
        <v>463</v>
      </c>
    </row>
    <row r="15" ht="18.75" customHeight="1">
      <c r="A15" s="22" t="inlineStr">
        <is>
          <t>本州 !!! Honshu</t>
        </is>
      </c>
      <c r="B15" s="22" t="inlineStr">
        <is>
          <t>常磐 !!! Joban</t>
        </is>
      </c>
      <c r="C15" s="26" t="n">
        <v>297</v>
      </c>
      <c r="D15" s="26" t="n">
        <v>1064</v>
      </c>
      <c r="E15" s="26" t="n">
        <v>268</v>
      </c>
      <c r="F15" s="26" t="n"/>
      <c r="G15" s="26" t="n"/>
    </row>
    <row r="16" ht="18.75" customHeight="1">
      <c r="A16" s="22" t="inlineStr">
        <is>
          <t>本州 !!! Honshu</t>
        </is>
      </c>
      <c r="B16" s="22" t="inlineStr">
        <is>
          <t>本州東部 !!! Eastern Honshu</t>
        </is>
      </c>
      <c r="C16" s="26" t="n">
        <v>625</v>
      </c>
      <c r="D16" s="26" t="n">
        <v>221</v>
      </c>
      <c r="E16" s="26" t="n">
        <v>21</v>
      </c>
      <c r="F16" s="26" t="n"/>
      <c r="G16" s="26" t="n"/>
    </row>
    <row r="17" ht="18.75" customHeight="1">
      <c r="A17" s="22" t="inlineStr">
        <is>
          <t>本州 !!! Honshu</t>
        </is>
      </c>
      <c r="B17" s="22" t="inlineStr">
        <is>
          <t>常磐，本州東部 !!! Joban and Eastern Honshu</t>
        </is>
      </c>
      <c r="C17" s="26" t="n"/>
      <c r="D17" s="26" t="n"/>
      <c r="E17" s="26" t="n"/>
      <c r="F17" s="26" t="n">
        <v>609</v>
      </c>
      <c r="G17" s="26" t="n">
        <v>233</v>
      </c>
    </row>
    <row r="18" ht="18.75" customHeight="1">
      <c r="A18" s="22" t="inlineStr">
        <is>
          <t>本州 !!! Honshu</t>
        </is>
      </c>
      <c r="B18" s="22" t="inlineStr">
        <is>
          <t>宇部 !!! Ube</t>
        </is>
      </c>
      <c r="C18" s="26" t="n">
        <v>233</v>
      </c>
      <c r="D18" s="26" t="n">
        <v>656</v>
      </c>
      <c r="E18" s="26" t="n">
        <v>155</v>
      </c>
      <c r="F18" s="26" t="n"/>
      <c r="G18" s="26" t="n"/>
    </row>
    <row r="19" ht="18.75" customHeight="1">
      <c r="A19" s="22" t="inlineStr">
        <is>
          <t>本州 !!! Honshu</t>
        </is>
      </c>
      <c r="B19" s="22" t="inlineStr">
        <is>
          <t>大嶺 !!! Omine</t>
        </is>
      </c>
      <c r="C19" s="26" t="n">
        <v>25</v>
      </c>
      <c r="D19" s="26" t="n">
        <v>183</v>
      </c>
      <c r="E19" s="26" t="n">
        <v>45</v>
      </c>
      <c r="F19" s="26" t="n"/>
      <c r="G19" s="26" t="n"/>
    </row>
    <row r="20" ht="18.75" customHeight="1">
      <c r="A20" s="22" t="inlineStr">
        <is>
          <t>本州 !!! Honshu</t>
        </is>
      </c>
      <c r="B20" s="22" t="inlineStr">
        <is>
          <t>本州西部 !!! Western Honshu</t>
        </is>
      </c>
      <c r="C20" s="26" t="n">
        <v>73</v>
      </c>
      <c r="D20" s="26" t="n">
        <v>64</v>
      </c>
      <c r="E20" s="26" t="n">
        <v>10</v>
      </c>
      <c r="F20" s="26" t="n"/>
      <c r="G20" s="26" t="n"/>
    </row>
    <row r="21" ht="18.75" customHeight="1">
      <c r="A21" s="22" t="inlineStr">
        <is>
          <t>本州 !!! Honshu</t>
        </is>
      </c>
      <c r="B21" s="22" t="inlineStr">
        <is>
          <t>宇部，大嶺，本州西部 !!! Ube, Omine and Western Honshu</t>
        </is>
      </c>
      <c r="C21" s="26" t="n"/>
      <c r="D21" s="26" t="n"/>
      <c r="E21" s="26" t="n"/>
      <c r="F21" s="26" t="n">
        <v>674</v>
      </c>
      <c r="G21" s="26" t="n">
        <v>230</v>
      </c>
    </row>
    <row r="22" ht="18.75" customHeight="1">
      <c r="A22" s="22" t="inlineStr">
        <is>
          <t>九州 !!! Kyushu</t>
        </is>
      </c>
      <c r="B22" s="22" t="n"/>
      <c r="C22" s="26" t="n">
        <v>2878</v>
      </c>
      <c r="D22" s="26" t="n">
        <v>7991</v>
      </c>
      <c r="E22" s="26" t="n">
        <v>1349</v>
      </c>
      <c r="F22" s="26" t="n">
        <v>2869</v>
      </c>
      <c r="G22" s="26" t="n">
        <v>1072</v>
      </c>
    </row>
    <row r="23" ht="18.75" customHeight="1">
      <c r="A23" s="22" t="inlineStr">
        <is>
          <t>九州 !!! Kyushu</t>
        </is>
      </c>
      <c r="B23" s="22" t="inlineStr">
        <is>
          <t>筑豊 !!! Chikuho</t>
        </is>
      </c>
      <c r="C23" s="26" t="n">
        <v>572</v>
      </c>
      <c r="D23" s="26" t="n">
        <v>2495</v>
      </c>
      <c r="E23" s="26" t="n">
        <v>788</v>
      </c>
      <c r="F23" s="26" t="n"/>
      <c r="G23" s="26" t="n"/>
    </row>
    <row r="24" ht="18.75" customHeight="1">
      <c r="A24" s="22" t="inlineStr">
        <is>
          <t>九州 !!! Kyushu</t>
        </is>
      </c>
      <c r="B24" s="22" t="inlineStr">
        <is>
          <t>福岡 !!! Fukuoka</t>
        </is>
      </c>
      <c r="C24" s="26" t="n">
        <v>86</v>
      </c>
      <c r="D24" s="26" t="n">
        <v>185</v>
      </c>
      <c r="E24" s="26" t="n">
        <v>65</v>
      </c>
      <c r="F24" s="26" t="n"/>
      <c r="G24" s="26" t="n"/>
    </row>
    <row r="25" ht="18.75" customHeight="1">
      <c r="A25" s="22" t="inlineStr">
        <is>
          <t>九州 !!! Kyushu</t>
        </is>
      </c>
      <c r="B25" s="22" t="inlineStr">
        <is>
          <t>三池 !!! Miike</t>
        </is>
      </c>
      <c r="C25" s="26" t="n">
        <v>469</v>
      </c>
      <c r="D25" s="26" t="n">
        <v>1683</v>
      </c>
      <c r="E25" s="26" t="n">
        <v>142</v>
      </c>
      <c r="F25" s="26" t="n"/>
      <c r="G25" s="26" t="n"/>
    </row>
    <row r="26" ht="18.75" customHeight="1">
      <c r="A26" s="22" t="inlineStr">
        <is>
          <t>九州 !!! Kyushu</t>
        </is>
      </c>
      <c r="B26" s="22" t="inlineStr">
        <is>
          <t>唐津 !!! Karatsu</t>
        </is>
      </c>
      <c r="C26" s="26" t="n">
        <v>595</v>
      </c>
      <c r="D26" s="26" t="n">
        <v>886</v>
      </c>
      <c r="E26" s="26" t="n">
        <v>101</v>
      </c>
      <c r="F26" s="26" t="n"/>
      <c r="G26" s="26" t="n"/>
    </row>
    <row r="27" ht="18.75" customHeight="1">
      <c r="A27" s="22" t="inlineStr">
        <is>
          <t>九州 !!! Kyushu</t>
        </is>
      </c>
      <c r="B27" s="22" t="inlineStr">
        <is>
          <t>佐世保 !!! Sasebo</t>
        </is>
      </c>
      <c r="C27" s="26" t="n">
        <v>675</v>
      </c>
      <c r="D27" s="26" t="n">
        <v>927</v>
      </c>
      <c r="E27" s="26" t="n">
        <v>83</v>
      </c>
      <c r="F27" s="26" t="n"/>
      <c r="G27" s="26" t="n"/>
    </row>
    <row r="28" ht="18.75" customHeight="1">
      <c r="A28" s="22" t="inlineStr">
        <is>
          <t>九州 !!! Kyushu</t>
        </is>
      </c>
      <c r="B28" s="22" t="inlineStr">
        <is>
          <t>崎戸松島 !!! Sakito-Matsushima</t>
        </is>
      </c>
      <c r="C28" s="26" t="n">
        <v>293</v>
      </c>
      <c r="D28" s="26" t="n">
        <v>1035</v>
      </c>
      <c r="E28" s="26" t="n">
        <v>60</v>
      </c>
      <c r="F28" s="26" t="n"/>
      <c r="G28" s="26" t="n"/>
    </row>
    <row r="29" ht="18.75" customHeight="1">
      <c r="A29" s="22" t="inlineStr">
        <is>
          <t>九州 !!! Kyushu</t>
        </is>
      </c>
      <c r="B29" s="22" t="inlineStr">
        <is>
          <t>高島 !!! Takashima</t>
        </is>
      </c>
      <c r="C29" s="26" t="n">
        <v>73</v>
      </c>
      <c r="D29" s="26" t="n">
        <v>630</v>
      </c>
      <c r="E29" s="26" t="n">
        <v>79</v>
      </c>
      <c r="F29" s="26" t="n"/>
      <c r="G29" s="26" t="n"/>
    </row>
    <row r="30" ht="18.75" customHeight="1">
      <c r="A30" s="22" t="inlineStr">
        <is>
          <t>九州 !!! Kyushu</t>
        </is>
      </c>
      <c r="B30" s="22" t="inlineStr">
        <is>
          <t>天草 !!! Amakusa</t>
        </is>
      </c>
      <c r="C30" s="26" t="n">
        <v>59</v>
      </c>
      <c r="D30" s="26" t="n">
        <v>74</v>
      </c>
      <c r="E30" s="26" t="n">
        <v>11</v>
      </c>
      <c r="F30" s="26" t="n"/>
      <c r="G30" s="26" t="n"/>
    </row>
    <row r="31" ht="18.75" customHeight="1">
      <c r="A31" s="22" t="inlineStr">
        <is>
          <t>九州 !!! Kyushu</t>
        </is>
      </c>
      <c r="B31" s="22" t="inlineStr">
        <is>
          <t>その他 !!! Other</t>
        </is>
      </c>
      <c r="C31" s="26" t="n">
        <v>56</v>
      </c>
      <c r="D31" s="26" t="n">
        <v>76</v>
      </c>
      <c r="E31" s="26" t="n">
        <v>19</v>
      </c>
      <c r="F31" s="26" t="n"/>
      <c r="G31" s="26" t="n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G27"/>
  <sheetViews>
    <sheetView tabSelected="0" topLeftCell="A1" zoomScale="100" zoomScaleNormal="100" workbookViewId="0">
      <selection activeCell="A1" sqref="A1"/>
    </sheetView>
  </sheetViews>
  <sheetFormatPr baseColWidth="8" defaultRowHeight="15"/>
  <sheetData>
    <row r="1">
      <c r="A1" s="30" t="inlineStr">
        <is>
          <t>Coal field</t>
        </is>
      </c>
      <c r="B1" s="30" t="inlineStr">
        <is>
          <t>Coal field</t>
        </is>
      </c>
      <c r="C1" s="30" t="inlineStr">
        <is>
          <t>Apr. 1, 1955</t>
        </is>
      </c>
      <c r="D1" s="30" t="inlineStr">
        <is>
          <t>Apr. 1, 1955</t>
        </is>
      </c>
      <c r="E1" s="30" t="inlineStr">
        <is>
          <t>Apr. 1, 1955</t>
        </is>
      </c>
      <c r="F1" s="30" t="inlineStr">
        <is>
          <t>Mar. 31, 1966</t>
        </is>
      </c>
      <c r="G1" s="30" t="inlineStr">
        <is>
          <t>Mar. 31, 1966</t>
        </is>
      </c>
    </row>
    <row r="2">
      <c r="A2" s="30" t="inlineStr">
        <is>
          <t>[1]</t>
        </is>
      </c>
      <c r="B2" s="30" t="inlineStr">
        <is>
          <t>[2]</t>
        </is>
      </c>
      <c r="C2" s="30" t="inlineStr">
        <is>
          <t>Area (1000 km2)</t>
        </is>
      </c>
      <c r="D2" s="30" t="inlineStr">
        <is>
          <t>Theoretically minable deposits</t>
        </is>
      </c>
      <c r="E2" s="30" t="inlineStr">
        <is>
          <t>Exploitable deposits</t>
        </is>
      </c>
      <c r="F2" s="30" t="inlineStr">
        <is>
          <t>1)</t>
        </is>
      </c>
      <c r="G2" s="30" t="inlineStr">
        <is>
          <t>2)</t>
        </is>
      </c>
    </row>
    <row r="3">
      <c r="A3" s="30" t="inlineStr">
        <is>
          <t>Total</t>
        </is>
      </c>
      <c r="B3" s="30" t="inlineStr"/>
      <c r="C3" s="30" t="n">
        <v>5607</v>
      </c>
      <c r="D3" s="30" t="n">
        <v>20246</v>
      </c>
      <c r="E3" s="30" t="n">
        <v>3178</v>
      </c>
      <c r="F3" s="30" t="n">
        <v>7075</v>
      </c>
      <c r="G3" s="30" t="n">
        <v>2848</v>
      </c>
    </row>
    <row r="4">
      <c r="A4" s="30" t="inlineStr">
        <is>
          <t>Hokkaido</t>
        </is>
      </c>
      <c r="B4" s="30" t="inlineStr"/>
      <c r="C4" s="30" t="n">
        <v>1476</v>
      </c>
      <c r="D4" s="30" t="n">
        <v>10067</v>
      </c>
      <c r="E4" s="30" t="n">
        <v>1329</v>
      </c>
      <c r="F4" s="30" t="n">
        <v>2923</v>
      </c>
      <c r="G4" s="30" t="n">
        <v>1313</v>
      </c>
    </row>
    <row r="5">
      <c r="A5" s="30" t="inlineStr">
        <is>
          <t>Hokkaido</t>
        </is>
      </c>
      <c r="B5" s="30" t="inlineStr">
        <is>
          <t>Tenhoku</t>
        </is>
      </c>
      <c r="C5" s="30" t="n">
        <v>161</v>
      </c>
      <c r="D5" s="30" t="n">
        <v>1004</v>
      </c>
      <c r="E5" s="30" t="n">
        <v>75</v>
      </c>
      <c r="F5" s="30" t="inlineStr"/>
      <c r="G5" s="30" t="inlineStr"/>
    </row>
    <row r="6">
      <c r="A6" s="30" t="inlineStr">
        <is>
          <t>Hokkaido</t>
        </is>
      </c>
      <c r="B6" s="30" t="inlineStr">
        <is>
          <t>Rumoi</t>
        </is>
      </c>
      <c r="C6" s="30" t="n">
        <v>62</v>
      </c>
      <c r="D6" s="30" t="n">
        <v>502</v>
      </c>
      <c r="E6" s="30" t="n">
        <v>65</v>
      </c>
      <c r="F6" s="30" t="inlineStr"/>
      <c r="G6" s="30" t="inlineStr"/>
    </row>
    <row r="7">
      <c r="A7" s="30" t="inlineStr">
        <is>
          <t>Hokkaido</t>
        </is>
      </c>
      <c r="B7" s="30" t="inlineStr">
        <is>
          <t>Ishikari</t>
        </is>
      </c>
      <c r="C7" s="30" t="n">
        <v>687</v>
      </c>
      <c r="D7" s="30" t="n">
        <v>6390</v>
      </c>
      <c r="E7" s="30" t="n">
        <v>947</v>
      </c>
      <c r="F7" s="30" t="inlineStr"/>
      <c r="G7" s="30" t="inlineStr"/>
    </row>
    <row r="8">
      <c r="A8" s="30" t="inlineStr">
        <is>
          <t>Hokkaido</t>
        </is>
      </c>
      <c r="B8" s="30" t="inlineStr">
        <is>
          <t>Kushiro</t>
        </is>
      </c>
      <c r="C8" s="30" t="n">
        <v>517</v>
      </c>
      <c r="D8" s="30" t="n">
        <v>1968</v>
      </c>
      <c r="E8" s="30" t="n">
        <v>215</v>
      </c>
      <c r="F8" s="30" t="inlineStr"/>
      <c r="G8" s="30" t="inlineStr"/>
    </row>
    <row r="9">
      <c r="A9" s="30" t="inlineStr">
        <is>
          <t>Hokkaido</t>
        </is>
      </c>
      <c r="B9" s="30" t="inlineStr">
        <is>
          <t>Other</t>
        </is>
      </c>
      <c r="C9" s="30" t="n">
        <v>50</v>
      </c>
      <c r="D9" s="30" t="n">
        <v>203</v>
      </c>
      <c r="E9" s="30" t="n">
        <v>27</v>
      </c>
      <c r="F9" s="30" t="inlineStr"/>
      <c r="G9" s="30" t="inlineStr"/>
    </row>
    <row r="10">
      <c r="A10" s="30" t="inlineStr">
        <is>
          <t>Honshu</t>
        </is>
      </c>
      <c r="B10" s="30" t="inlineStr"/>
      <c r="C10" s="30" t="n">
        <v>1252</v>
      </c>
      <c r="D10" s="30" t="n">
        <v>2188</v>
      </c>
      <c r="E10" s="30" t="n">
        <v>500</v>
      </c>
      <c r="F10" s="30" t="n">
        <v>1283</v>
      </c>
      <c r="G10" s="30" t="n">
        <v>463</v>
      </c>
    </row>
    <row r="11">
      <c r="A11" s="30" t="inlineStr">
        <is>
          <t>Honshu</t>
        </is>
      </c>
      <c r="B11" s="30" t="inlineStr">
        <is>
          <t>Joban</t>
        </is>
      </c>
      <c r="C11" s="30" t="n">
        <v>297</v>
      </c>
      <c r="D11" s="30" t="n">
        <v>1064</v>
      </c>
      <c r="E11" s="30" t="n">
        <v>268</v>
      </c>
      <c r="F11" s="30" t="inlineStr"/>
      <c r="G11" s="30" t="inlineStr"/>
    </row>
    <row r="12">
      <c r="A12" s="30" t="inlineStr">
        <is>
          <t>Honshu</t>
        </is>
      </c>
      <c r="B12" s="30" t="inlineStr">
        <is>
          <t>Eastern Honshu</t>
        </is>
      </c>
      <c r="C12" s="30" t="n">
        <v>625</v>
      </c>
      <c r="D12" s="30" t="n">
        <v>221</v>
      </c>
      <c r="E12" s="30" t="n">
        <v>21</v>
      </c>
      <c r="F12" s="30" t="inlineStr"/>
      <c r="G12" s="30" t="inlineStr"/>
    </row>
    <row r="13">
      <c r="A13" s="30" t="inlineStr">
        <is>
          <t>Honshu</t>
        </is>
      </c>
      <c r="B13" s="30" t="inlineStr">
        <is>
          <t>Joban and Eastern Honshu</t>
        </is>
      </c>
      <c r="C13" s="30" t="inlineStr"/>
      <c r="D13" s="30" t="inlineStr"/>
      <c r="E13" s="30" t="inlineStr"/>
      <c r="F13" s="30" t="n">
        <v>609</v>
      </c>
      <c r="G13" s="30" t="n">
        <v>233</v>
      </c>
    </row>
    <row r="14">
      <c r="A14" s="30" t="inlineStr">
        <is>
          <t>Honshu</t>
        </is>
      </c>
      <c r="B14" s="30" t="inlineStr">
        <is>
          <t>Ube</t>
        </is>
      </c>
      <c r="C14" s="30" t="n">
        <v>233</v>
      </c>
      <c r="D14" s="30" t="n">
        <v>656</v>
      </c>
      <c r="E14" s="30" t="n">
        <v>155</v>
      </c>
      <c r="F14" s="30" t="inlineStr"/>
      <c r="G14" s="30" t="inlineStr"/>
    </row>
    <row r="15">
      <c r="A15" s="30" t="inlineStr">
        <is>
          <t>Honshu</t>
        </is>
      </c>
      <c r="B15" s="30" t="inlineStr">
        <is>
          <t>Omine</t>
        </is>
      </c>
      <c r="C15" s="30" t="n">
        <v>25</v>
      </c>
      <c r="D15" s="30" t="n">
        <v>183</v>
      </c>
      <c r="E15" s="30" t="n">
        <v>45</v>
      </c>
      <c r="F15" s="30" t="inlineStr"/>
      <c r="G15" s="30" t="inlineStr"/>
    </row>
    <row r="16">
      <c r="A16" s="30" t="inlineStr">
        <is>
          <t>Honshu</t>
        </is>
      </c>
      <c r="B16" s="30" t="inlineStr">
        <is>
          <t>Western Honshu</t>
        </is>
      </c>
      <c r="C16" s="30" t="n">
        <v>73</v>
      </c>
      <c r="D16" s="30" t="n">
        <v>64</v>
      </c>
      <c r="E16" s="30" t="n">
        <v>10</v>
      </c>
      <c r="F16" s="30" t="inlineStr"/>
      <c r="G16" s="30" t="inlineStr"/>
    </row>
    <row r="17">
      <c r="A17" s="30" t="inlineStr">
        <is>
          <t>Honshu</t>
        </is>
      </c>
      <c r="B17" s="30" t="inlineStr">
        <is>
          <t>Ube, Omine and Western Honshu</t>
        </is>
      </c>
      <c r="C17" s="30" t="inlineStr"/>
      <c r="D17" s="30" t="inlineStr"/>
      <c r="E17" s="30" t="inlineStr"/>
      <c r="F17" s="30" t="n">
        <v>674</v>
      </c>
      <c r="G17" s="30" t="n">
        <v>230</v>
      </c>
    </row>
    <row r="18">
      <c r="A18" s="30" t="inlineStr">
        <is>
          <t>Kyushu</t>
        </is>
      </c>
      <c r="B18" s="30" t="inlineStr"/>
      <c r="C18" s="30" t="n">
        <v>2878</v>
      </c>
      <c r="D18" s="30" t="n">
        <v>7991</v>
      </c>
      <c r="E18" s="30" t="n">
        <v>1349</v>
      </c>
      <c r="F18" s="30" t="n">
        <v>2869</v>
      </c>
      <c r="G18" s="30" t="n">
        <v>1072</v>
      </c>
    </row>
    <row r="19">
      <c r="A19" s="30" t="inlineStr">
        <is>
          <t>Kyushu</t>
        </is>
      </c>
      <c r="B19" s="30" t="inlineStr">
        <is>
          <t>Chikuho</t>
        </is>
      </c>
      <c r="C19" s="30" t="n">
        <v>572</v>
      </c>
      <c r="D19" s="30" t="n">
        <v>2495</v>
      </c>
      <c r="E19" s="30" t="n">
        <v>788</v>
      </c>
      <c r="F19" s="30" t="inlineStr"/>
      <c r="G19" s="30" t="inlineStr"/>
    </row>
    <row r="20">
      <c r="A20" s="30" t="inlineStr">
        <is>
          <t>Kyushu</t>
        </is>
      </c>
      <c r="B20" s="30" t="inlineStr">
        <is>
          <t>Fukuoka</t>
        </is>
      </c>
      <c r="C20" s="30" t="n">
        <v>86</v>
      </c>
      <c r="D20" s="30" t="n">
        <v>185</v>
      </c>
      <c r="E20" s="30" t="n">
        <v>65</v>
      </c>
      <c r="F20" s="30" t="inlineStr"/>
      <c r="G20" s="30" t="inlineStr"/>
    </row>
    <row r="21">
      <c r="A21" s="30" t="inlineStr">
        <is>
          <t>Kyushu</t>
        </is>
      </c>
      <c r="B21" s="30" t="inlineStr">
        <is>
          <t>Miike</t>
        </is>
      </c>
      <c r="C21" s="30" t="n">
        <v>469</v>
      </c>
      <c r="D21" s="30" t="n">
        <v>1683</v>
      </c>
      <c r="E21" s="30" t="n">
        <v>142</v>
      </c>
      <c r="F21" s="30" t="inlineStr"/>
      <c r="G21" s="30" t="inlineStr"/>
    </row>
    <row r="22">
      <c r="A22" s="30" t="inlineStr">
        <is>
          <t>Kyushu</t>
        </is>
      </c>
      <c r="B22" s="30" t="inlineStr">
        <is>
          <t>Karatsu</t>
        </is>
      </c>
      <c r="C22" s="30" t="n">
        <v>595</v>
      </c>
      <c r="D22" s="30" t="n">
        <v>886</v>
      </c>
      <c r="E22" s="30" t="n">
        <v>101</v>
      </c>
      <c r="F22" s="30" t="inlineStr"/>
      <c r="G22" s="30" t="inlineStr"/>
    </row>
    <row r="23">
      <c r="A23" s="30" t="inlineStr">
        <is>
          <t>Kyushu</t>
        </is>
      </c>
      <c r="B23" s="30" t="inlineStr">
        <is>
          <t>Sasebo</t>
        </is>
      </c>
      <c r="C23" s="30" t="n">
        <v>675</v>
      </c>
      <c r="D23" s="30" t="n">
        <v>927</v>
      </c>
      <c r="E23" s="30" t="n">
        <v>83</v>
      </c>
      <c r="F23" s="30" t="inlineStr"/>
      <c r="G23" s="30" t="inlineStr"/>
    </row>
    <row r="24">
      <c r="A24" s="30" t="inlineStr">
        <is>
          <t>Kyushu</t>
        </is>
      </c>
      <c r="B24" s="30" t="inlineStr">
        <is>
          <t>Sakito-Matsushima</t>
        </is>
      </c>
      <c r="C24" s="30" t="n">
        <v>293</v>
      </c>
      <c r="D24" s="30" t="n">
        <v>1035</v>
      </c>
      <c r="E24" s="30" t="n">
        <v>60</v>
      </c>
      <c r="F24" s="30" t="inlineStr"/>
      <c r="G24" s="30" t="inlineStr"/>
    </row>
    <row r="25">
      <c r="A25" s="30" t="inlineStr">
        <is>
          <t>Kyushu</t>
        </is>
      </c>
      <c r="B25" s="30" t="inlineStr">
        <is>
          <t>Takashima</t>
        </is>
      </c>
      <c r="C25" s="30" t="n">
        <v>73</v>
      </c>
      <c r="D25" s="30" t="n">
        <v>630</v>
      </c>
      <c r="E25" s="30" t="n">
        <v>79</v>
      </c>
      <c r="F25" s="30" t="inlineStr"/>
      <c r="G25" s="30" t="inlineStr"/>
    </row>
    <row r="26">
      <c r="A26" s="30" t="inlineStr">
        <is>
          <t>Kyushu</t>
        </is>
      </c>
      <c r="B26" s="30" t="inlineStr">
        <is>
          <t>Amakusa</t>
        </is>
      </c>
      <c r="C26" s="30" t="n">
        <v>59</v>
      </c>
      <c r="D26" s="30" t="n">
        <v>74</v>
      </c>
      <c r="E26" s="30" t="n">
        <v>11</v>
      </c>
      <c r="F26" s="30" t="inlineStr"/>
      <c r="G26" s="30" t="inlineStr"/>
    </row>
    <row r="27">
      <c r="A27" s="30" t="inlineStr">
        <is>
          <t>Kyushu</t>
        </is>
      </c>
      <c r="B27" s="30" t="inlineStr">
        <is>
          <t>Other</t>
        </is>
      </c>
      <c r="C27" s="30" t="n">
        <v>56</v>
      </c>
      <c r="D27" s="30" t="n">
        <v>76</v>
      </c>
      <c r="E27" s="30" t="n">
        <v>19</v>
      </c>
      <c r="F27" s="30" t="inlineStr"/>
      <c r="G27" s="30" t="inlineStr"/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G27"/>
  <sheetViews>
    <sheetView tabSelected="0" workbookViewId="0">
      <selection activeCell="A1" sqref="A1"/>
    </sheetView>
  </sheetViews>
  <sheetFormatPr baseColWidth="8" defaultRowHeight="15"/>
  <sheetData>
    <row r="1">
      <c r="A1" s="30" t="inlineStr">
        <is>
          <t>炭田</t>
        </is>
      </c>
      <c r="B1" s="30" t="inlineStr">
        <is>
          <t>炭田</t>
        </is>
      </c>
      <c r="C1" s="30" t="inlineStr">
        <is>
          <t>昭和30年4月1日</t>
        </is>
      </c>
      <c r="D1" s="30" t="inlineStr">
        <is>
          <t>昭和30年4月1日</t>
        </is>
      </c>
      <c r="E1" s="30" t="inlineStr">
        <is>
          <t>昭和30年4月1日</t>
        </is>
      </c>
      <c r="F1" s="30" t="inlineStr">
        <is>
          <t>昭和41年3月31日</t>
        </is>
      </c>
      <c r="G1" s="30" t="inlineStr">
        <is>
          <t>昭和41年3月31日</t>
        </is>
      </c>
    </row>
    <row r="2">
      <c r="A2" s="30" t="inlineStr">
        <is>
          <t>[1]</t>
        </is>
      </c>
      <c r="B2" s="30" t="inlineStr">
        <is>
          <t>[2]</t>
        </is>
      </c>
      <c r="C2" s="30" t="inlineStr">
        <is>
          <t>集計面積 (1000 km2)</t>
        </is>
      </c>
      <c r="D2" s="30" t="inlineStr">
        <is>
          <t>理論可採埋蔵炭量</t>
        </is>
      </c>
      <c r="E2" s="30" t="inlineStr">
        <is>
          <t>実収炭量</t>
        </is>
      </c>
      <c r="F2" s="30" t="inlineStr">
        <is>
          <t>現有鉱を中心とした理論可採埋蔵炭量</t>
        </is>
      </c>
      <c r="G2" s="30" t="inlineStr">
        <is>
          <t>現有鉱を中心とした実収炭量</t>
        </is>
      </c>
    </row>
    <row r="3">
      <c r="A3" s="30" t="inlineStr">
        <is>
          <t>総数</t>
        </is>
      </c>
      <c r="B3" s="30" t="inlineStr"/>
      <c r="C3" s="30" t="n">
        <v>5607</v>
      </c>
      <c r="D3" s="30" t="n">
        <v>20246</v>
      </c>
      <c r="E3" s="30" t="n">
        <v>3178</v>
      </c>
      <c r="F3" s="30" t="n">
        <v>7075</v>
      </c>
      <c r="G3" s="30" t="n">
        <v>2848</v>
      </c>
    </row>
    <row r="4">
      <c r="A4" s="30" t="inlineStr">
        <is>
          <t>北海道</t>
        </is>
      </c>
      <c r="B4" s="30" t="inlineStr"/>
      <c r="C4" s="30" t="n">
        <v>1476</v>
      </c>
      <c r="D4" s="30" t="n">
        <v>10067</v>
      </c>
      <c r="E4" s="30" t="n">
        <v>1329</v>
      </c>
      <c r="F4" s="30" t="n">
        <v>2923</v>
      </c>
      <c r="G4" s="30" t="n">
        <v>1313</v>
      </c>
    </row>
    <row r="5">
      <c r="A5" s="30" t="inlineStr">
        <is>
          <t>北海道</t>
        </is>
      </c>
      <c r="B5" s="30" t="inlineStr">
        <is>
          <t>天北</t>
        </is>
      </c>
      <c r="C5" s="30" t="n">
        <v>161</v>
      </c>
      <c r="D5" s="30" t="n">
        <v>1004</v>
      </c>
      <c r="E5" s="30" t="n">
        <v>75</v>
      </c>
      <c r="F5" s="30" t="inlineStr"/>
      <c r="G5" s="30" t="inlineStr"/>
    </row>
    <row r="6">
      <c r="A6" s="30" t="inlineStr">
        <is>
          <t>北海道</t>
        </is>
      </c>
      <c r="B6" s="30" t="inlineStr">
        <is>
          <t>留萌</t>
        </is>
      </c>
      <c r="C6" s="30" t="n">
        <v>62</v>
      </c>
      <c r="D6" s="30" t="n">
        <v>502</v>
      </c>
      <c r="E6" s="30" t="n">
        <v>65</v>
      </c>
      <c r="F6" s="30" t="inlineStr"/>
      <c r="G6" s="30" t="inlineStr"/>
    </row>
    <row r="7">
      <c r="A7" s="30" t="inlineStr">
        <is>
          <t>北海道</t>
        </is>
      </c>
      <c r="B7" s="30" t="inlineStr">
        <is>
          <t>石狩</t>
        </is>
      </c>
      <c r="C7" s="30" t="n">
        <v>687</v>
      </c>
      <c r="D7" s="30" t="n">
        <v>6390</v>
      </c>
      <c r="E7" s="30" t="n">
        <v>947</v>
      </c>
      <c r="F7" s="30" t="inlineStr"/>
      <c r="G7" s="30" t="inlineStr"/>
    </row>
    <row r="8">
      <c r="A8" s="30" t="inlineStr">
        <is>
          <t>北海道</t>
        </is>
      </c>
      <c r="B8" s="30" t="inlineStr">
        <is>
          <t>釧路</t>
        </is>
      </c>
      <c r="C8" s="30" t="n">
        <v>517</v>
      </c>
      <c r="D8" s="30" t="n">
        <v>1968</v>
      </c>
      <c r="E8" s="30" t="n">
        <v>215</v>
      </c>
      <c r="F8" s="30" t="inlineStr"/>
      <c r="G8" s="30" t="inlineStr"/>
    </row>
    <row r="9">
      <c r="A9" s="30" t="inlineStr">
        <is>
          <t>北海道</t>
        </is>
      </c>
      <c r="B9" s="30" t="inlineStr">
        <is>
          <t>その他</t>
        </is>
      </c>
      <c r="C9" s="30" t="n">
        <v>50</v>
      </c>
      <c r="D9" s="30" t="n">
        <v>203</v>
      </c>
      <c r="E9" s="30" t="n">
        <v>27</v>
      </c>
      <c r="F9" s="30" t="inlineStr"/>
      <c r="G9" s="30" t="inlineStr"/>
    </row>
    <row r="10">
      <c r="A10" s="30" t="inlineStr">
        <is>
          <t>本州</t>
        </is>
      </c>
      <c r="B10" s="30" t="inlineStr"/>
      <c r="C10" s="30" t="n">
        <v>1252</v>
      </c>
      <c r="D10" s="30" t="n">
        <v>2188</v>
      </c>
      <c r="E10" s="30" t="n">
        <v>500</v>
      </c>
      <c r="F10" s="30" t="n">
        <v>1283</v>
      </c>
      <c r="G10" s="30" t="n">
        <v>463</v>
      </c>
    </row>
    <row r="11">
      <c r="A11" s="30" t="inlineStr">
        <is>
          <t>本州</t>
        </is>
      </c>
      <c r="B11" s="30" t="inlineStr">
        <is>
          <t>常磐</t>
        </is>
      </c>
      <c r="C11" s="30" t="n">
        <v>297</v>
      </c>
      <c r="D11" s="30" t="n">
        <v>1064</v>
      </c>
      <c r="E11" s="30" t="n">
        <v>268</v>
      </c>
      <c r="F11" s="30" t="inlineStr"/>
      <c r="G11" s="30" t="inlineStr"/>
    </row>
    <row r="12">
      <c r="A12" s="30" t="inlineStr">
        <is>
          <t>本州</t>
        </is>
      </c>
      <c r="B12" s="30" t="inlineStr">
        <is>
          <t>本州東部</t>
        </is>
      </c>
      <c r="C12" s="30" t="n">
        <v>625</v>
      </c>
      <c r="D12" s="30" t="n">
        <v>221</v>
      </c>
      <c r="E12" s="30" t="n">
        <v>21</v>
      </c>
      <c r="F12" s="30" t="inlineStr"/>
      <c r="G12" s="30" t="inlineStr"/>
    </row>
    <row r="13">
      <c r="A13" s="30" t="inlineStr">
        <is>
          <t>本州</t>
        </is>
      </c>
      <c r="B13" s="30" t="inlineStr">
        <is>
          <t>常磐，本州東部</t>
        </is>
      </c>
      <c r="C13" s="30" t="inlineStr"/>
      <c r="D13" s="30" t="inlineStr"/>
      <c r="E13" s="30" t="inlineStr"/>
      <c r="F13" s="30" t="n">
        <v>609</v>
      </c>
      <c r="G13" s="30" t="n">
        <v>233</v>
      </c>
    </row>
    <row r="14">
      <c r="A14" s="30" t="inlineStr">
        <is>
          <t>本州</t>
        </is>
      </c>
      <c r="B14" s="30" t="inlineStr">
        <is>
          <t>宇部</t>
        </is>
      </c>
      <c r="C14" s="30" t="n">
        <v>233</v>
      </c>
      <c r="D14" s="30" t="n">
        <v>656</v>
      </c>
      <c r="E14" s="30" t="n">
        <v>155</v>
      </c>
      <c r="F14" s="30" t="inlineStr"/>
      <c r="G14" s="30" t="inlineStr"/>
    </row>
    <row r="15">
      <c r="A15" s="30" t="inlineStr">
        <is>
          <t>本州</t>
        </is>
      </c>
      <c r="B15" s="30" t="inlineStr">
        <is>
          <t>大嶺</t>
        </is>
      </c>
      <c r="C15" s="30" t="n">
        <v>25</v>
      </c>
      <c r="D15" s="30" t="n">
        <v>183</v>
      </c>
      <c r="E15" s="30" t="n">
        <v>45</v>
      </c>
      <c r="F15" s="30" t="inlineStr"/>
      <c r="G15" s="30" t="inlineStr"/>
    </row>
    <row r="16">
      <c r="A16" s="30" t="inlineStr">
        <is>
          <t>本州</t>
        </is>
      </c>
      <c r="B16" s="30" t="inlineStr">
        <is>
          <t>本州西部</t>
        </is>
      </c>
      <c r="C16" s="30" t="n">
        <v>73</v>
      </c>
      <c r="D16" s="30" t="n">
        <v>64</v>
      </c>
      <c r="E16" s="30" t="n">
        <v>10</v>
      </c>
      <c r="F16" s="30" t="inlineStr"/>
      <c r="G16" s="30" t="inlineStr"/>
    </row>
    <row r="17">
      <c r="A17" s="30" t="inlineStr">
        <is>
          <t>本州</t>
        </is>
      </c>
      <c r="B17" s="30" t="inlineStr">
        <is>
          <t>宇部，大嶺，本州西部</t>
        </is>
      </c>
      <c r="C17" s="30" t="inlineStr"/>
      <c r="D17" s="30" t="inlineStr"/>
      <c r="E17" s="30" t="inlineStr"/>
      <c r="F17" s="30" t="n">
        <v>674</v>
      </c>
      <c r="G17" s="30" t="n">
        <v>230</v>
      </c>
    </row>
    <row r="18">
      <c r="A18" s="30" t="inlineStr">
        <is>
          <t>九州</t>
        </is>
      </c>
      <c r="B18" s="30" t="inlineStr"/>
      <c r="C18" s="30" t="n">
        <v>2878</v>
      </c>
      <c r="D18" s="30" t="n">
        <v>7991</v>
      </c>
      <c r="E18" s="30" t="n">
        <v>1349</v>
      </c>
      <c r="F18" s="30" t="n">
        <v>2869</v>
      </c>
      <c r="G18" s="30" t="n">
        <v>1072</v>
      </c>
    </row>
    <row r="19">
      <c r="A19" s="30" t="inlineStr">
        <is>
          <t>九州</t>
        </is>
      </c>
      <c r="B19" s="30" t="inlineStr">
        <is>
          <t>筑豊</t>
        </is>
      </c>
      <c r="C19" s="30" t="n">
        <v>572</v>
      </c>
      <c r="D19" s="30" t="n">
        <v>2495</v>
      </c>
      <c r="E19" s="30" t="n">
        <v>788</v>
      </c>
      <c r="F19" s="30" t="inlineStr"/>
      <c r="G19" s="30" t="inlineStr"/>
    </row>
    <row r="20">
      <c r="A20" s="30" t="inlineStr">
        <is>
          <t>九州</t>
        </is>
      </c>
      <c r="B20" s="30" t="inlineStr">
        <is>
          <t>福岡</t>
        </is>
      </c>
      <c r="C20" s="30" t="n">
        <v>86</v>
      </c>
      <c r="D20" s="30" t="n">
        <v>185</v>
      </c>
      <c r="E20" s="30" t="n">
        <v>65</v>
      </c>
      <c r="F20" s="30" t="inlineStr"/>
      <c r="G20" s="30" t="inlineStr"/>
    </row>
    <row r="21">
      <c r="A21" s="30" t="inlineStr">
        <is>
          <t>九州</t>
        </is>
      </c>
      <c r="B21" s="30" t="inlineStr">
        <is>
          <t>三池</t>
        </is>
      </c>
      <c r="C21" s="30" t="n">
        <v>469</v>
      </c>
      <c r="D21" s="30" t="n">
        <v>1683</v>
      </c>
      <c r="E21" s="30" t="n">
        <v>142</v>
      </c>
      <c r="F21" s="30" t="inlineStr"/>
      <c r="G21" s="30" t="inlineStr"/>
    </row>
    <row r="22">
      <c r="A22" s="30" t="inlineStr">
        <is>
          <t>九州</t>
        </is>
      </c>
      <c r="B22" s="30" t="inlineStr">
        <is>
          <t>唐津</t>
        </is>
      </c>
      <c r="C22" s="30" t="n">
        <v>595</v>
      </c>
      <c r="D22" s="30" t="n">
        <v>886</v>
      </c>
      <c r="E22" s="30" t="n">
        <v>101</v>
      </c>
      <c r="F22" s="30" t="inlineStr"/>
      <c r="G22" s="30" t="inlineStr"/>
    </row>
    <row r="23">
      <c r="A23" s="30" t="inlineStr">
        <is>
          <t>九州</t>
        </is>
      </c>
      <c r="B23" s="30" t="inlineStr">
        <is>
          <t>佐世保</t>
        </is>
      </c>
      <c r="C23" s="30" t="n">
        <v>675</v>
      </c>
      <c r="D23" s="30" t="n">
        <v>927</v>
      </c>
      <c r="E23" s="30" t="n">
        <v>83</v>
      </c>
      <c r="F23" s="30" t="inlineStr"/>
      <c r="G23" s="30" t="inlineStr"/>
    </row>
    <row r="24">
      <c r="A24" s="30" t="inlineStr">
        <is>
          <t>九州</t>
        </is>
      </c>
      <c r="B24" s="30" t="inlineStr">
        <is>
          <t>崎戸松島</t>
        </is>
      </c>
      <c r="C24" s="30" t="n">
        <v>293</v>
      </c>
      <c r="D24" s="30" t="n">
        <v>1035</v>
      </c>
      <c r="E24" s="30" t="n">
        <v>60</v>
      </c>
      <c r="F24" s="30" t="inlineStr"/>
      <c r="G24" s="30" t="inlineStr"/>
    </row>
    <row r="25">
      <c r="A25" s="30" t="inlineStr">
        <is>
          <t>九州</t>
        </is>
      </c>
      <c r="B25" s="30" t="inlineStr">
        <is>
          <t>高島</t>
        </is>
      </c>
      <c r="C25" s="30" t="n">
        <v>73</v>
      </c>
      <c r="D25" s="30" t="n">
        <v>630</v>
      </c>
      <c r="E25" s="30" t="n">
        <v>79</v>
      </c>
      <c r="F25" s="30" t="inlineStr"/>
      <c r="G25" s="30" t="inlineStr"/>
    </row>
    <row r="26">
      <c r="A26" s="30" t="inlineStr">
        <is>
          <t>九州</t>
        </is>
      </c>
      <c r="B26" s="30" t="inlineStr">
        <is>
          <t>天草</t>
        </is>
      </c>
      <c r="C26" s="30" t="n">
        <v>59</v>
      </c>
      <c r="D26" s="30" t="n">
        <v>74</v>
      </c>
      <c r="E26" s="30" t="n">
        <v>11</v>
      </c>
      <c r="F26" s="30" t="inlineStr"/>
      <c r="G26" s="30" t="inlineStr"/>
    </row>
    <row r="27">
      <c r="A27" s="30" t="inlineStr">
        <is>
          <t>九州</t>
        </is>
      </c>
      <c r="B27" s="30" t="inlineStr">
        <is>
          <t>その他</t>
        </is>
      </c>
      <c r="C27" s="30" t="n">
        <v>56</v>
      </c>
      <c r="D27" s="30" t="n">
        <v>76</v>
      </c>
      <c r="E27" s="30" t="n">
        <v>19</v>
      </c>
      <c r="F27" s="30" t="inlineStr"/>
      <c r="G27" s="30" t="inlineStr"/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>
  <sheetPr codeName="Sheet2">
    <outlinePr summaryBelow="1" summaryRight="1"/>
    <pageSetUpPr/>
  </sheetPr>
  <dimension ref="A1:B13"/>
  <sheetViews>
    <sheetView tabSelected="0" topLeftCell="A1" zoomScale="100" zoomScaleNormal="100" workbookViewId="0">
      <selection activeCell="A1" sqref="A1"/>
    </sheetView>
  </sheetViews>
  <sheetFormatPr baseColWidth="8" defaultColWidth="8.59765625" defaultRowHeight="15.75"/>
  <cols>
    <col width="15.3984375" bestFit="1" customWidth="1" style="3" min="1" max="1"/>
    <col width="48.59765625" bestFit="1" customWidth="1" style="9" min="2" max="2"/>
    <col width="8.59765625" customWidth="1" style="3" min="3" max="16384"/>
  </cols>
  <sheetData>
    <row r="1">
      <c r="A1" s="31" t="inlineStr">
        <is>
          <t>data_start_row</t>
        </is>
      </c>
      <c r="B1" s="31" t="n">
        <v>3</v>
      </c>
    </row>
    <row r="2">
      <c r="A2" s="31" t="inlineStr">
        <is>
          <t>source</t>
        </is>
      </c>
      <c r="B2" s="31" t="inlineStr">
        <is>
          <t>第二十三回　日本統計年鑑</t>
        </is>
      </c>
    </row>
    <row r="3">
      <c r="A3" s="31" t="inlineStr">
        <is>
          <t>year</t>
        </is>
      </c>
      <c r="B3" s="31" t="n">
        <v>1972</v>
      </c>
    </row>
    <row r="4">
      <c r="A4" s="31" t="inlineStr">
        <is>
          <t>tab_no</t>
        </is>
      </c>
      <c r="B4" s="31" t="inlineStr">
        <is>
          <t>112</t>
        </is>
      </c>
    </row>
    <row r="5">
      <c r="A5" s="31" t="inlineStr">
        <is>
          <t>tab_subno</t>
        </is>
      </c>
      <c r="B5" s="31" t="n">
        <v>1</v>
      </c>
    </row>
    <row r="6">
      <c r="A6" s="31" t="inlineStr">
        <is>
          <t>tab_title</t>
        </is>
      </c>
      <c r="B6" s="31" t="inlineStr">
        <is>
          <t>Coal Deposits</t>
        </is>
      </c>
    </row>
    <row r="7">
      <c r="A7" s="31" t="inlineStr">
        <is>
          <t>tab_titlejp</t>
        </is>
      </c>
      <c r="B7" s="31" t="inlineStr">
        <is>
          <t>埋蔵炭量</t>
        </is>
      </c>
    </row>
    <row r="8">
      <c r="A8" s="31" t="inlineStr">
        <is>
          <t>tab_year</t>
        </is>
      </c>
      <c r="B8" s="31" t="inlineStr">
        <is>
          <t>1955, 1966</t>
        </is>
      </c>
    </row>
    <row r="9">
      <c r="A9" s="31" t="inlineStr">
        <is>
          <t>tab_yearjp</t>
        </is>
      </c>
      <c r="B9" s="31" t="inlineStr">
        <is>
          <t>昭和30, 昭和41</t>
        </is>
      </c>
    </row>
    <row r="10" ht="31.5" customHeight="1">
      <c r="A10" s="31" t="inlineStr">
        <is>
          <t>remark_editor</t>
        </is>
      </c>
      <c r="B10" s="31" t="inlineStr">
        <is>
          <t>現有鉱を中心とした理論可採埋蔵炭量および収炭量は1966年、その他の値は1955年の統計。原本のサムチェックが合わない。</t>
        </is>
      </c>
    </row>
    <row r="11">
      <c r="A11" s="31" t="inlineStr">
        <is>
          <t>updated_date</t>
        </is>
      </c>
      <c r="B11" s="32" t="n"/>
    </row>
    <row r="12">
      <c r="A12" s="31" t="inlineStr">
        <is>
          <t>updated_by</t>
        </is>
      </c>
      <c r="B12" s="31" t="inlineStr"/>
    </row>
    <row r="13">
      <c r="A13" s="31" t="inlineStr">
        <is>
          <t>changelog</t>
        </is>
      </c>
      <c r="B13" s="31" t="inlineStr"/>
    </row>
  </sheetData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kentaro</dc:creator>
  <dcterms:created xmlns:dcterms="http://purl.org/dc/terms/" xmlns:xsi="http://www.w3.org/2001/XMLSchema-instance" xsi:type="dcterms:W3CDTF">2020-10-26T12:15:23Z</dcterms:created>
  <dcterms:modified xmlns:dcterms="http://purl.org/dc/terms/" xmlns:xsi="http://www.w3.org/2001/XMLSchema-instance" xsi:type="dcterms:W3CDTF">2023-08-18T01:06:40Z</dcterms:modified>
  <cp:lastModifiedBy>kentaro</cp:lastModifiedBy>
</cp:coreProperties>
</file>