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B60"/>
  <sheetViews>
    <sheetView tabSelected="0" topLeftCell="A1" zoomScale="100" zoomScaleNormal="100" workbookViewId="0">
      <pane xSplit="7" ySplit="5" topLeftCell="K6" activePane="bottomRight" state="frozen"/>
      <selection pane="topRight" activeCell="A1" sqref="A1"/>
      <selection pane="bottomLeft" activeCell="A6" sqref="A6"/>
      <selection pane="bottomRight" activeCell="Y3" sqref="Y3"/>
    </sheetView>
  </sheetViews>
  <sheetFormatPr baseColWidth="8" defaultColWidth="10.3984375" defaultRowHeight="15.75"/>
  <cols>
    <col width="10.3984375" customWidth="1" style="15" min="1" max="2"/>
    <col width="7.19921875" customWidth="1" style="14" min="3" max="7"/>
    <col width="12.59765625" customWidth="1" style="15" min="8" max="9"/>
    <col width="10.59765625" bestFit="1" customWidth="1" style="15" min="10" max="17"/>
    <col width="10.3984375" customWidth="1" style="15" min="18" max="16384"/>
  </cols>
  <sheetData>
    <row r="1" ht="18.75" customFormat="1" customHeight="1" s="13">
      <c r="A1" s="38" t="inlineStr">
        <is>
          <t>年度末 !!! End of fiscal year</t>
        </is>
      </c>
      <c r="B1" s="38" t="inlineStr">
        <is>
          <t>府県 !!! Prefecture</t>
        </is>
      </c>
      <c r="C1" s="39" t="inlineStr">
        <is>
          <t>check</t>
        </is>
      </c>
      <c r="D1" s="39" t="inlineStr">
        <is>
          <t>check</t>
        </is>
      </c>
      <c r="E1" s="39" t="inlineStr">
        <is>
          <t>check</t>
        </is>
      </c>
      <c r="F1" s="39" t="inlineStr">
        <is>
          <t>check</t>
        </is>
      </c>
      <c r="G1" s="39" t="inlineStr">
        <is>
          <t>check</t>
        </is>
      </c>
      <c r="H1" s="38" t="inlineStr">
        <is>
          <t>保有車両 !!! Motor vehicles owned</t>
        </is>
      </c>
      <c r="I1" s="38" t="inlineStr">
        <is>
          <t>登録車輌 !!! Motor vehicles registered</t>
        </is>
      </c>
      <c r="J1" s="38" t="inlineStr">
        <is>
          <t>登録車輌 !!! Motor vehicles registered</t>
        </is>
      </c>
      <c r="K1" s="38" t="inlineStr">
        <is>
          <t>登録車輌 !!! Motor vehicles registered</t>
        </is>
      </c>
      <c r="L1" s="38" t="inlineStr">
        <is>
          <t>登録車輌 !!! Motor vehicles registered</t>
        </is>
      </c>
      <c r="M1" s="38" t="inlineStr">
        <is>
          <t>登録車輌 !!! Motor vehicles registered</t>
        </is>
      </c>
      <c r="N1" s="38" t="inlineStr">
        <is>
          <t>登録車輌 !!! Motor vehicles registered</t>
        </is>
      </c>
      <c r="O1" s="38" t="inlineStr">
        <is>
          <t>登録車輌 !!! Motor vehicles registered</t>
        </is>
      </c>
      <c r="P1" s="38" t="inlineStr">
        <is>
          <t>登録車輌 !!! Motor vehicles registered</t>
        </is>
      </c>
      <c r="Q1" s="38" t="inlineStr">
        <is>
          <t>登録車輌 !!! Motor vehicles registered</t>
        </is>
      </c>
      <c r="R1" s="38" t="inlineStr">
        <is>
          <t>登録車輌 !!! Motor vehicles registered</t>
        </is>
      </c>
      <c r="S1" s="38" t="inlineStr">
        <is>
          <t>登録車輌 !!! Motor vehicles registered</t>
        </is>
      </c>
      <c r="T1" s="38" t="inlineStr">
        <is>
          <t>登録車輌 !!! Motor vehicles registered</t>
        </is>
      </c>
      <c r="U1" s="38" t="inlineStr">
        <is>
          <t>登録車輌 !!! Motor vehicles registered</t>
        </is>
      </c>
      <c r="V1" s="38" t="inlineStr">
        <is>
          <t>登録車輌 !!! Motor vehicles registered</t>
        </is>
      </c>
      <c r="W1" s="38" t="inlineStr">
        <is>
          <t>登録車輌 !!! Motor vehicles registered</t>
        </is>
      </c>
      <c r="X1" s="38" t="inlineStr">
        <is>
          <t>登録車輌 !!! Motor vehicles registered</t>
        </is>
      </c>
      <c r="Y1" s="38" t="inlineStr">
        <is>
          <t>登録車輌 !!! Motor vehicles registered</t>
        </is>
      </c>
      <c r="Z1" s="38" t="inlineStr">
        <is>
          <t>登録車輌 !!! Motor vehicles registered</t>
        </is>
      </c>
      <c r="AA1" s="38" t="inlineStr">
        <is>
          <t>小型2輪車 !!! Light two-wheeled cars</t>
        </is>
      </c>
      <c r="AB1" s="38" t="inlineStr">
        <is>
          <t>届出車輌（軽自動車） !!! Light motor vehicles registered</t>
        </is>
      </c>
    </row>
    <row r="2" ht="18.75" customFormat="1" customHeight="1" s="13">
      <c r="A2" s="38" t="n"/>
      <c r="B2" s="38" t="n"/>
      <c r="C2" s="39" t="n"/>
      <c r="D2" s="39" t="n"/>
      <c r="E2" s="39" t="n"/>
      <c r="F2" s="39" t="n"/>
      <c r="G2" s="39" t="n"/>
      <c r="H2" s="38" t="n"/>
      <c r="I2" s="38" t="inlineStr">
        <is>
          <t>計 !!! Total</t>
        </is>
      </c>
      <c r="J2" s="38" t="inlineStr">
        <is>
          <t>トラック !!! Trucks</t>
        </is>
      </c>
      <c r="K2" s="38" t="inlineStr">
        <is>
          <t>トラック !!! Trucks</t>
        </is>
      </c>
      <c r="L2" s="38" t="inlineStr">
        <is>
          <t>トラック !!! Trucks</t>
        </is>
      </c>
      <c r="M2" s="38" t="inlineStr">
        <is>
          <t>トラック !!! Trucks</t>
        </is>
      </c>
      <c r="N2" s="38" t="inlineStr">
        <is>
          <t>トラック !!! Trucks</t>
        </is>
      </c>
      <c r="O2" s="38" t="inlineStr">
        <is>
          <t>トラック !!! Trucks</t>
        </is>
      </c>
      <c r="P2" s="38" t="inlineStr">
        <is>
          <t>トラック !!! Trucks</t>
        </is>
      </c>
      <c r="Q2" s="38" t="inlineStr">
        <is>
          <t>トラック !!! Trucks</t>
        </is>
      </c>
      <c r="R2" s="38" t="inlineStr">
        <is>
          <t>バス !!! Buses</t>
        </is>
      </c>
      <c r="S2" s="38" t="inlineStr">
        <is>
          <t>乗用車 !!! Passenger cars</t>
        </is>
      </c>
      <c r="T2" s="38" t="inlineStr">
        <is>
          <t>乗用車 !!! Passenger cars</t>
        </is>
      </c>
      <c r="U2" s="38" t="inlineStr">
        <is>
          <t>乗用車 !!! Passenger cars</t>
        </is>
      </c>
      <c r="V2" s="38" t="inlineStr">
        <is>
          <t>乗用車 !!! Passenger cars</t>
        </is>
      </c>
      <c r="W2" s="38" t="inlineStr">
        <is>
          <t>乗用車 !!! Passenger cars</t>
        </is>
      </c>
      <c r="X2" s="38" t="inlineStr">
        <is>
          <t>乗用車 !!! Passenger cars</t>
        </is>
      </c>
      <c r="Y2" s="38" t="inlineStr">
        <is>
          <t>特種用途車 !!! Special purpose vehicles</t>
        </is>
      </c>
      <c r="Z2" s="38" t="inlineStr">
        <is>
          <t>大型特種車 !!! Heavy special cars</t>
        </is>
      </c>
      <c r="AA2" s="38" t="n"/>
      <c r="AB2" s="38" t="n"/>
    </row>
    <row r="3" ht="18.75" customFormat="1" customHeight="1" s="13">
      <c r="A3" s="38" t="n"/>
      <c r="B3" s="38" t="n"/>
      <c r="C3" s="39" t="n"/>
      <c r="D3" s="39" t="n"/>
      <c r="E3" s="39" t="n"/>
      <c r="F3" s="39" t="n"/>
      <c r="G3" s="39" t="n"/>
      <c r="H3" s="38" t="n"/>
      <c r="I3" s="38" t="n"/>
      <c r="J3" s="38" t="inlineStr">
        <is>
          <t>計 !!! Total</t>
        </is>
      </c>
      <c r="K3" s="38" t="inlineStr">
        <is>
          <t>計 !!! Total</t>
        </is>
      </c>
      <c r="L3" s="38" t="inlineStr">
        <is>
          <t>普通車 !!! Medium</t>
        </is>
      </c>
      <c r="M3" s="38" t="inlineStr">
        <is>
          <t>普通車 !!! Medium</t>
        </is>
      </c>
      <c r="N3" s="38" t="inlineStr">
        <is>
          <t>小型4輪車 !!! Light four-wheeled</t>
        </is>
      </c>
      <c r="O3" s="38" t="inlineStr">
        <is>
          <t>小型4輪車 !!! Light four-wheeled</t>
        </is>
      </c>
      <c r="P3" s="38" t="inlineStr">
        <is>
          <t>小型3輪車 !!! Light three-wheeled</t>
        </is>
      </c>
      <c r="Q3" s="38" t="inlineStr">
        <is>
          <t>被けん引車 !!! Trailers</t>
        </is>
      </c>
      <c r="R3" s="38" t="n"/>
      <c r="S3" s="38" t="inlineStr">
        <is>
          <t>計 !!! Total</t>
        </is>
      </c>
      <c r="T3" s="38" t="inlineStr">
        <is>
          <t>計 !!! Total</t>
        </is>
      </c>
      <c r="U3" s="38" t="inlineStr">
        <is>
          <t>普通車 !!! Medium</t>
        </is>
      </c>
      <c r="V3" s="38" t="inlineStr">
        <is>
          <t>普通車 !!! Medium</t>
        </is>
      </c>
      <c r="W3" s="38" t="inlineStr">
        <is>
          <t>小型車 !!! Light</t>
        </is>
      </c>
      <c r="X3" s="38" t="inlineStr">
        <is>
          <t>小型車 !!! Light</t>
        </is>
      </c>
      <c r="Y3" s="40" t="n"/>
      <c r="Z3" s="40" t="n"/>
      <c r="AA3" s="38" t="n"/>
      <c r="AB3" s="38" t="n"/>
    </row>
    <row r="4" ht="18.75" customFormat="1" customHeight="1" s="13">
      <c r="A4" s="38" t="n"/>
      <c r="B4" s="38" t="n"/>
      <c r="C4" s="39" t="n"/>
      <c r="D4" s="39" t="n"/>
      <c r="E4" s="39" t="n"/>
      <c r="F4" s="39" t="n"/>
      <c r="G4" s="39" t="n"/>
      <c r="H4" s="38" t="n"/>
      <c r="I4" s="38" t="n"/>
      <c r="J4" s="38" t="n"/>
      <c r="K4" s="38" t="inlineStr">
        <is>
          <t># 自家用 !!! # Private use</t>
        </is>
      </c>
      <c r="L4" s="38" t="n"/>
      <c r="M4" s="38" t="inlineStr">
        <is>
          <t># 自家用 !!! # Private use</t>
        </is>
      </c>
      <c r="N4" s="38" t="n"/>
      <c r="O4" s="38" t="inlineStr">
        <is>
          <t># 自家用 !!! # Private use</t>
        </is>
      </c>
      <c r="P4" s="38" t="n"/>
      <c r="Q4" s="38" t="n"/>
      <c r="R4" s="38" t="n"/>
      <c r="S4" s="38" t="n"/>
      <c r="T4" s="38" t="inlineStr">
        <is>
          <t># 自家用 !!! # Private use</t>
        </is>
      </c>
      <c r="U4" s="38" t="n"/>
      <c r="V4" s="38" t="inlineStr">
        <is>
          <t># 自家用 !!! # Private use</t>
        </is>
      </c>
      <c r="W4" s="38" t="n"/>
      <c r="X4" s="38" t="inlineStr">
        <is>
          <t># 自家用 !!! # Private use</t>
        </is>
      </c>
      <c r="Y4" s="38" t="n"/>
      <c r="Z4" s="38" t="n"/>
      <c r="AA4" s="38" t="n"/>
      <c r="AB4" s="38" t="n"/>
    </row>
    <row r="5" ht="18.75" customFormat="1" customHeight="1" s="14">
      <c r="A5" s="41" t="inlineStr">
        <is>
          <t>check</t>
        </is>
      </c>
      <c r="B5" s="39" t="n"/>
      <c r="C5" s="39" t="n"/>
      <c r="D5" s="39" t="n"/>
      <c r="E5" s="39" t="n"/>
      <c r="F5" s="39" t="n"/>
      <c r="G5" s="39" t="n"/>
      <c r="H5" s="42">
        <f>H11-SUM(H12:H57)</f>
        <v/>
      </c>
      <c r="I5" s="42">
        <f>I11-SUM(I12:I57)</f>
        <v/>
      </c>
      <c r="J5" s="42">
        <f>J11-SUM(J12:J57)</f>
        <v/>
      </c>
      <c r="K5" s="42">
        <f>K11-SUM(K12:K57)</f>
        <v/>
      </c>
      <c r="L5" s="42">
        <f>L11-SUM(L12:L57)</f>
        <v/>
      </c>
      <c r="M5" s="42">
        <f>M11-SUM(M12:M57)</f>
        <v/>
      </c>
      <c r="N5" s="42">
        <f>N11-SUM(N12:N57)</f>
        <v/>
      </c>
      <c r="O5" s="42">
        <f>O11-SUM(O12:O57)</f>
        <v/>
      </c>
      <c r="P5" s="42">
        <f>P11-SUM(P12:P57)</f>
        <v/>
      </c>
      <c r="Q5" s="42">
        <f>Q11-SUM(Q12:Q57)</f>
        <v/>
      </c>
      <c r="R5" s="42">
        <f>R11-SUM(R12:R57)</f>
        <v/>
      </c>
      <c r="S5" s="42">
        <f>S11-SUM(S12:S57)</f>
        <v/>
      </c>
      <c r="T5" s="42">
        <f>T11-SUM(T12:T57)</f>
        <v/>
      </c>
      <c r="U5" s="42">
        <f>U11-SUM(U12:U57)</f>
        <v/>
      </c>
      <c r="V5" s="42">
        <f>V11-SUM(V12:V57)</f>
        <v/>
      </c>
      <c r="W5" s="42">
        <f>W11-SUM(W12:W57)</f>
        <v/>
      </c>
      <c r="X5" s="42">
        <f>X11-SUM(X12:X57)</f>
        <v/>
      </c>
      <c r="Y5" s="42">
        <f>Y11-SUM(Y12:Y57)</f>
        <v/>
      </c>
      <c r="Z5" s="42">
        <f>Z11-SUM(Z12:Z57)</f>
        <v/>
      </c>
      <c r="AA5" s="42">
        <f>AA11-SUM(AA12:AA57)</f>
        <v/>
      </c>
      <c r="AB5" s="42">
        <f>AB11-SUM(AB12:AB57)</f>
        <v/>
      </c>
    </row>
    <row r="6" ht="18.75" customHeight="1">
      <c r="A6" s="38" t="inlineStr">
        <is>
          <t>昭和35年 !!! 1960</t>
        </is>
      </c>
      <c r="B6" s="38" t="n"/>
      <c r="C6" s="42">
        <f>H6-SUM(I6,AA6:AB6)</f>
        <v/>
      </c>
      <c r="D6" s="42">
        <f>I6-SUM(J6,R6:S6,Y6:Z6)</f>
        <v/>
      </c>
      <c r="E6" s="42">
        <f>J6-SUM(L6,N6,P6:Q6)</f>
        <v/>
      </c>
      <c r="F6" s="42">
        <f>S6-SUM(U6,W6)</f>
        <v/>
      </c>
      <c r="G6" s="42">
        <f>T6-SUM(V6,X6)</f>
        <v/>
      </c>
      <c r="H6" s="40" t="n">
        <v>3403768</v>
      </c>
      <c r="I6" s="40" t="n">
        <v>1894040</v>
      </c>
      <c r="J6" s="40" t="n">
        <v>1321601</v>
      </c>
      <c r="K6" s="40" t="n">
        <v>1151816</v>
      </c>
      <c r="L6" s="40" t="n">
        <v>231569</v>
      </c>
      <c r="M6" s="40" t="n">
        <v>155213</v>
      </c>
      <c r="N6" s="40" t="n">
        <v>548310</v>
      </c>
      <c r="O6" s="40" t="n">
        <v>515146</v>
      </c>
      <c r="P6" s="40" t="n">
        <v>535746</v>
      </c>
      <c r="Q6" s="40" t="n">
        <v>5976</v>
      </c>
      <c r="R6" s="40" t="n">
        <v>57770</v>
      </c>
      <c r="S6" s="40" t="n">
        <v>440417</v>
      </c>
      <c r="T6" s="40" t="n">
        <v>363776</v>
      </c>
      <c r="U6" s="40" t="n">
        <v>75841</v>
      </c>
      <c r="V6" s="40" t="n">
        <v>71076</v>
      </c>
      <c r="W6" s="40" t="n">
        <v>364576</v>
      </c>
      <c r="X6" s="40" t="n">
        <v>292700</v>
      </c>
      <c r="Y6" s="40" t="n">
        <v>64701</v>
      </c>
      <c r="Z6" s="40" t="n">
        <v>9551</v>
      </c>
      <c r="AA6" s="40" t="n">
        <v>50018</v>
      </c>
      <c r="AB6" s="40" t="n">
        <v>1459710</v>
      </c>
    </row>
    <row r="7" ht="18.75" customHeight="1">
      <c r="A7" s="38" t="inlineStr">
        <is>
          <t>昭和40年 !!! 1965</t>
        </is>
      </c>
      <c r="B7" s="38" t="n"/>
      <c r="C7" s="42">
        <f>H7-SUM(I7,AA7:AB7)</f>
        <v/>
      </c>
      <c r="D7" s="42">
        <f>I7-SUM(J7,R7:S7,Y7:Z7)</f>
        <v/>
      </c>
      <c r="E7" s="42">
        <f>J7-SUM(L7,N7,P7:Q7)</f>
        <v/>
      </c>
      <c r="F7" s="42">
        <f>S7-SUM(U7,W7)</f>
        <v/>
      </c>
      <c r="G7" s="42">
        <f>T7-SUM(V7,X7)</f>
        <v/>
      </c>
      <c r="H7" s="40" t="n">
        <v>8123096</v>
      </c>
      <c r="I7" s="40" t="n">
        <v>5017155</v>
      </c>
      <c r="J7" s="40" t="n">
        <v>2870249</v>
      </c>
      <c r="K7" s="40" t="n">
        <v>2615249</v>
      </c>
      <c r="L7" s="40" t="n">
        <v>425441</v>
      </c>
      <c r="M7" s="40" t="n">
        <v>281882</v>
      </c>
      <c r="N7" s="40" t="n">
        <v>2135658</v>
      </c>
      <c r="O7" s="40" t="n">
        <v>2060939</v>
      </c>
      <c r="P7" s="40" t="n">
        <v>299764</v>
      </c>
      <c r="Q7" s="40" t="n">
        <v>9386</v>
      </c>
      <c r="R7" s="40" t="n">
        <v>105386</v>
      </c>
      <c r="S7" s="40" t="n">
        <v>1877912</v>
      </c>
      <c r="T7" s="40" t="n">
        <v>1726866</v>
      </c>
      <c r="U7" s="40" t="n">
        <v>69719</v>
      </c>
      <c r="V7" s="40" t="n">
        <v>67106</v>
      </c>
      <c r="W7" s="40" t="n">
        <v>1808193</v>
      </c>
      <c r="X7" s="40" t="n">
        <v>1659760</v>
      </c>
      <c r="Y7" s="40" t="n">
        <v>118772</v>
      </c>
      <c r="Z7" s="40" t="n">
        <v>44836</v>
      </c>
      <c r="AA7" s="40" t="n">
        <v>48002</v>
      </c>
      <c r="AB7" s="40" t="n">
        <v>3057939</v>
      </c>
    </row>
    <row r="8" ht="18.75" customHeight="1">
      <c r="A8" s="38" t="inlineStr">
        <is>
          <t>昭和41年 !!! 1966</t>
        </is>
      </c>
      <c r="B8" s="38" t="n"/>
      <c r="C8" s="42">
        <f>H8-SUM(I8,AA8:AB8)</f>
        <v/>
      </c>
      <c r="D8" s="42">
        <f>I8-SUM(J8,R8:S8,Y8:Z8)</f>
        <v/>
      </c>
      <c r="E8" s="42">
        <f>J8-SUM(L8,N8,P8:Q8)</f>
        <v/>
      </c>
      <c r="F8" s="42">
        <f>S8-SUM(U8,W8)</f>
        <v/>
      </c>
      <c r="G8" s="42">
        <f>T8-SUM(V8,X8)</f>
        <v/>
      </c>
      <c r="H8" s="40" t="n">
        <v>9639391</v>
      </c>
      <c r="I8" s="40" t="n">
        <v>6188393</v>
      </c>
      <c r="J8" s="40" t="n">
        <v>3407059</v>
      </c>
      <c r="K8" s="40" t="n">
        <v>3132863</v>
      </c>
      <c r="L8" s="40" t="n">
        <v>495613</v>
      </c>
      <c r="M8" s="40" t="n">
        <v>331166</v>
      </c>
      <c r="N8" s="40" t="n">
        <v>2646001</v>
      </c>
      <c r="O8" s="40" t="n">
        <v>2567503</v>
      </c>
      <c r="P8" s="40" t="n">
        <v>254868</v>
      </c>
      <c r="Q8" s="40" t="n">
        <v>10577</v>
      </c>
      <c r="R8" s="40" t="n">
        <v>117261</v>
      </c>
      <c r="S8" s="40" t="n">
        <v>2474925</v>
      </c>
      <c r="T8" s="40" t="n">
        <v>2312945</v>
      </c>
      <c r="U8" s="40" t="n">
        <v>72017</v>
      </c>
      <c r="V8" s="40" t="n">
        <v>69689</v>
      </c>
      <c r="W8" s="40" t="n">
        <v>2402908</v>
      </c>
      <c r="X8" s="40" t="n">
        <v>2243256</v>
      </c>
      <c r="Y8" s="40" t="n">
        <v>132955</v>
      </c>
      <c r="Z8" s="40" t="n">
        <v>56193</v>
      </c>
      <c r="AA8" s="40" t="n">
        <v>55321</v>
      </c>
      <c r="AB8" s="40" t="n">
        <v>3395677</v>
      </c>
    </row>
    <row r="9" ht="18.75" customHeight="1">
      <c r="A9" s="38" t="inlineStr">
        <is>
          <t>昭和42年 !!! 1967</t>
        </is>
      </c>
      <c r="B9" s="38" t="n"/>
      <c r="C9" s="42">
        <f>H9-SUM(I9,AA9:AB9)</f>
        <v/>
      </c>
      <c r="D9" s="42">
        <f>I9-SUM(J9,R9:S9,Y9:Z9)</f>
        <v/>
      </c>
      <c r="E9" s="42">
        <f>J9-SUM(L9,N9,P9:Q9)</f>
        <v/>
      </c>
      <c r="F9" s="42">
        <f>S9-SUM(U9,W9)</f>
        <v/>
      </c>
      <c r="G9" s="42">
        <f>T9-SUM(V9,X9)</f>
        <v/>
      </c>
      <c r="H9" s="40" t="n">
        <v>11690755</v>
      </c>
      <c r="I9" s="40" t="n">
        <v>7688101</v>
      </c>
      <c r="J9" s="40" t="n">
        <v>4056618</v>
      </c>
      <c r="K9" s="40" t="n">
        <v>3758594</v>
      </c>
      <c r="L9" s="40" t="n">
        <v>587971</v>
      </c>
      <c r="M9" s="40" t="n">
        <v>396513</v>
      </c>
      <c r="N9" s="40" t="n">
        <v>3239316</v>
      </c>
      <c r="O9" s="40" t="n">
        <v>3159185</v>
      </c>
      <c r="P9" s="40" t="n">
        <v>216910</v>
      </c>
      <c r="Q9" s="40" t="n">
        <v>12421</v>
      </c>
      <c r="R9" s="40" t="n">
        <v>133485</v>
      </c>
      <c r="S9" s="40" t="n">
        <v>3274467</v>
      </c>
      <c r="T9" s="40" t="n">
        <v>3099520</v>
      </c>
      <c r="U9" s="40" t="n">
        <v>74381</v>
      </c>
      <c r="V9" s="40" t="n">
        <v>72379</v>
      </c>
      <c r="W9" s="40" t="n">
        <v>3200086</v>
      </c>
      <c r="X9" s="40" t="n">
        <v>3027141</v>
      </c>
      <c r="Y9" s="40" t="n">
        <v>153055</v>
      </c>
      <c r="Z9" s="40" t="n">
        <v>70476</v>
      </c>
      <c r="AA9" s="40" t="n">
        <v>64461</v>
      </c>
      <c r="AB9" s="40" t="n">
        <v>3938193</v>
      </c>
    </row>
    <row r="10" ht="18.75" customHeight="1">
      <c r="A10" s="38" t="inlineStr">
        <is>
          <t>昭和43年 !!! 1968</t>
        </is>
      </c>
      <c r="B10" s="40" t="n"/>
      <c r="C10" s="42">
        <f>H10-SUM(I10,AA10:AB10)</f>
        <v/>
      </c>
      <c r="D10" s="42">
        <f>I10-SUM(J10,R10:S10,Y10:Z10)</f>
        <v/>
      </c>
      <c r="E10" s="42">
        <f>J10-SUM(L10,N10,P10:Q10)</f>
        <v/>
      </c>
      <c r="F10" s="42">
        <f>S10-SUM(U10,W10)</f>
        <v/>
      </c>
      <c r="G10" s="42">
        <f>T10-SUM(V10,X10)</f>
        <v/>
      </c>
      <c r="H10" s="40" t="n">
        <v>14021970</v>
      </c>
      <c r="I10" s="40" t="n">
        <v>9378469</v>
      </c>
      <c r="J10" s="40" t="n">
        <v>4671488</v>
      </c>
      <c r="K10" s="40" t="n">
        <v>4348883</v>
      </c>
      <c r="L10" s="40" t="n">
        <v>671290</v>
      </c>
      <c r="M10" s="40" t="n">
        <v>454214</v>
      </c>
      <c r="N10" s="40" t="n">
        <v>3798918</v>
      </c>
      <c r="O10" s="40" t="n">
        <v>3718269</v>
      </c>
      <c r="P10" s="40" t="n">
        <v>185176</v>
      </c>
      <c r="Q10" s="40" t="n">
        <v>16104</v>
      </c>
      <c r="R10" s="40" t="n">
        <v>153348</v>
      </c>
      <c r="S10" s="40" t="n">
        <v>4291040</v>
      </c>
      <c r="T10" s="40" t="n">
        <v>4100703</v>
      </c>
      <c r="U10" s="40" t="n">
        <v>76234</v>
      </c>
      <c r="V10" s="40" t="n">
        <v>74167</v>
      </c>
      <c r="W10" s="40" t="n">
        <v>4214806</v>
      </c>
      <c r="X10" s="40" t="n">
        <v>4026536</v>
      </c>
      <c r="Y10" s="40" t="n">
        <v>175886</v>
      </c>
      <c r="Z10" s="40" t="n">
        <v>86707</v>
      </c>
      <c r="AA10" s="40" t="n">
        <v>76996</v>
      </c>
      <c r="AB10" s="40" t="n">
        <v>4566505</v>
      </c>
    </row>
    <row r="11" ht="18.75" customHeight="1">
      <c r="A11" s="38" t="inlineStr">
        <is>
          <t>昭和44年 !!! 1969</t>
        </is>
      </c>
      <c r="B11" s="38" t="n"/>
      <c r="C11" s="42">
        <f>H11-SUM(I11,AA11:AB11)</f>
        <v/>
      </c>
      <c r="D11" s="42">
        <f>I11-SUM(J11,R11:S11,Y11:Z11)</f>
        <v/>
      </c>
      <c r="E11" s="42">
        <f>J11-SUM(L11,N11,P11:Q11)</f>
        <v/>
      </c>
      <c r="F11" s="42">
        <f>S11-SUM(U11,W11)</f>
        <v/>
      </c>
      <c r="G11" s="42">
        <f>T11-SUM(V11,X11)</f>
        <v/>
      </c>
      <c r="H11" s="40" t="n">
        <v>16528521</v>
      </c>
      <c r="I11" s="40" t="n">
        <v>11120327</v>
      </c>
      <c r="J11" s="40" t="n">
        <v>5126259</v>
      </c>
      <c r="K11" s="40" t="n">
        <v>4782863</v>
      </c>
      <c r="L11" s="40" t="n">
        <v>747703</v>
      </c>
      <c r="M11" s="40" t="n">
        <v>508863</v>
      </c>
      <c r="N11" s="40" t="n">
        <v>4221815</v>
      </c>
      <c r="O11" s="40" t="n">
        <v>4140779</v>
      </c>
      <c r="P11" s="40" t="n">
        <v>137312</v>
      </c>
      <c r="Q11" s="40" t="n">
        <v>19429</v>
      </c>
      <c r="R11" s="40" t="n">
        <v>175724</v>
      </c>
      <c r="S11" s="40" t="n">
        <v>5512315</v>
      </c>
      <c r="T11" s="40" t="n">
        <v>5306115</v>
      </c>
      <c r="U11" s="40" t="n">
        <v>75323</v>
      </c>
      <c r="V11" s="40" t="n">
        <v>72850</v>
      </c>
      <c r="W11" s="40" t="n">
        <v>5436992</v>
      </c>
      <c r="X11" s="40" t="n">
        <v>5233265</v>
      </c>
      <c r="Y11" s="40" t="n">
        <v>202001</v>
      </c>
      <c r="Z11" s="40" t="n">
        <v>104028</v>
      </c>
      <c r="AA11" s="40" t="n">
        <v>109771</v>
      </c>
      <c r="AB11" s="40" t="n">
        <v>5298423</v>
      </c>
    </row>
    <row r="12" ht="18.75" customHeight="1">
      <c r="A12" s="38" t="n"/>
      <c r="B12" s="38" t="inlineStr">
        <is>
          <t>北海道 !!! Hokkaido</t>
        </is>
      </c>
      <c r="C12" s="42">
        <f>H12-SUM(I12,AA12:AB12)</f>
        <v/>
      </c>
      <c r="D12" s="42">
        <f>I12-SUM(J12,R12:S12,Y12:Z12)</f>
        <v/>
      </c>
      <c r="E12" s="42">
        <f>J12-SUM(L12,N12,P12:Q12)</f>
        <v/>
      </c>
      <c r="F12" s="42">
        <f>S12-SUM(U12,W12)</f>
        <v/>
      </c>
      <c r="G12" s="42">
        <f>T12-SUM(V12,X12)</f>
        <v/>
      </c>
      <c r="H12" s="40" t="n">
        <v>800684</v>
      </c>
      <c r="I12" s="40" t="n">
        <v>640866</v>
      </c>
      <c r="J12" s="40" t="n">
        <v>285315</v>
      </c>
      <c r="K12" s="40" t="n">
        <v>264827</v>
      </c>
      <c r="L12" s="40" t="n">
        <v>51512</v>
      </c>
      <c r="M12" s="40" t="n">
        <v>35697</v>
      </c>
      <c r="N12" s="40" t="n">
        <v>228109</v>
      </c>
      <c r="O12" s="40" t="n">
        <v>224267</v>
      </c>
      <c r="P12" s="40" t="n">
        <v>2048</v>
      </c>
      <c r="Q12" s="40" t="n">
        <v>3646</v>
      </c>
      <c r="R12" s="40" t="n">
        <v>8913</v>
      </c>
      <c r="S12" s="40" t="n">
        <v>311650</v>
      </c>
      <c r="T12" s="40" t="n">
        <v>301535</v>
      </c>
      <c r="U12" s="40" t="n">
        <v>4041</v>
      </c>
      <c r="V12" s="40" t="n">
        <v>3982</v>
      </c>
      <c r="W12" s="40" t="n">
        <v>307609</v>
      </c>
      <c r="X12" s="40" t="n">
        <v>297553</v>
      </c>
      <c r="Y12" s="40" t="n">
        <v>9129</v>
      </c>
      <c r="Z12" s="40" t="n">
        <v>25859</v>
      </c>
      <c r="AA12" s="40" t="n">
        <v>6601</v>
      </c>
      <c r="AB12" s="40" t="n">
        <v>153217</v>
      </c>
    </row>
    <row r="13" ht="18.75" customHeight="1">
      <c r="A13" s="38" t="n"/>
      <c r="B13" s="38" t="inlineStr">
        <is>
          <t>青森 !!! Aomori</t>
        </is>
      </c>
      <c r="C13" s="42">
        <f>H13-SUM(I13,AA13:AB13)</f>
        <v/>
      </c>
      <c r="D13" s="42">
        <f>I13-SUM(J13,R13:S13,Y13:Z13)</f>
        <v/>
      </c>
      <c r="E13" s="42">
        <f>J13-SUM(L13,N13,P13:Q13)</f>
        <v/>
      </c>
      <c r="F13" s="42">
        <f>S13-SUM(U13,W13)</f>
        <v/>
      </c>
      <c r="G13" s="42">
        <f>T13-SUM(V13,X13)</f>
        <v/>
      </c>
      <c r="H13" s="40" t="n">
        <v>169811</v>
      </c>
      <c r="I13" s="40" t="n">
        <v>128178</v>
      </c>
      <c r="J13" s="40" t="n">
        <v>76532</v>
      </c>
      <c r="K13" s="40" t="n">
        <v>73333</v>
      </c>
      <c r="L13" s="40" t="n">
        <v>10172</v>
      </c>
      <c r="M13" s="40" t="n">
        <v>7720</v>
      </c>
      <c r="N13" s="40" t="n">
        <v>65321</v>
      </c>
      <c r="O13" s="40" t="n">
        <v>64681</v>
      </c>
      <c r="P13" s="40" t="n">
        <v>435</v>
      </c>
      <c r="Q13" s="40" t="n">
        <v>604</v>
      </c>
      <c r="R13" s="40" t="n">
        <v>3301</v>
      </c>
      <c r="S13" s="40" t="n">
        <v>43555</v>
      </c>
      <c r="T13" s="40" t="n">
        <v>40795</v>
      </c>
      <c r="U13" s="40" t="n">
        <v>1925</v>
      </c>
      <c r="V13" s="40" t="n">
        <v>1918</v>
      </c>
      <c r="W13" s="40" t="n">
        <v>41630</v>
      </c>
      <c r="X13" s="40" t="n">
        <v>38877</v>
      </c>
      <c r="Y13" s="40" t="n">
        <v>2461</v>
      </c>
      <c r="Z13" s="40" t="n">
        <v>2329</v>
      </c>
      <c r="AA13" s="40" t="n">
        <v>919</v>
      </c>
      <c r="AB13" s="40" t="n">
        <v>40714</v>
      </c>
    </row>
    <row r="14" ht="18.75" customHeight="1">
      <c r="A14" s="38" t="n"/>
      <c r="B14" s="38" t="inlineStr">
        <is>
          <t>岩手 !!! Iwate</t>
        </is>
      </c>
      <c r="C14" s="42">
        <f>H14-SUM(I14,AA14:AB14)</f>
        <v/>
      </c>
      <c r="D14" s="42">
        <f>I14-SUM(J14,R14:S14,Y14:Z14)</f>
        <v/>
      </c>
      <c r="E14" s="42">
        <f>J14-SUM(L14,N14,P14:Q14)</f>
        <v/>
      </c>
      <c r="F14" s="42">
        <f>S14-SUM(U14,W14)</f>
        <v/>
      </c>
      <c r="G14" s="42">
        <f>T14-SUM(V14,X14)</f>
        <v/>
      </c>
      <c r="H14" s="40" t="n">
        <v>156882</v>
      </c>
      <c r="I14" s="40" t="n">
        <v>113845</v>
      </c>
      <c r="J14" s="40" t="n">
        <v>60205</v>
      </c>
      <c r="K14" s="40" t="n">
        <v>57234</v>
      </c>
      <c r="L14" s="40" t="n">
        <v>8428</v>
      </c>
      <c r="M14" s="40" t="n">
        <v>6390</v>
      </c>
      <c r="N14" s="40" t="n">
        <v>51079</v>
      </c>
      <c r="O14" s="40" t="n">
        <v>50254</v>
      </c>
      <c r="P14" s="40" t="n">
        <v>198</v>
      </c>
      <c r="Q14" s="40" t="n">
        <v>500</v>
      </c>
      <c r="R14" s="40" t="n">
        <v>2759</v>
      </c>
      <c r="S14" s="40" t="n">
        <v>46530</v>
      </c>
      <c r="T14" s="40" t="n">
        <v>44528</v>
      </c>
      <c r="U14" s="40" t="n">
        <v>783</v>
      </c>
      <c r="V14" s="40" t="n">
        <v>770</v>
      </c>
      <c r="W14" s="40" t="n">
        <v>45747</v>
      </c>
      <c r="X14" s="40" t="n">
        <v>43758</v>
      </c>
      <c r="Y14" s="40" t="n">
        <v>2361</v>
      </c>
      <c r="Z14" s="40" t="n">
        <v>1990</v>
      </c>
      <c r="AA14" s="40" t="n">
        <v>820</v>
      </c>
      <c r="AB14" s="40" t="n">
        <v>42217</v>
      </c>
    </row>
    <row r="15" ht="18.75" customHeight="1">
      <c r="A15" s="38" t="n"/>
      <c r="B15" s="38" t="inlineStr">
        <is>
          <t>宮城 !!! Miyagi</t>
        </is>
      </c>
      <c r="C15" s="42">
        <f>H15-SUM(I15,AA15:AB15)</f>
        <v/>
      </c>
      <c r="D15" s="42">
        <f>I15-SUM(J15,R15:S15,Y15:Z15)</f>
        <v/>
      </c>
      <c r="E15" s="42">
        <f>J15-SUM(L15,N15,P15:Q15)</f>
        <v/>
      </c>
      <c r="F15" s="42">
        <f>S15-SUM(U15,W15)</f>
        <v/>
      </c>
      <c r="G15" s="42">
        <f>T15-SUM(V15,X15)</f>
        <v/>
      </c>
      <c r="H15" s="40" t="n">
        <v>248740</v>
      </c>
      <c r="I15" s="40" t="n">
        <v>171668</v>
      </c>
      <c r="J15" s="40" t="n">
        <v>85940</v>
      </c>
      <c r="K15" s="40" t="n">
        <v>80982</v>
      </c>
      <c r="L15" s="40" t="n">
        <v>12077</v>
      </c>
      <c r="M15" s="40" t="n">
        <v>8592</v>
      </c>
      <c r="N15" s="40" t="n">
        <v>72735</v>
      </c>
      <c r="O15" s="40" t="n">
        <v>71493</v>
      </c>
      <c r="P15" s="40" t="n">
        <v>766</v>
      </c>
      <c r="Q15" s="40" t="n">
        <v>362</v>
      </c>
      <c r="R15" s="40" t="n">
        <v>3632</v>
      </c>
      <c r="S15" s="40" t="n">
        <v>78041</v>
      </c>
      <c r="T15" s="40" t="n">
        <v>74140</v>
      </c>
      <c r="U15" s="40" t="n">
        <v>646</v>
      </c>
      <c r="V15" s="40" t="n">
        <v>634</v>
      </c>
      <c r="W15" s="40" t="n">
        <v>77395</v>
      </c>
      <c r="X15" s="40" t="n">
        <v>73506</v>
      </c>
      <c r="Y15" s="40" t="n">
        <v>2767</v>
      </c>
      <c r="Z15" s="40" t="n">
        <v>1288</v>
      </c>
      <c r="AA15" s="40" t="n">
        <v>1703</v>
      </c>
      <c r="AB15" s="40" t="n">
        <v>75369</v>
      </c>
    </row>
    <row r="16" ht="18.75" customHeight="1">
      <c r="A16" s="38" t="n"/>
      <c r="B16" s="38" t="inlineStr">
        <is>
          <t>秋田 !!! Akita</t>
        </is>
      </c>
      <c r="C16" s="42">
        <f>H16-SUM(I16,AA16:AB16)</f>
        <v/>
      </c>
      <c r="D16" s="42">
        <f>I16-SUM(J16,R16:S16,Y16:Z16)</f>
        <v/>
      </c>
      <c r="E16" s="42">
        <f>J16-SUM(L16,N16,P16:Q16)</f>
        <v/>
      </c>
      <c r="F16" s="42">
        <f>S16-SUM(U16,W16)</f>
        <v/>
      </c>
      <c r="G16" s="42">
        <f>T16-SUM(V16,X16)</f>
        <v/>
      </c>
      <c r="H16" s="40" t="n">
        <v>147063</v>
      </c>
      <c r="I16" s="40" t="n">
        <v>97427</v>
      </c>
      <c r="J16" s="40" t="n">
        <v>49852</v>
      </c>
      <c r="K16" s="40" t="n">
        <v>47658</v>
      </c>
      <c r="L16" s="40" t="n">
        <v>7571</v>
      </c>
      <c r="M16" s="40" t="n">
        <v>6031</v>
      </c>
      <c r="N16" s="40" t="n">
        <v>41998</v>
      </c>
      <c r="O16" s="40" t="n">
        <v>41420</v>
      </c>
      <c r="P16" s="40" t="n">
        <v>89</v>
      </c>
      <c r="Q16" s="40" t="n">
        <v>194</v>
      </c>
      <c r="R16" s="40" t="n">
        <v>2706</v>
      </c>
      <c r="S16" s="40" t="n">
        <v>41397</v>
      </c>
      <c r="T16" s="40" t="n">
        <v>39471</v>
      </c>
      <c r="U16" s="40" t="n">
        <v>529</v>
      </c>
      <c r="V16" s="40" t="n">
        <v>522</v>
      </c>
      <c r="W16" s="40" t="n">
        <v>40868</v>
      </c>
      <c r="X16" s="40" t="n">
        <v>38949</v>
      </c>
      <c r="Y16" s="40" t="n">
        <v>1648</v>
      </c>
      <c r="Z16" s="40" t="n">
        <v>1824</v>
      </c>
      <c r="AA16" s="40" t="n">
        <v>1039</v>
      </c>
      <c r="AB16" s="40" t="n">
        <v>48597</v>
      </c>
    </row>
    <row r="17" ht="18.75" customHeight="1">
      <c r="A17" s="38" t="n"/>
      <c r="B17" s="38" t="inlineStr">
        <is>
          <t>山形 !!! Yamagata</t>
        </is>
      </c>
      <c r="C17" s="42">
        <f>H17-SUM(I17,AA17:AB17)</f>
        <v/>
      </c>
      <c r="D17" s="42">
        <f>I17-SUM(J17,R17:S17,Y17:Z17)</f>
        <v/>
      </c>
      <c r="E17" s="42">
        <f>J17-SUM(L17,N17,P17:Q17)</f>
        <v/>
      </c>
      <c r="F17" s="42">
        <f>S17-SUM(U17,W17)</f>
        <v/>
      </c>
      <c r="G17" s="42">
        <f>T17-SUM(V17,X17)</f>
        <v/>
      </c>
      <c r="H17" s="40" t="n">
        <v>181327</v>
      </c>
      <c r="I17" s="40" t="n">
        <v>134440</v>
      </c>
      <c r="J17" s="40" t="n">
        <v>78678</v>
      </c>
      <c r="K17" s="40" t="n">
        <v>76508</v>
      </c>
      <c r="L17" s="40" t="n">
        <v>7935</v>
      </c>
      <c r="M17" s="40" t="n">
        <v>6378</v>
      </c>
      <c r="N17" s="40" t="n">
        <v>70105</v>
      </c>
      <c r="O17" s="40" t="n">
        <v>69564</v>
      </c>
      <c r="P17" s="40" t="n">
        <v>445</v>
      </c>
      <c r="Q17" s="40" t="n">
        <v>193</v>
      </c>
      <c r="R17" s="40" t="n">
        <v>2175</v>
      </c>
      <c r="S17" s="40" t="n">
        <v>49904</v>
      </c>
      <c r="T17" s="40" t="n">
        <v>48452</v>
      </c>
      <c r="U17" s="40" t="n">
        <v>289</v>
      </c>
      <c r="V17" s="40" t="n">
        <v>277</v>
      </c>
      <c r="W17" s="40" t="n">
        <v>49615</v>
      </c>
      <c r="X17" s="40" t="n">
        <v>48175</v>
      </c>
      <c r="Y17" s="40" t="n">
        <v>1828</v>
      </c>
      <c r="Z17" s="40" t="n">
        <v>1855</v>
      </c>
      <c r="AA17" s="40" t="n">
        <v>840</v>
      </c>
      <c r="AB17" s="40" t="n">
        <v>46047</v>
      </c>
    </row>
    <row r="18" ht="18.75" customHeight="1">
      <c r="A18" s="38" t="n"/>
      <c r="B18" s="38" t="inlineStr">
        <is>
          <t>福島 !!! Fukushima</t>
        </is>
      </c>
      <c r="C18" s="42">
        <f>H18-SUM(I18,AA18:AB18)</f>
        <v/>
      </c>
      <c r="D18" s="42">
        <f>I18-SUM(J18,R18:S18,Y18:Z18)</f>
        <v/>
      </c>
      <c r="E18" s="42">
        <f>J18-SUM(L18,N18,P18:Q18)</f>
        <v/>
      </c>
      <c r="F18" s="42">
        <f>S18-SUM(U18,W18)</f>
        <v/>
      </c>
      <c r="G18" s="42">
        <f>T18-SUM(V18,X18)</f>
        <v/>
      </c>
      <c r="H18" s="40" t="n">
        <v>243789</v>
      </c>
      <c r="I18" s="40" t="n">
        <v>166499</v>
      </c>
      <c r="J18" s="40" t="n">
        <v>86632</v>
      </c>
      <c r="K18" s="40" t="n">
        <v>82071</v>
      </c>
      <c r="L18" s="40" t="n">
        <v>12359</v>
      </c>
      <c r="M18" s="40" t="n">
        <v>8973</v>
      </c>
      <c r="N18" s="40" t="n">
        <v>73134</v>
      </c>
      <c r="O18" s="40" t="n">
        <v>72129</v>
      </c>
      <c r="P18" s="40" t="n">
        <v>900</v>
      </c>
      <c r="Q18" s="40" t="n">
        <v>239</v>
      </c>
      <c r="R18" s="40" t="n">
        <v>3656</v>
      </c>
      <c r="S18" s="40" t="n">
        <v>71024</v>
      </c>
      <c r="T18" s="40" t="n">
        <v>68146</v>
      </c>
      <c r="U18" s="40" t="n">
        <v>945</v>
      </c>
      <c r="V18" s="40" t="n">
        <v>939</v>
      </c>
      <c r="W18" s="40" t="n">
        <v>70079</v>
      </c>
      <c r="X18" s="40" t="n">
        <v>67207</v>
      </c>
      <c r="Y18" s="40" t="n">
        <v>3464</v>
      </c>
      <c r="Z18" s="40" t="n">
        <v>1723</v>
      </c>
      <c r="AA18" s="40" t="n">
        <v>1555</v>
      </c>
      <c r="AB18" s="40" t="n">
        <v>75735</v>
      </c>
    </row>
    <row r="19" ht="18.75" customHeight="1">
      <c r="A19" s="38" t="n"/>
      <c r="B19" s="38" t="inlineStr">
        <is>
          <t>茨城 !!! Ibaraki</t>
        </is>
      </c>
      <c r="C19" s="42">
        <f>H19-SUM(I19,AA19:AB19)</f>
        <v/>
      </c>
      <c r="D19" s="42">
        <f>I19-SUM(J19,R19:S19,Y19:Z19)</f>
        <v/>
      </c>
      <c r="E19" s="42">
        <f>J19-SUM(L19,N19,P19:Q19)</f>
        <v/>
      </c>
      <c r="F19" s="42">
        <f>S19-SUM(U19,W19)</f>
        <v/>
      </c>
      <c r="G19" s="42">
        <f>T19-SUM(V19,X19)</f>
        <v/>
      </c>
      <c r="H19" s="40" t="n">
        <v>321482</v>
      </c>
      <c r="I19" s="40" t="n">
        <v>225146</v>
      </c>
      <c r="J19" s="40" t="n">
        <v>118385</v>
      </c>
      <c r="K19" s="40" t="n">
        <v>112494</v>
      </c>
      <c r="L19" s="40" t="n">
        <v>15568</v>
      </c>
      <c r="M19" s="40" t="n">
        <v>11265</v>
      </c>
      <c r="N19" s="40" t="n">
        <v>100690</v>
      </c>
      <c r="O19" s="40" t="n">
        <v>99260</v>
      </c>
      <c r="P19" s="40" t="n">
        <v>2034</v>
      </c>
      <c r="Q19" s="40" t="n">
        <v>93</v>
      </c>
      <c r="R19" s="40" t="n">
        <v>3728</v>
      </c>
      <c r="S19" s="40" t="n">
        <v>97424</v>
      </c>
      <c r="T19" s="40" t="n">
        <v>94812</v>
      </c>
      <c r="U19" s="40" t="n">
        <v>421</v>
      </c>
      <c r="V19" s="40" t="n">
        <v>420</v>
      </c>
      <c r="W19" s="40" t="n">
        <v>97003</v>
      </c>
      <c r="X19" s="40" t="n">
        <v>94392</v>
      </c>
      <c r="Y19" s="40" t="n">
        <v>4155</v>
      </c>
      <c r="Z19" s="40" t="n">
        <v>1454</v>
      </c>
      <c r="AA19" s="40" t="n">
        <v>1601</v>
      </c>
      <c r="AB19" s="40" t="n">
        <v>94735</v>
      </c>
    </row>
    <row r="20" ht="18.75" customHeight="1">
      <c r="A20" s="38" t="n"/>
      <c r="B20" s="38" t="inlineStr">
        <is>
          <t>栃木 !!! Tochigi</t>
        </is>
      </c>
      <c r="C20" s="42">
        <f>H20-SUM(I20,AA20:AB20)</f>
        <v/>
      </c>
      <c r="D20" s="42">
        <f>I20-SUM(J20,R20:S20,Y20:Z20)</f>
        <v/>
      </c>
      <c r="E20" s="42">
        <f>J20-SUM(L20,N20,P20:Q20)</f>
        <v/>
      </c>
      <c r="F20" s="42">
        <f>S20-SUM(U20,W20)</f>
        <v/>
      </c>
      <c r="G20" s="42">
        <f>T20-SUM(V20,X20)</f>
        <v/>
      </c>
      <c r="H20" s="40" t="n">
        <v>253976</v>
      </c>
      <c r="I20" s="40" t="n">
        <v>187475</v>
      </c>
      <c r="J20" s="40" t="n">
        <v>89594</v>
      </c>
      <c r="K20" s="40" t="n">
        <v>85969</v>
      </c>
      <c r="L20" s="40" t="n">
        <v>14140</v>
      </c>
      <c r="M20" s="40" t="n">
        <v>11393</v>
      </c>
      <c r="N20" s="40" t="n">
        <v>73901</v>
      </c>
      <c r="O20" s="40" t="n">
        <v>73129</v>
      </c>
      <c r="P20" s="40" t="n">
        <v>1438</v>
      </c>
      <c r="Q20" s="40" t="n">
        <v>115</v>
      </c>
      <c r="R20" s="40" t="n">
        <v>3422</v>
      </c>
      <c r="S20" s="40" t="n">
        <v>90141</v>
      </c>
      <c r="T20" s="40" t="n">
        <v>88384</v>
      </c>
      <c r="U20" s="40" t="n">
        <v>622</v>
      </c>
      <c r="V20" s="40" t="n">
        <v>578</v>
      </c>
      <c r="W20" s="40" t="n">
        <v>89519</v>
      </c>
      <c r="X20" s="40" t="n">
        <v>87806</v>
      </c>
      <c r="Y20" s="40" t="n">
        <v>3270</v>
      </c>
      <c r="Z20" s="40" t="n">
        <v>1048</v>
      </c>
      <c r="AA20" s="40" t="n">
        <v>1365</v>
      </c>
      <c r="AB20" s="40" t="n">
        <v>65136</v>
      </c>
    </row>
    <row r="21" ht="18.75" customHeight="1">
      <c r="A21" s="38" t="n"/>
      <c r="B21" s="38" t="inlineStr">
        <is>
          <t>群馬 !!! Gumma</t>
        </is>
      </c>
      <c r="C21" s="42">
        <f>H21-SUM(I21,AA21:AB21)</f>
        <v/>
      </c>
      <c r="D21" s="42">
        <f>I21-SUM(J21,R21:S21,Y21:Z21)</f>
        <v/>
      </c>
      <c r="E21" s="42">
        <f>J21-SUM(L21,N21,P21:Q21)</f>
        <v/>
      </c>
      <c r="F21" s="42">
        <f>S21-SUM(U21,W21)</f>
        <v/>
      </c>
      <c r="G21" s="42">
        <f>T21-SUM(V21,X21)</f>
        <v/>
      </c>
      <c r="H21" s="40" t="n">
        <v>334919</v>
      </c>
      <c r="I21" s="40" t="n">
        <v>212026</v>
      </c>
      <c r="J21" s="40" t="n">
        <v>94207</v>
      </c>
      <c r="K21" s="40" t="n">
        <v>89018</v>
      </c>
      <c r="L21" s="40" t="n">
        <v>13776</v>
      </c>
      <c r="M21" s="40" t="n">
        <v>9912</v>
      </c>
      <c r="N21" s="40" t="n">
        <v>79245</v>
      </c>
      <c r="O21" s="40" t="n">
        <v>78129</v>
      </c>
      <c r="P21" s="40" t="n">
        <v>1025</v>
      </c>
      <c r="Q21" s="40" t="n">
        <v>161</v>
      </c>
      <c r="R21" s="40" t="n">
        <v>3652</v>
      </c>
      <c r="S21" s="40" t="n">
        <v>109381</v>
      </c>
      <c r="T21" s="40" t="n">
        <v>107651</v>
      </c>
      <c r="U21" s="40" t="n">
        <v>536</v>
      </c>
      <c r="V21" s="40" t="n">
        <v>531</v>
      </c>
      <c r="W21" s="40" t="n">
        <v>108845</v>
      </c>
      <c r="X21" s="40" t="n">
        <v>107120</v>
      </c>
      <c r="Y21" s="40" t="n">
        <v>3457</v>
      </c>
      <c r="Z21" s="40" t="n">
        <v>1329</v>
      </c>
      <c r="AA21" s="40" t="n">
        <v>1748</v>
      </c>
      <c r="AB21" s="40" t="n">
        <v>121145</v>
      </c>
    </row>
    <row r="22" ht="18.75" customHeight="1">
      <c r="A22" s="38" t="n"/>
      <c r="B22" s="38" t="inlineStr">
        <is>
          <t>埼玉 !!! Saitama</t>
        </is>
      </c>
      <c r="C22" s="42">
        <f>H22-SUM(I22,AA22:AB22)</f>
        <v/>
      </c>
      <c r="D22" s="42">
        <f>I22-SUM(J22,R22:S22,Y22:Z22)</f>
        <v/>
      </c>
      <c r="E22" s="42">
        <f>J22-SUM(L22,N22,P22:Q22)</f>
        <v/>
      </c>
      <c r="F22" s="42">
        <f>S22-SUM(U22,W22)</f>
        <v/>
      </c>
      <c r="G22" s="42">
        <f>T22-SUM(V22,X22)</f>
        <v/>
      </c>
      <c r="H22" s="40" t="n">
        <v>508974</v>
      </c>
      <c r="I22" s="40" t="n">
        <v>337711</v>
      </c>
      <c r="J22" s="40" t="n">
        <v>154701</v>
      </c>
      <c r="K22" s="40" t="n">
        <v>146460</v>
      </c>
      <c r="L22" s="40" t="n">
        <v>21826</v>
      </c>
      <c r="M22" s="40" t="n">
        <v>15750</v>
      </c>
      <c r="N22" s="40" t="n">
        <v>130766</v>
      </c>
      <c r="O22" s="40" t="n">
        <v>128888</v>
      </c>
      <c r="P22" s="40" t="n">
        <v>1892</v>
      </c>
      <c r="Q22" s="40" t="n">
        <v>217</v>
      </c>
      <c r="R22" s="40" t="n">
        <v>4602</v>
      </c>
      <c r="S22" s="40" t="n">
        <v>169519</v>
      </c>
      <c r="T22" s="40" t="n">
        <v>166021</v>
      </c>
      <c r="U22" s="40" t="n">
        <v>1828</v>
      </c>
      <c r="V22" s="40" t="n">
        <v>1828</v>
      </c>
      <c r="W22" s="40" t="n">
        <v>167691</v>
      </c>
      <c r="X22" s="40" t="n">
        <v>164193</v>
      </c>
      <c r="Y22" s="40" t="n">
        <v>6444</v>
      </c>
      <c r="Z22" s="40" t="n">
        <v>2445</v>
      </c>
      <c r="AA22" s="40" t="n">
        <v>3340</v>
      </c>
      <c r="AB22" s="40" t="n">
        <v>167923</v>
      </c>
    </row>
    <row r="23" ht="18.75" customHeight="1">
      <c r="A23" s="38" t="n"/>
      <c r="B23" s="38" t="inlineStr">
        <is>
          <t>千葉 !!! Chiba</t>
        </is>
      </c>
      <c r="C23" s="42">
        <f>H23-SUM(I23,AA23:AB23)</f>
        <v/>
      </c>
      <c r="D23" s="42">
        <f>I23-SUM(J23,R23:S23,Y23:Z23)</f>
        <v/>
      </c>
      <c r="E23" s="42">
        <f>J23-SUM(L23,N23,P23:Q23)</f>
        <v/>
      </c>
      <c r="F23" s="42">
        <f>S23-SUM(U23,W23)</f>
        <v/>
      </c>
      <c r="G23" s="42">
        <f>T23-SUM(V23,X23)</f>
        <v/>
      </c>
      <c r="H23" s="40" t="n">
        <v>440935</v>
      </c>
      <c r="I23" s="40" t="n">
        <v>319414</v>
      </c>
      <c r="J23" s="40" t="n">
        <v>152989</v>
      </c>
      <c r="K23" s="40" t="n">
        <v>145437</v>
      </c>
      <c r="L23" s="40" t="n">
        <v>20624</v>
      </c>
      <c r="M23" s="40" t="n">
        <v>14923</v>
      </c>
      <c r="N23" s="40" t="n">
        <v>128620</v>
      </c>
      <c r="O23" s="40" t="n">
        <v>127242</v>
      </c>
      <c r="P23" s="40" t="n">
        <v>3342</v>
      </c>
      <c r="Q23" s="40" t="n">
        <v>403</v>
      </c>
      <c r="R23" s="40" t="n">
        <v>5760</v>
      </c>
      <c r="S23" s="40" t="n">
        <v>150943</v>
      </c>
      <c r="T23" s="40" t="n">
        <v>145209</v>
      </c>
      <c r="U23" s="40" t="n">
        <v>1025</v>
      </c>
      <c r="V23" s="40" t="n">
        <v>1016</v>
      </c>
      <c r="W23" s="40" t="n">
        <v>149918</v>
      </c>
      <c r="X23" s="40" t="n">
        <v>144193</v>
      </c>
      <c r="Y23" s="40" t="n">
        <v>7191</v>
      </c>
      <c r="Z23" s="40" t="n">
        <v>2531</v>
      </c>
      <c r="AA23" s="40" t="n">
        <v>2533</v>
      </c>
      <c r="AB23" s="40" t="n">
        <v>118988</v>
      </c>
    </row>
    <row r="24" ht="18.75" customHeight="1">
      <c r="A24" s="38" t="n"/>
      <c r="B24" s="38" t="inlineStr">
        <is>
          <t>東京 !!! Tokyo</t>
        </is>
      </c>
      <c r="C24" s="42">
        <f>H24-SUM(I24,AA24:AB24)</f>
        <v/>
      </c>
      <c r="D24" s="42">
        <f>I24-SUM(J24,R24:S24,Y24:Z24)</f>
        <v/>
      </c>
      <c r="E24" s="42">
        <f>J24-SUM(L24,N24,P24:Q24)</f>
        <v/>
      </c>
      <c r="F24" s="42">
        <f>S24-SUM(U24,W24)</f>
        <v/>
      </c>
      <c r="G24" s="42">
        <f>T24-SUM(V24,X24)</f>
        <v/>
      </c>
      <c r="H24" s="40" t="n">
        <v>2025150</v>
      </c>
      <c r="I24" s="40" t="n">
        <v>1584282</v>
      </c>
      <c r="J24" s="40" t="n">
        <v>587529</v>
      </c>
      <c r="K24" s="40" t="n">
        <v>525805</v>
      </c>
      <c r="L24" s="40" t="n">
        <v>86696</v>
      </c>
      <c r="M24" s="40" t="n">
        <v>54394</v>
      </c>
      <c r="N24" s="40" t="n">
        <v>489999</v>
      </c>
      <c r="O24" s="40" t="n">
        <v>462709</v>
      </c>
      <c r="P24" s="40" t="n">
        <v>9078</v>
      </c>
      <c r="Q24" s="40" t="n">
        <v>1756</v>
      </c>
      <c r="R24" s="40" t="n">
        <v>17800</v>
      </c>
      <c r="S24" s="40" t="n">
        <v>944996</v>
      </c>
      <c r="T24" s="40" t="n">
        <v>901180</v>
      </c>
      <c r="U24" s="40" t="n">
        <v>25233</v>
      </c>
      <c r="V24" s="40" t="n">
        <v>24232</v>
      </c>
      <c r="W24" s="40" t="n">
        <v>919763</v>
      </c>
      <c r="X24" s="40" t="n">
        <v>876948</v>
      </c>
      <c r="Y24" s="40" t="n">
        <v>26181</v>
      </c>
      <c r="Z24" s="40" t="n">
        <v>7776</v>
      </c>
      <c r="AA24" s="40" t="n">
        <v>19289</v>
      </c>
      <c r="AB24" s="40" t="n">
        <v>421579</v>
      </c>
    </row>
    <row r="25" ht="18.75" customHeight="1">
      <c r="A25" s="38" t="n"/>
      <c r="B25" s="38" t="inlineStr">
        <is>
          <t>神奈川 !!! Kanagawa</t>
        </is>
      </c>
      <c r="C25" s="42">
        <f>H25-SUM(I25,AA25:AB25)</f>
        <v/>
      </c>
      <c r="D25" s="42">
        <f>I25-SUM(J25,R25:S25,Y25:Z25)</f>
        <v/>
      </c>
      <c r="E25" s="42">
        <f>J25-SUM(L25,N25,P25:Q25)</f>
        <v/>
      </c>
      <c r="F25" s="42">
        <f>S25-SUM(U25,W25)</f>
        <v/>
      </c>
      <c r="G25" s="42">
        <f>T25-SUM(V25,X25)</f>
        <v/>
      </c>
      <c r="H25" s="40" t="n">
        <v>724110</v>
      </c>
      <c r="I25" s="40" t="n">
        <v>559179</v>
      </c>
      <c r="J25" s="40" t="n">
        <v>206638</v>
      </c>
      <c r="K25" s="40" t="n">
        <v>187202</v>
      </c>
      <c r="L25" s="40" t="n">
        <v>39224</v>
      </c>
      <c r="M25" s="40" t="n">
        <v>25190</v>
      </c>
      <c r="N25" s="40" t="n">
        <v>160121</v>
      </c>
      <c r="O25" s="40" t="n">
        <v>156490</v>
      </c>
      <c r="P25" s="40" t="n">
        <v>5593</v>
      </c>
      <c r="Q25" s="40" t="n">
        <v>1700</v>
      </c>
      <c r="R25" s="40" t="n">
        <v>8613</v>
      </c>
      <c r="S25" s="40" t="n">
        <v>327087</v>
      </c>
      <c r="T25" s="40" t="n">
        <v>317545</v>
      </c>
      <c r="U25" s="40" t="n">
        <v>7185</v>
      </c>
      <c r="V25" s="40" t="n">
        <v>7127</v>
      </c>
      <c r="W25" s="40" t="n">
        <v>319902</v>
      </c>
      <c r="X25" s="40" t="n">
        <v>310418</v>
      </c>
      <c r="Y25" s="40" t="n">
        <v>12145</v>
      </c>
      <c r="Z25" s="40" t="n">
        <v>4696</v>
      </c>
      <c r="AA25" s="40" t="n">
        <v>5798</v>
      </c>
      <c r="AB25" s="40" t="n">
        <v>159133</v>
      </c>
    </row>
    <row r="26" ht="18.75" customHeight="1">
      <c r="A26" s="38" t="n"/>
      <c r="B26" s="38" t="inlineStr">
        <is>
          <t>新潟 !!! Niigata</t>
        </is>
      </c>
      <c r="C26" s="42">
        <f>H26-SUM(I26,AA26:AB26)</f>
        <v/>
      </c>
      <c r="D26" s="42">
        <f>I26-SUM(J26,R26:S26,Y26:Z26)</f>
        <v/>
      </c>
      <c r="E26" s="42">
        <f>J26-SUM(L26,N26,P26:Q26)</f>
        <v/>
      </c>
      <c r="F26" s="42">
        <f>S26-SUM(U26,W26)</f>
        <v/>
      </c>
      <c r="G26" s="42">
        <f>T26-SUM(V26,X26)</f>
        <v/>
      </c>
      <c r="H26" s="40" t="n">
        <v>338387</v>
      </c>
      <c r="I26" s="40" t="n">
        <v>234321</v>
      </c>
      <c r="J26" s="40" t="n">
        <v>142671</v>
      </c>
      <c r="K26" s="40" t="n">
        <v>136607</v>
      </c>
      <c r="L26" s="40" t="n">
        <v>17336</v>
      </c>
      <c r="M26" s="40" t="n">
        <v>12915</v>
      </c>
      <c r="N26" s="40" t="n">
        <v>123866</v>
      </c>
      <c r="O26" s="40" t="n">
        <v>122500</v>
      </c>
      <c r="P26" s="40" t="n">
        <v>1048</v>
      </c>
      <c r="Q26" s="40" t="n">
        <v>421</v>
      </c>
      <c r="R26" s="40" t="n">
        <v>5244</v>
      </c>
      <c r="S26" s="40" t="n">
        <v>79079</v>
      </c>
      <c r="T26" s="40" t="n">
        <v>75927</v>
      </c>
      <c r="U26" s="40" t="n">
        <v>518</v>
      </c>
      <c r="V26" s="40" t="n">
        <v>507</v>
      </c>
      <c r="W26" s="40" t="n">
        <v>78561</v>
      </c>
      <c r="X26" s="40" t="n">
        <v>75420</v>
      </c>
      <c r="Y26" s="40" t="n">
        <v>4329</v>
      </c>
      <c r="Z26" s="40" t="n">
        <v>2998</v>
      </c>
      <c r="AA26" s="40" t="n">
        <v>2510</v>
      </c>
      <c r="AB26" s="40" t="n">
        <v>101556</v>
      </c>
    </row>
    <row r="27" ht="18.75" customHeight="1">
      <c r="A27" s="38" t="n"/>
      <c r="B27" s="38" t="inlineStr">
        <is>
          <t>富山 !!! Toyama</t>
        </is>
      </c>
      <c r="C27" s="42">
        <f>H27-SUM(I27,AA27:AB27)</f>
        <v/>
      </c>
      <c r="D27" s="42">
        <f>I27-SUM(J27,R27:S27,Y27:Z27)</f>
        <v/>
      </c>
      <c r="E27" s="42">
        <f>J27-SUM(L27,N27,P27:Q27)</f>
        <v/>
      </c>
      <c r="F27" s="42">
        <f>S27-SUM(U27,W27)</f>
        <v/>
      </c>
      <c r="G27" s="42">
        <f>T27-SUM(V27,X27)</f>
        <v/>
      </c>
      <c r="H27" s="40" t="n">
        <v>180310</v>
      </c>
      <c r="I27" s="40" t="n">
        <v>121433</v>
      </c>
      <c r="J27" s="40" t="n">
        <v>60877</v>
      </c>
      <c r="K27" s="40" t="n">
        <v>57503</v>
      </c>
      <c r="L27" s="40" t="n">
        <v>8528</v>
      </c>
      <c r="M27" s="40" t="n">
        <v>5979</v>
      </c>
      <c r="N27" s="40" t="n">
        <v>51925</v>
      </c>
      <c r="O27" s="40" t="n">
        <v>51251</v>
      </c>
      <c r="P27" s="40" t="n">
        <v>213</v>
      </c>
      <c r="Q27" s="40" t="n">
        <v>211</v>
      </c>
      <c r="R27" s="40" t="n">
        <v>2476</v>
      </c>
      <c r="S27" s="40" t="n">
        <v>54654</v>
      </c>
      <c r="T27" s="40" t="n">
        <v>53248</v>
      </c>
      <c r="U27" s="40" t="n">
        <v>384</v>
      </c>
      <c r="V27" s="40" t="n">
        <v>374</v>
      </c>
      <c r="W27" s="40" t="n">
        <v>54270</v>
      </c>
      <c r="X27" s="40" t="n">
        <v>52874</v>
      </c>
      <c r="Y27" s="40" t="n">
        <v>2342</v>
      </c>
      <c r="Z27" s="40" t="n">
        <v>1084</v>
      </c>
      <c r="AA27" s="40" t="n">
        <v>1072</v>
      </c>
      <c r="AB27" s="40" t="n">
        <v>57805</v>
      </c>
    </row>
    <row r="28" ht="18.75" customHeight="1">
      <c r="A28" s="38" t="n"/>
      <c r="B28" s="38" t="inlineStr">
        <is>
          <t>石川 !!! Ishikawa</t>
        </is>
      </c>
      <c r="C28" s="42">
        <f>H28-SUM(I28,AA28:AB28)</f>
        <v/>
      </c>
      <c r="D28" s="42">
        <f>I28-SUM(J28,R28:S28,Y28:Z28)</f>
        <v/>
      </c>
      <c r="E28" s="42">
        <f>J28-SUM(L28,N28,P28:Q28)</f>
        <v/>
      </c>
      <c r="F28" s="42">
        <f>S28-SUM(U28,W28)</f>
        <v/>
      </c>
      <c r="G28" s="42">
        <f>T28-SUM(V28,X28)</f>
        <v/>
      </c>
      <c r="H28" s="40" t="n">
        <v>177853</v>
      </c>
      <c r="I28" s="40" t="n">
        <v>119983</v>
      </c>
      <c r="J28" s="40" t="n">
        <v>60289</v>
      </c>
      <c r="K28" s="40" t="n">
        <v>57509</v>
      </c>
      <c r="L28" s="40" t="n">
        <v>7353</v>
      </c>
      <c r="M28" s="40" t="n">
        <v>5300</v>
      </c>
      <c r="N28" s="40" t="n">
        <v>52367</v>
      </c>
      <c r="O28" s="40" t="n">
        <v>51726</v>
      </c>
      <c r="P28" s="40" t="n">
        <v>449</v>
      </c>
      <c r="Q28" s="40" t="n">
        <v>120</v>
      </c>
      <c r="R28" s="40" t="n">
        <v>2083</v>
      </c>
      <c r="S28" s="40" t="n">
        <v>54859</v>
      </c>
      <c r="T28" s="40" t="n">
        <v>53132</v>
      </c>
      <c r="U28" s="40" t="n">
        <v>313</v>
      </c>
      <c r="V28" s="40" t="n">
        <v>310</v>
      </c>
      <c r="W28" s="40" t="n">
        <v>54546</v>
      </c>
      <c r="X28" s="40" t="n">
        <v>52822</v>
      </c>
      <c r="Y28" s="40" t="n">
        <v>1990</v>
      </c>
      <c r="Z28" s="40" t="n">
        <v>762</v>
      </c>
      <c r="AA28" s="40" t="n">
        <v>504</v>
      </c>
      <c r="AB28" s="40" t="n">
        <v>57366</v>
      </c>
    </row>
    <row r="29" ht="18.75" customHeight="1">
      <c r="A29" s="38" t="n"/>
      <c r="B29" s="38" t="inlineStr">
        <is>
          <t>福井 !!! Fukui</t>
        </is>
      </c>
      <c r="C29" s="42">
        <f>H29-SUM(I29,AA29:AB29)</f>
        <v/>
      </c>
      <c r="D29" s="42">
        <f>I29-SUM(J29,R29:S29,Y29:Z29)</f>
        <v/>
      </c>
      <c r="E29" s="42">
        <f>J29-SUM(L29,N29,P29:Q29)</f>
        <v/>
      </c>
      <c r="F29" s="42">
        <f>S29-SUM(U29,W29)</f>
        <v/>
      </c>
      <c r="G29" s="42">
        <f>T29-SUM(V29,X29)</f>
        <v/>
      </c>
      <c r="H29" s="40" t="n">
        <v>138502</v>
      </c>
      <c r="I29" s="40" t="n">
        <v>93531</v>
      </c>
      <c r="J29" s="40" t="n">
        <v>46342</v>
      </c>
      <c r="K29" s="40" t="n">
        <v>44766</v>
      </c>
      <c r="L29" s="40" t="n">
        <v>5944</v>
      </c>
      <c r="M29" s="40" t="n">
        <v>4840</v>
      </c>
      <c r="N29" s="40" t="n">
        <v>39768</v>
      </c>
      <c r="O29" s="40" t="n">
        <v>39343</v>
      </c>
      <c r="P29" s="40" t="n">
        <v>538</v>
      </c>
      <c r="Q29" s="40" t="n">
        <v>92</v>
      </c>
      <c r="R29" s="40" t="n">
        <v>1871</v>
      </c>
      <c r="S29" s="40" t="n">
        <v>42985</v>
      </c>
      <c r="T29" s="40" t="n">
        <v>41979</v>
      </c>
      <c r="U29" s="40" t="n">
        <v>203</v>
      </c>
      <c r="V29" s="40" t="n">
        <v>200</v>
      </c>
      <c r="W29" s="40" t="n">
        <v>42782</v>
      </c>
      <c r="X29" s="40" t="n">
        <v>41779</v>
      </c>
      <c r="Y29" s="40" t="n">
        <v>1671</v>
      </c>
      <c r="Z29" s="40" t="n">
        <v>662</v>
      </c>
      <c r="AA29" s="40" t="n">
        <v>432</v>
      </c>
      <c r="AB29" s="40" t="n">
        <v>44539</v>
      </c>
    </row>
    <row r="30" ht="18.75" customHeight="1">
      <c r="A30" s="38" t="n"/>
      <c r="B30" s="38" t="inlineStr">
        <is>
          <t>山梨 !!! Yamanashi</t>
        </is>
      </c>
      <c r="C30" s="42">
        <f>H30-SUM(I30,AA30:AB30)</f>
        <v/>
      </c>
      <c r="D30" s="42">
        <f>I30-SUM(J30,R30:S30,Y30:Z30)</f>
        <v/>
      </c>
      <c r="E30" s="42">
        <f>J30-SUM(L30,N30,P30:Q30)</f>
        <v/>
      </c>
      <c r="F30" s="42">
        <f>S30-SUM(U30,W30)</f>
        <v/>
      </c>
      <c r="G30" s="42">
        <f>T30-SUM(V30,X30)</f>
        <v/>
      </c>
      <c r="H30" s="40" t="n">
        <v>144795</v>
      </c>
      <c r="I30" s="40" t="n">
        <v>93233</v>
      </c>
      <c r="J30" s="40" t="n">
        <v>47927</v>
      </c>
      <c r="K30" s="40" t="n">
        <v>46227</v>
      </c>
      <c r="L30" s="40" t="n">
        <v>4814</v>
      </c>
      <c r="M30" s="40" t="n">
        <v>3496</v>
      </c>
      <c r="N30" s="40" t="n">
        <v>42345</v>
      </c>
      <c r="O30" s="40" t="n">
        <v>41997</v>
      </c>
      <c r="P30" s="40" t="n">
        <v>718</v>
      </c>
      <c r="Q30" s="40" t="n">
        <v>50</v>
      </c>
      <c r="R30" s="40" t="n">
        <v>1236</v>
      </c>
      <c r="S30" s="40" t="n">
        <v>41870</v>
      </c>
      <c r="T30" s="40" t="n">
        <v>40774</v>
      </c>
      <c r="U30" s="40" t="n">
        <v>409</v>
      </c>
      <c r="V30" s="40" t="n">
        <v>403</v>
      </c>
      <c r="W30" s="40" t="n">
        <v>41461</v>
      </c>
      <c r="X30" s="40" t="n">
        <v>40371</v>
      </c>
      <c r="Y30" s="40" t="n">
        <v>1784</v>
      </c>
      <c r="Z30" s="40" t="n">
        <v>416</v>
      </c>
      <c r="AA30" s="40" t="n">
        <v>805</v>
      </c>
      <c r="AB30" s="40" t="n">
        <v>50757</v>
      </c>
    </row>
    <row r="31" ht="18.75" customHeight="1">
      <c r="A31" s="38" t="n"/>
      <c r="B31" s="38" t="inlineStr">
        <is>
          <t>長野 !!! Nagano</t>
        </is>
      </c>
      <c r="C31" s="42">
        <f>H31-SUM(I31,AA31:AB31)</f>
        <v/>
      </c>
      <c r="D31" s="42">
        <f>I31-SUM(J31,R31:S31,Y31:Z31)</f>
        <v/>
      </c>
      <c r="E31" s="42">
        <f>J31-SUM(L31,N31,P31:Q31)</f>
        <v/>
      </c>
      <c r="F31" s="42">
        <f>S31-SUM(U31,W31)</f>
        <v/>
      </c>
      <c r="G31" s="42">
        <f>T31-SUM(V31,X31)</f>
        <v/>
      </c>
      <c r="H31" s="40" t="n">
        <v>365620</v>
      </c>
      <c r="I31" s="40" t="n">
        <v>238066</v>
      </c>
      <c r="J31" s="40" t="n">
        <v>126081</v>
      </c>
      <c r="K31" s="40" t="n">
        <v>121959</v>
      </c>
      <c r="L31" s="40" t="n">
        <v>12847</v>
      </c>
      <c r="M31" s="40" t="n">
        <v>10052</v>
      </c>
      <c r="N31" s="40" t="n">
        <v>111746</v>
      </c>
      <c r="O31" s="40" t="n">
        <v>110578</v>
      </c>
      <c r="P31" s="40" t="n">
        <v>1265</v>
      </c>
      <c r="Q31" s="40" t="n">
        <v>223</v>
      </c>
      <c r="R31" s="40" t="n">
        <v>4178</v>
      </c>
      <c r="S31" s="40" t="n">
        <v>102113</v>
      </c>
      <c r="T31" s="40" t="n">
        <v>99513</v>
      </c>
      <c r="U31" s="40" t="n">
        <v>1009</v>
      </c>
      <c r="V31" s="40" t="n">
        <v>936</v>
      </c>
      <c r="W31" s="40" t="n">
        <v>101104</v>
      </c>
      <c r="X31" s="40" t="n">
        <v>98577</v>
      </c>
      <c r="Y31" s="40" t="n">
        <v>3768</v>
      </c>
      <c r="Z31" s="40" t="n">
        <v>1926</v>
      </c>
      <c r="AA31" s="40" t="n">
        <v>2067</v>
      </c>
      <c r="AB31" s="40" t="n">
        <v>125487</v>
      </c>
    </row>
    <row r="32" ht="18.75" customHeight="1">
      <c r="A32" s="38" t="n"/>
      <c r="B32" s="38" t="inlineStr">
        <is>
          <t>岐阜 !!! Gifu</t>
        </is>
      </c>
      <c r="C32" s="42">
        <f>H32-SUM(I32,AA32:AB32)</f>
        <v/>
      </c>
      <c r="D32" s="42">
        <f>I32-SUM(J32,R32:S32,Y32:Z32)</f>
        <v/>
      </c>
      <c r="E32" s="42">
        <f>J32-SUM(L32,N32,P32:Q32)</f>
        <v/>
      </c>
      <c r="F32" s="42">
        <f>S32-SUM(U32,W32)</f>
        <v/>
      </c>
      <c r="G32" s="42">
        <f>T32-SUM(V32,X32)</f>
        <v/>
      </c>
      <c r="H32" s="40" t="n">
        <v>367972</v>
      </c>
      <c r="I32" s="40" t="n">
        <v>255132</v>
      </c>
      <c r="J32" s="40" t="n">
        <v>129017</v>
      </c>
      <c r="K32" s="40" t="n">
        <v>124925</v>
      </c>
      <c r="L32" s="40" t="n">
        <v>16328</v>
      </c>
      <c r="M32" s="40" t="n">
        <v>13070</v>
      </c>
      <c r="N32" s="40" t="n">
        <v>108425</v>
      </c>
      <c r="O32" s="40" t="n">
        <v>107918</v>
      </c>
      <c r="P32" s="40" t="n">
        <v>4075</v>
      </c>
      <c r="Q32" s="40" t="n">
        <v>189</v>
      </c>
      <c r="R32" s="40" t="n">
        <v>3797</v>
      </c>
      <c r="S32" s="40" t="n">
        <v>116952</v>
      </c>
      <c r="T32" s="40" t="n">
        <v>114136</v>
      </c>
      <c r="U32" s="40" t="n">
        <v>777</v>
      </c>
      <c r="V32" s="40" t="n">
        <v>764</v>
      </c>
      <c r="W32" s="40" t="n">
        <v>116175</v>
      </c>
      <c r="X32" s="40" t="n">
        <v>113372</v>
      </c>
      <c r="Y32" s="40" t="n">
        <v>4065</v>
      </c>
      <c r="Z32" s="40" t="n">
        <v>1301</v>
      </c>
      <c r="AA32" s="40" t="n">
        <v>1133</v>
      </c>
      <c r="AB32" s="40" t="n">
        <v>111707</v>
      </c>
    </row>
    <row r="33" ht="18.75" customHeight="1">
      <c r="A33" s="38" t="n"/>
      <c r="B33" s="38" t="inlineStr">
        <is>
          <t>静岡 !!! Shizuoka</t>
        </is>
      </c>
      <c r="C33" s="42">
        <f>H33-SUM(I33,AA33:AB33)</f>
        <v/>
      </c>
      <c r="D33" s="42">
        <f>I33-SUM(J33,R33:S33,Y33:Z33)</f>
        <v/>
      </c>
      <c r="E33" s="42">
        <f>J33-SUM(L33,N33,P33:Q33)</f>
        <v/>
      </c>
      <c r="F33" s="42">
        <f>S33-SUM(U33,W33)</f>
        <v/>
      </c>
      <c r="G33" s="42">
        <f>T33-SUM(V33,X33)</f>
        <v/>
      </c>
      <c r="H33" s="40" t="n">
        <v>621835</v>
      </c>
      <c r="I33" s="40" t="n">
        <v>419086</v>
      </c>
      <c r="J33" s="40" t="n">
        <v>192830</v>
      </c>
      <c r="K33" s="40" t="n">
        <v>184744</v>
      </c>
      <c r="L33" s="40" t="n">
        <v>26086</v>
      </c>
      <c r="M33" s="40" t="n">
        <v>19687</v>
      </c>
      <c r="N33" s="40" t="n">
        <v>161493</v>
      </c>
      <c r="O33" s="40" t="n">
        <v>160572</v>
      </c>
      <c r="P33" s="40" t="n">
        <v>4707</v>
      </c>
      <c r="Q33" s="40" t="n">
        <v>544</v>
      </c>
      <c r="R33" s="40" t="n">
        <v>6141</v>
      </c>
      <c r="S33" s="40" t="n">
        <v>211613</v>
      </c>
      <c r="T33" s="40" t="n">
        <v>205465</v>
      </c>
      <c r="U33" s="40" t="n">
        <v>1179</v>
      </c>
      <c r="V33" s="40" t="n">
        <v>1122</v>
      </c>
      <c r="W33" s="40" t="n">
        <v>210434</v>
      </c>
      <c r="X33" s="40" t="n">
        <v>204343</v>
      </c>
      <c r="Y33" s="40" t="n">
        <v>6198</v>
      </c>
      <c r="Z33" s="40" t="n">
        <v>2304</v>
      </c>
      <c r="AA33" s="40" t="n">
        <v>3617</v>
      </c>
      <c r="AB33" s="40" t="n">
        <v>199132</v>
      </c>
    </row>
    <row r="34" ht="18.75" customHeight="1">
      <c r="A34" s="38" t="n"/>
      <c r="B34" s="38" t="inlineStr">
        <is>
          <t>愛知 !!! Aichi</t>
        </is>
      </c>
      <c r="C34" s="42">
        <f>H34-SUM(I34,AA34:AB34)</f>
        <v/>
      </c>
      <c r="D34" s="42">
        <f>I34-SUM(J34,R34:S34,Y34:Z34)</f>
        <v/>
      </c>
      <c r="E34" s="42">
        <f>J34-SUM(L34,N34,P34:Q34)</f>
        <v/>
      </c>
      <c r="F34" s="42">
        <f>S34-SUM(U34,W34)</f>
        <v/>
      </c>
      <c r="G34" s="42">
        <f>T34-SUM(V34,X34)</f>
        <v/>
      </c>
      <c r="H34" s="40" t="n">
        <v>1152976</v>
      </c>
      <c r="I34" s="40" t="n">
        <v>825147</v>
      </c>
      <c r="J34" s="40" t="n">
        <v>350326</v>
      </c>
      <c r="K34" s="40" t="n">
        <v>328381</v>
      </c>
      <c r="L34" s="40" t="n">
        <v>48604</v>
      </c>
      <c r="M34" s="40" t="n">
        <v>31486</v>
      </c>
      <c r="N34" s="40" t="n">
        <v>292057</v>
      </c>
      <c r="O34" s="40" t="n">
        <v>288809</v>
      </c>
      <c r="P34" s="40" t="n">
        <v>8566</v>
      </c>
      <c r="Q34" s="40" t="n">
        <v>1099</v>
      </c>
      <c r="R34" s="40" t="n">
        <v>9524</v>
      </c>
      <c r="S34" s="40" t="n">
        <v>447885</v>
      </c>
      <c r="T34" s="40" t="n">
        <v>438121</v>
      </c>
      <c r="U34" s="40" t="n">
        <v>3546</v>
      </c>
      <c r="V34" s="40" t="n">
        <v>3538</v>
      </c>
      <c r="W34" s="40" t="n">
        <v>444339</v>
      </c>
      <c r="X34" s="40" t="n">
        <v>434583</v>
      </c>
      <c r="Y34" s="40" t="n">
        <v>11375</v>
      </c>
      <c r="Z34" s="40" t="n">
        <v>6037</v>
      </c>
      <c r="AA34" s="40" t="n">
        <v>6253</v>
      </c>
      <c r="AB34" s="40" t="n">
        <v>321576</v>
      </c>
    </row>
    <row r="35" ht="18.75" customHeight="1">
      <c r="A35" s="38" t="n"/>
      <c r="B35" s="38" t="inlineStr">
        <is>
          <t>三重 !!! Mie</t>
        </is>
      </c>
      <c r="C35" s="42">
        <f>H35-SUM(I35,AA35:AB35)</f>
        <v/>
      </c>
      <c r="D35" s="42">
        <f>I35-SUM(J35,R35:S35,Y35:Z35)</f>
        <v/>
      </c>
      <c r="E35" s="42">
        <f>J35-SUM(L35,N35,P35:Q35)</f>
        <v/>
      </c>
      <c r="F35" s="42">
        <f>S35-SUM(U35,W35)</f>
        <v/>
      </c>
      <c r="G35" s="42">
        <f>T35-SUM(V35,X35)</f>
        <v/>
      </c>
      <c r="H35" s="40" t="n">
        <v>272868</v>
      </c>
      <c r="I35" s="40" t="n">
        <v>160523</v>
      </c>
      <c r="J35" s="40" t="n">
        <v>75766</v>
      </c>
      <c r="K35" s="40" t="n">
        <v>71548</v>
      </c>
      <c r="L35" s="40" t="n">
        <v>11782</v>
      </c>
      <c r="M35" s="40" t="n">
        <v>8406</v>
      </c>
      <c r="N35" s="40" t="n">
        <v>61001</v>
      </c>
      <c r="O35" s="40" t="n">
        <v>60457</v>
      </c>
      <c r="P35" s="40" t="n">
        <v>2767</v>
      </c>
      <c r="Q35" s="40" t="n">
        <v>216</v>
      </c>
      <c r="R35" s="40" t="n">
        <v>2361</v>
      </c>
      <c r="S35" s="40" t="n">
        <v>78013</v>
      </c>
      <c r="T35" s="40" t="n">
        <v>76376</v>
      </c>
      <c r="U35" s="40" t="n">
        <v>449</v>
      </c>
      <c r="V35" s="40" t="n">
        <v>425</v>
      </c>
      <c r="W35" s="40" t="n">
        <v>77564</v>
      </c>
      <c r="X35" s="40" t="n">
        <v>75951</v>
      </c>
      <c r="Y35" s="40" t="n">
        <v>3379</v>
      </c>
      <c r="Z35" s="40" t="n">
        <v>1004</v>
      </c>
      <c r="AA35" s="40" t="n">
        <v>1129</v>
      </c>
      <c r="AB35" s="40" t="n">
        <v>111216</v>
      </c>
    </row>
    <row r="36" ht="18.75" customHeight="1">
      <c r="A36" s="38" t="n"/>
      <c r="B36" s="38" t="inlineStr">
        <is>
          <t>滋賀 !!! Shiga</t>
        </is>
      </c>
      <c r="C36" s="42">
        <f>H36-SUM(I36,AA36:AB36)</f>
        <v/>
      </c>
      <c r="D36" s="42">
        <f>I36-SUM(J36,R36:S36,Y36:Z36)</f>
        <v/>
      </c>
      <c r="E36" s="42">
        <f>J36-SUM(L36,N36,P36:Q36)</f>
        <v/>
      </c>
      <c r="F36" s="42">
        <f>S36-SUM(U36,W36)</f>
        <v/>
      </c>
      <c r="G36" s="42">
        <f>T36-SUM(V36,X36)</f>
        <v/>
      </c>
      <c r="H36" s="40" t="n">
        <v>150072</v>
      </c>
      <c r="I36" s="40" t="n">
        <v>91788</v>
      </c>
      <c r="J36" s="40" t="n">
        <v>39274</v>
      </c>
      <c r="K36" s="40" t="n">
        <v>36906</v>
      </c>
      <c r="L36" s="40" t="n">
        <v>6134</v>
      </c>
      <c r="M36" s="40" t="n">
        <v>4476</v>
      </c>
      <c r="N36" s="40" t="n">
        <v>32049</v>
      </c>
      <c r="O36" s="40" t="n">
        <v>31564</v>
      </c>
      <c r="P36" s="40" t="n">
        <v>1008</v>
      </c>
      <c r="Q36" s="40" t="n">
        <v>83</v>
      </c>
      <c r="R36" s="40" t="n">
        <v>1578</v>
      </c>
      <c r="S36" s="40" t="n">
        <v>48514</v>
      </c>
      <c r="T36" s="40" t="n">
        <v>47616</v>
      </c>
      <c r="U36" s="40" t="n">
        <v>281</v>
      </c>
      <c r="V36" s="40" t="n">
        <v>272</v>
      </c>
      <c r="W36" s="40" t="n">
        <v>48233</v>
      </c>
      <c r="X36" s="40" t="n">
        <v>47344</v>
      </c>
      <c r="Y36" s="40" t="n">
        <v>1887</v>
      </c>
      <c r="Z36" s="40" t="n">
        <v>535</v>
      </c>
      <c r="AA36" s="40" t="n">
        <v>586</v>
      </c>
      <c r="AB36" s="40" t="n">
        <v>57698</v>
      </c>
    </row>
    <row r="37" ht="18.75" customHeight="1">
      <c r="A37" s="38" t="n"/>
      <c r="B37" s="38" t="inlineStr">
        <is>
          <t>京都 !!! Kyoto</t>
        </is>
      </c>
      <c r="C37" s="42">
        <f>H37-SUM(I37,AA37:AB37)</f>
        <v/>
      </c>
      <c r="D37" s="42">
        <f>I37-SUM(J37,R37:S37,Y37:Z37)</f>
        <v/>
      </c>
      <c r="E37" s="42">
        <f>J37-SUM(L37,N37,P37:Q37)</f>
        <v/>
      </c>
      <c r="F37" s="42">
        <f>S37-SUM(U37,W37)</f>
        <v/>
      </c>
      <c r="G37" s="42">
        <f>T37-SUM(V37,X37)</f>
        <v/>
      </c>
      <c r="H37" s="40" t="n">
        <v>366103</v>
      </c>
      <c r="I37" s="40" t="n">
        <v>233635</v>
      </c>
      <c r="J37" s="40" t="n">
        <v>88892</v>
      </c>
      <c r="K37" s="40" t="n">
        <v>82988</v>
      </c>
      <c r="L37" s="40" t="n">
        <v>10122</v>
      </c>
      <c r="M37" s="40" t="n">
        <v>6658</v>
      </c>
      <c r="N37" s="40" t="n">
        <v>76909</v>
      </c>
      <c r="O37" s="40" t="n">
        <v>74854</v>
      </c>
      <c r="P37" s="40" t="n">
        <v>1707</v>
      </c>
      <c r="Q37" s="40" t="n">
        <v>154</v>
      </c>
      <c r="R37" s="40" t="n">
        <v>3407</v>
      </c>
      <c r="S37" s="40" t="n">
        <v>137048</v>
      </c>
      <c r="T37" s="40" t="n">
        <v>130722</v>
      </c>
      <c r="U37" s="40" t="n">
        <v>1495</v>
      </c>
      <c r="V37" s="40" t="n">
        <v>1347</v>
      </c>
      <c r="W37" s="40" t="n">
        <v>135553</v>
      </c>
      <c r="X37" s="40" t="n">
        <v>129375</v>
      </c>
      <c r="Y37" s="40" t="n">
        <v>3368</v>
      </c>
      <c r="Z37" s="40" t="n">
        <v>920</v>
      </c>
      <c r="AA37" s="40" t="n">
        <v>2085</v>
      </c>
      <c r="AB37" s="40" t="n">
        <v>130383</v>
      </c>
    </row>
    <row r="38" ht="18.75" customHeight="1">
      <c r="A38" s="38" t="n"/>
      <c r="B38" s="38" t="inlineStr">
        <is>
          <t>大阪 !!! Osaka</t>
        </is>
      </c>
      <c r="C38" s="42">
        <f>H38-SUM(I38,AA38:AB38)</f>
        <v/>
      </c>
      <c r="D38" s="42">
        <f>I38-SUM(J38,R38:S38,Y38:Z38)</f>
        <v/>
      </c>
      <c r="E38" s="42">
        <f>J38-SUM(L38,N38,P38:Q38)</f>
        <v/>
      </c>
      <c r="F38" s="42">
        <f>S38-SUM(U38,W38)</f>
        <v/>
      </c>
      <c r="G38" s="42">
        <f>T38-SUM(V38,X38)</f>
        <v/>
      </c>
      <c r="H38" s="40" t="n">
        <v>1206828</v>
      </c>
      <c r="I38" s="40" t="n">
        <v>807536</v>
      </c>
      <c r="J38" s="40" t="n">
        <v>393732</v>
      </c>
      <c r="K38" s="40" t="n">
        <v>356671</v>
      </c>
      <c r="L38" s="40" t="n">
        <v>66862</v>
      </c>
      <c r="M38" s="40" t="n">
        <v>40407</v>
      </c>
      <c r="N38" s="40" t="n">
        <v>311267</v>
      </c>
      <c r="O38" s="40" t="n">
        <v>302667</v>
      </c>
      <c r="P38" s="40" t="n">
        <v>14323</v>
      </c>
      <c r="Q38" s="40" t="n">
        <v>1280</v>
      </c>
      <c r="R38" s="40" t="n">
        <v>9434</v>
      </c>
      <c r="S38" s="40" t="n">
        <v>383734</v>
      </c>
      <c r="T38" s="40" t="n">
        <v>364765</v>
      </c>
      <c r="U38" s="40" t="n">
        <v>8488</v>
      </c>
      <c r="V38" s="40" t="n">
        <v>7886</v>
      </c>
      <c r="W38" s="40" t="n">
        <v>375246</v>
      </c>
      <c r="X38" s="40" t="n">
        <v>356879</v>
      </c>
      <c r="Y38" s="40" t="n">
        <v>15327</v>
      </c>
      <c r="Z38" s="40" t="n">
        <v>5309</v>
      </c>
      <c r="AA38" s="40" t="n">
        <v>6316</v>
      </c>
      <c r="AB38" s="40" t="n">
        <v>392976</v>
      </c>
    </row>
    <row r="39" ht="18.75" customHeight="1">
      <c r="A39" s="38" t="n"/>
      <c r="B39" s="38" t="inlineStr">
        <is>
          <t>兵庫 !!! Hyogo</t>
        </is>
      </c>
      <c r="C39" s="42">
        <f>H39-SUM(I39,AA39:AB39)</f>
        <v/>
      </c>
      <c r="D39" s="42">
        <f>I39-SUM(J39,R39:S39,Y39:Z39)</f>
        <v/>
      </c>
      <c r="E39" s="42">
        <f>J39-SUM(L39,N39,P39:Q39)</f>
        <v/>
      </c>
      <c r="F39" s="42">
        <f>S39-SUM(U39,W39)</f>
        <v/>
      </c>
      <c r="G39" s="42">
        <f>T39-SUM(V39,X39)</f>
        <v/>
      </c>
      <c r="H39" s="40" t="n">
        <v>646701</v>
      </c>
      <c r="I39" s="40" t="n">
        <v>404729</v>
      </c>
      <c r="J39" s="40" t="n">
        <v>178516</v>
      </c>
      <c r="K39" s="40" t="n">
        <v>163060</v>
      </c>
      <c r="L39" s="40" t="n">
        <v>33621</v>
      </c>
      <c r="M39" s="40" t="n">
        <v>21993</v>
      </c>
      <c r="N39" s="40" t="n">
        <v>134340</v>
      </c>
      <c r="O39" s="40" t="n">
        <v>132391</v>
      </c>
      <c r="P39" s="40" t="n">
        <v>9112</v>
      </c>
      <c r="Q39" s="40" t="n">
        <v>1443</v>
      </c>
      <c r="R39" s="40" t="n">
        <v>5642</v>
      </c>
      <c r="S39" s="40" t="n">
        <v>206174</v>
      </c>
      <c r="T39" s="40" t="n">
        <v>196713</v>
      </c>
      <c r="U39" s="40" t="n">
        <v>2500</v>
      </c>
      <c r="V39" s="40" t="n">
        <v>2407</v>
      </c>
      <c r="W39" s="40" t="n">
        <v>203674</v>
      </c>
      <c r="X39" s="40" t="n">
        <v>194306</v>
      </c>
      <c r="Y39" s="40" t="n">
        <v>9691</v>
      </c>
      <c r="Z39" s="40" t="n">
        <v>4706</v>
      </c>
      <c r="AA39" s="40" t="n">
        <v>3885</v>
      </c>
      <c r="AB39" s="40" t="n">
        <v>238087</v>
      </c>
    </row>
    <row r="40" ht="18.75" customHeight="1">
      <c r="A40" s="38" t="n"/>
      <c r="B40" s="38" t="inlineStr">
        <is>
          <t>奈良 !!! Nara</t>
        </is>
      </c>
      <c r="C40" s="42">
        <f>H40-SUM(I40,AA40:AB40)</f>
        <v/>
      </c>
      <c r="D40" s="42">
        <f>I40-SUM(J40,R40:S40,Y40:Z40)</f>
        <v/>
      </c>
      <c r="E40" s="42">
        <f>J40-SUM(L40,N40,P40:Q40)</f>
        <v/>
      </c>
      <c r="F40" s="42">
        <f>S40-SUM(U40,W40)</f>
        <v/>
      </c>
      <c r="G40" s="42">
        <f>T40-SUM(V40,X40)</f>
        <v/>
      </c>
      <c r="H40" s="40" t="n">
        <v>139146</v>
      </c>
      <c r="I40" s="40" t="n">
        <v>85814</v>
      </c>
      <c r="J40" s="40" t="n">
        <v>41878</v>
      </c>
      <c r="K40" s="40" t="n">
        <v>40285</v>
      </c>
      <c r="L40" s="40" t="n">
        <v>5950</v>
      </c>
      <c r="M40" s="40" t="n">
        <v>4797</v>
      </c>
      <c r="N40" s="40" t="n">
        <v>34816</v>
      </c>
      <c r="O40" s="40" t="n">
        <v>34502</v>
      </c>
      <c r="P40" s="40" t="n">
        <v>1088</v>
      </c>
      <c r="Q40" s="40" t="n">
        <v>24</v>
      </c>
      <c r="R40" s="40" t="n">
        <v>1173</v>
      </c>
      <c r="S40" s="40" t="n">
        <v>40749</v>
      </c>
      <c r="T40" s="40" t="n">
        <v>39572</v>
      </c>
      <c r="U40" s="40" t="n">
        <v>401</v>
      </c>
      <c r="V40" s="40" t="n">
        <v>396</v>
      </c>
      <c r="W40" s="40" t="n">
        <v>40348</v>
      </c>
      <c r="X40" s="40" t="n">
        <v>39176</v>
      </c>
      <c r="Y40" s="40" t="n">
        <v>1773</v>
      </c>
      <c r="Z40" s="40" t="n">
        <v>241</v>
      </c>
      <c r="AA40" s="40" t="n">
        <v>768</v>
      </c>
      <c r="AB40" s="40" t="n">
        <v>52564</v>
      </c>
    </row>
    <row r="41" ht="18.75" customHeight="1">
      <c r="A41" s="38" t="n"/>
      <c r="B41" s="38" t="inlineStr">
        <is>
          <t>和歌山 !!! Wakayama</t>
        </is>
      </c>
      <c r="C41" s="42">
        <f>H41-SUM(I41,AA41:AB41)</f>
        <v/>
      </c>
      <c r="D41" s="42">
        <f>I41-SUM(J41,R41:S41,Y41:Z41)</f>
        <v/>
      </c>
      <c r="E41" s="42">
        <f>J41-SUM(L41,N41,P41:Q41)</f>
        <v/>
      </c>
      <c r="F41" s="42">
        <f>S41-SUM(U41,W41)</f>
        <v/>
      </c>
      <c r="G41" s="42">
        <f>T41-SUM(V41,X41)</f>
        <v/>
      </c>
      <c r="H41" s="40" t="n">
        <v>191137</v>
      </c>
      <c r="I41" s="40" t="n">
        <v>110967</v>
      </c>
      <c r="J41" s="40" t="n">
        <v>51878</v>
      </c>
      <c r="K41" s="40" t="n">
        <v>48628</v>
      </c>
      <c r="L41" s="40" t="n">
        <v>7817</v>
      </c>
      <c r="M41" s="40" t="n">
        <v>5478</v>
      </c>
      <c r="N41" s="40" t="n">
        <v>40712</v>
      </c>
      <c r="O41" s="40" t="n">
        <v>40262</v>
      </c>
      <c r="P41" s="40" t="n">
        <v>3292</v>
      </c>
      <c r="Q41" s="40" t="n">
        <v>57</v>
      </c>
      <c r="R41" s="40" t="n">
        <v>1826</v>
      </c>
      <c r="S41" s="40" t="n">
        <v>54222</v>
      </c>
      <c r="T41" s="40" t="n">
        <v>52139</v>
      </c>
      <c r="U41" s="40" t="n">
        <v>401</v>
      </c>
      <c r="V41" s="40" t="n">
        <v>401</v>
      </c>
      <c r="W41" s="40" t="n">
        <v>53821</v>
      </c>
      <c r="X41" s="40" t="n">
        <v>51738</v>
      </c>
      <c r="Y41" s="40" t="n">
        <v>2426</v>
      </c>
      <c r="Z41" s="40" t="n">
        <v>615</v>
      </c>
      <c r="AA41" s="40" t="n">
        <v>932</v>
      </c>
      <c r="AB41" s="40" t="n">
        <v>79238</v>
      </c>
    </row>
    <row r="42" ht="18.75" customHeight="1">
      <c r="A42" s="38" t="n"/>
      <c r="B42" s="38" t="inlineStr">
        <is>
          <t>鳥取 !!! Tottori</t>
        </is>
      </c>
      <c r="C42" s="42">
        <f>H42-SUM(I42,AA42:AB42)</f>
        <v/>
      </c>
      <c r="D42" s="42">
        <f>I42-SUM(J42,R42:S42,Y42:Z42)</f>
        <v/>
      </c>
      <c r="E42" s="42">
        <f>J42-SUM(L42,N42,P42:Q42)</f>
        <v/>
      </c>
      <c r="F42" s="42">
        <f>S42-SUM(U42,W42)</f>
        <v/>
      </c>
      <c r="G42" s="42">
        <f>T42-SUM(V42,X42)</f>
        <v/>
      </c>
      <c r="H42" s="40" t="n">
        <v>85182</v>
      </c>
      <c r="I42" s="40" t="n">
        <v>44092</v>
      </c>
      <c r="J42" s="40" t="n">
        <v>22327</v>
      </c>
      <c r="K42" s="40" t="n">
        <v>20777</v>
      </c>
      <c r="L42" s="40" t="n">
        <v>3244</v>
      </c>
      <c r="M42" s="40" t="n">
        <v>2171</v>
      </c>
      <c r="N42" s="40" t="n">
        <v>18086</v>
      </c>
      <c r="O42" s="40" t="n">
        <v>17883</v>
      </c>
      <c r="P42" s="40" t="n">
        <v>945</v>
      </c>
      <c r="Q42" s="40" t="n">
        <v>52</v>
      </c>
      <c r="R42" s="40" t="n">
        <v>1183</v>
      </c>
      <c r="S42" s="40" t="n">
        <v>19293</v>
      </c>
      <c r="T42" s="40" t="n">
        <v>18701</v>
      </c>
      <c r="U42" s="40" t="n">
        <v>188</v>
      </c>
      <c r="V42" s="40" t="n">
        <v>187</v>
      </c>
      <c r="W42" s="40" t="n">
        <v>19105</v>
      </c>
      <c r="X42" s="40" t="n">
        <v>18514</v>
      </c>
      <c r="Y42" s="40" t="n">
        <v>936</v>
      </c>
      <c r="Z42" s="40" t="n">
        <v>353</v>
      </c>
      <c r="AA42" s="40" t="n">
        <v>410</v>
      </c>
      <c r="AB42" s="40" t="n">
        <v>40680</v>
      </c>
    </row>
    <row r="43" ht="18.75" customHeight="1">
      <c r="A43" s="38" t="n"/>
      <c r="B43" s="38" t="inlineStr">
        <is>
          <t>島根 !!! Shimane</t>
        </is>
      </c>
      <c r="C43" s="42">
        <f>H43-SUM(I43,AA43:AB43)</f>
        <v/>
      </c>
      <c r="D43" s="42">
        <f>I43-SUM(J43,R43:S43,Y43:Z43)</f>
        <v/>
      </c>
      <c r="E43" s="42">
        <f>J43-SUM(L43,N43,P43:Q43)</f>
        <v/>
      </c>
      <c r="F43" s="42">
        <f>S43-SUM(U43,W43)</f>
        <v/>
      </c>
      <c r="G43" s="42">
        <f>T43-SUM(V43,X43)</f>
        <v/>
      </c>
      <c r="H43" s="40" t="n">
        <v>103417</v>
      </c>
      <c r="I43" s="40" t="n">
        <v>52881</v>
      </c>
      <c r="J43" s="40" t="n">
        <v>27152</v>
      </c>
      <c r="K43" s="40" t="n">
        <v>25080</v>
      </c>
      <c r="L43" s="40" t="n">
        <v>3919</v>
      </c>
      <c r="M43" s="40" t="n">
        <v>2603</v>
      </c>
      <c r="N43" s="40" t="n">
        <v>22245</v>
      </c>
      <c r="O43" s="40" t="n">
        <v>21750</v>
      </c>
      <c r="P43" s="40" t="n">
        <v>949</v>
      </c>
      <c r="Q43" s="40" t="n">
        <v>39</v>
      </c>
      <c r="R43" s="40" t="n">
        <v>1496</v>
      </c>
      <c r="S43" s="40" t="n">
        <v>22752</v>
      </c>
      <c r="T43" s="40" t="n">
        <v>21731</v>
      </c>
      <c r="U43" s="40" t="n">
        <v>114</v>
      </c>
      <c r="V43" s="40" t="n">
        <v>113</v>
      </c>
      <c r="W43" s="40" t="n">
        <v>22638</v>
      </c>
      <c r="X43" s="40" t="n">
        <v>21618</v>
      </c>
      <c r="Y43" s="40" t="n">
        <v>1082</v>
      </c>
      <c r="Z43" s="40" t="n">
        <v>399</v>
      </c>
      <c r="AA43" s="40" t="n">
        <v>942</v>
      </c>
      <c r="AB43" s="40" t="n">
        <v>49594</v>
      </c>
    </row>
    <row r="44" ht="18.75" customHeight="1">
      <c r="A44" s="38" t="n"/>
      <c r="B44" s="38" t="inlineStr">
        <is>
          <t>岡山 !!! Okayama</t>
        </is>
      </c>
      <c r="C44" s="42">
        <f>H44-SUM(I44,AA44:AB44)</f>
        <v/>
      </c>
      <c r="D44" s="42">
        <f>I44-SUM(J44,R44:S44,Y44:Z44)</f>
        <v/>
      </c>
      <c r="E44" s="42">
        <f>J44-SUM(L44,N44,P44:Q44)</f>
        <v/>
      </c>
      <c r="F44" s="42">
        <f>S44-SUM(U44,W44)</f>
        <v/>
      </c>
      <c r="G44" s="42">
        <f>T44-SUM(V44,X44)</f>
        <v/>
      </c>
      <c r="H44" s="40" t="n">
        <v>300703</v>
      </c>
      <c r="I44" s="40" t="n">
        <v>156613</v>
      </c>
      <c r="J44" s="40" t="n">
        <v>67256</v>
      </c>
      <c r="K44" s="40" t="n">
        <v>61738</v>
      </c>
      <c r="L44" s="40" t="n">
        <v>12781</v>
      </c>
      <c r="M44" s="40" t="n">
        <v>8637</v>
      </c>
      <c r="N44" s="40" t="n">
        <v>50069</v>
      </c>
      <c r="O44" s="40" t="n">
        <v>49460</v>
      </c>
      <c r="P44" s="40" t="n">
        <v>4139</v>
      </c>
      <c r="Q44" s="40" t="n">
        <v>267</v>
      </c>
      <c r="R44" s="40" t="n">
        <v>3014</v>
      </c>
      <c r="S44" s="40" t="n">
        <v>81585</v>
      </c>
      <c r="T44" s="40" t="n">
        <v>79200</v>
      </c>
      <c r="U44" s="40" t="n">
        <v>427</v>
      </c>
      <c r="V44" s="40" t="n">
        <v>424</v>
      </c>
      <c r="W44" s="40" t="n">
        <v>81158</v>
      </c>
      <c r="X44" s="40" t="n">
        <v>78776</v>
      </c>
      <c r="Y44" s="40" t="n">
        <v>3728</v>
      </c>
      <c r="Z44" s="40" t="n">
        <v>1030</v>
      </c>
      <c r="AA44" s="40" t="n">
        <v>2051</v>
      </c>
      <c r="AB44" s="40" t="n">
        <v>142039</v>
      </c>
    </row>
    <row r="45" ht="18.75" customHeight="1">
      <c r="A45" s="38" t="n"/>
      <c r="B45" s="38" t="inlineStr">
        <is>
          <t>広島 !!! Hiroshima</t>
        </is>
      </c>
      <c r="C45" s="42">
        <f>H45-SUM(I45,AA45:AB45)</f>
        <v/>
      </c>
      <c r="D45" s="42">
        <f>I45-SUM(J45,R45:S45,Y45:Z45)</f>
        <v/>
      </c>
      <c r="E45" s="42">
        <f>J45-SUM(L45,N45,P45:Q45)</f>
        <v/>
      </c>
      <c r="F45" s="42">
        <f>S45-SUM(U45,W45)</f>
        <v/>
      </c>
      <c r="G45" s="42">
        <f>T45-SUM(V45,X45)</f>
        <v/>
      </c>
      <c r="H45" s="40" t="n">
        <v>427934</v>
      </c>
      <c r="I45" s="40" t="n">
        <v>256074</v>
      </c>
      <c r="J45" s="40" t="n">
        <v>108979</v>
      </c>
      <c r="K45" s="40" t="n">
        <v>98828</v>
      </c>
      <c r="L45" s="40" t="n">
        <v>17482</v>
      </c>
      <c r="M45" s="40" t="n">
        <v>9995</v>
      </c>
      <c r="N45" s="40" t="n">
        <v>83579</v>
      </c>
      <c r="O45" s="40" t="n">
        <v>82406</v>
      </c>
      <c r="P45" s="40" t="n">
        <v>7465</v>
      </c>
      <c r="Q45" s="40" t="n">
        <v>453</v>
      </c>
      <c r="R45" s="40" t="n">
        <v>4878</v>
      </c>
      <c r="S45" s="40" t="n">
        <v>134472</v>
      </c>
      <c r="T45" s="40" t="n">
        <v>130334</v>
      </c>
      <c r="U45" s="40" t="n">
        <v>929</v>
      </c>
      <c r="V45" s="40" t="n">
        <v>910</v>
      </c>
      <c r="W45" s="40" t="n">
        <v>133543</v>
      </c>
      <c r="X45" s="40" t="n">
        <v>129424</v>
      </c>
      <c r="Y45" s="40" t="n">
        <v>5101</v>
      </c>
      <c r="Z45" s="40" t="n">
        <v>2644</v>
      </c>
      <c r="AA45" s="40" t="n">
        <v>2130</v>
      </c>
      <c r="AB45" s="40" t="n">
        <v>169730</v>
      </c>
    </row>
    <row r="46" ht="18.75" customHeight="1">
      <c r="A46" s="38" t="n"/>
      <c r="B46" s="38" t="inlineStr">
        <is>
          <t>山口 !!! Yamaguchi</t>
        </is>
      </c>
      <c r="C46" s="42">
        <f>H46-SUM(I46,AA46:AB46)</f>
        <v/>
      </c>
      <c r="D46" s="42">
        <f>I46-SUM(J46,R46:S46,Y46:Z46)</f>
        <v/>
      </c>
      <c r="E46" s="42">
        <f>J46-SUM(L46,N46,P46:Q46)</f>
        <v/>
      </c>
      <c r="F46" s="42">
        <f>S46-SUM(U46,W46)</f>
        <v/>
      </c>
      <c r="G46" s="42">
        <f>T46-SUM(V46,X46)</f>
        <v/>
      </c>
      <c r="H46" s="40" t="n">
        <v>245907</v>
      </c>
      <c r="I46" s="40" t="n">
        <v>126781</v>
      </c>
      <c r="J46" s="40" t="n">
        <v>56928</v>
      </c>
      <c r="K46" s="40" t="n">
        <v>51938</v>
      </c>
      <c r="L46" s="40" t="n">
        <v>9112</v>
      </c>
      <c r="M46" s="40" t="n">
        <v>5598</v>
      </c>
      <c r="N46" s="40" t="n">
        <v>43347</v>
      </c>
      <c r="O46" s="40" t="n">
        <v>42583</v>
      </c>
      <c r="P46" s="40" t="n">
        <v>4244</v>
      </c>
      <c r="Q46" s="40" t="n">
        <v>225</v>
      </c>
      <c r="R46" s="40" t="n">
        <v>2941</v>
      </c>
      <c r="S46" s="40" t="n">
        <v>62751</v>
      </c>
      <c r="T46" s="40" t="n">
        <v>60078</v>
      </c>
      <c r="U46" s="40" t="n">
        <v>681</v>
      </c>
      <c r="V46" s="40" t="n">
        <v>665</v>
      </c>
      <c r="W46" s="40" t="n">
        <v>62070</v>
      </c>
      <c r="X46" s="40" t="n">
        <v>59413</v>
      </c>
      <c r="Y46" s="40" t="n">
        <v>3156</v>
      </c>
      <c r="Z46" s="40" t="n">
        <v>1005</v>
      </c>
      <c r="AA46" s="40" t="n">
        <v>2589</v>
      </c>
      <c r="AB46" s="40" t="n">
        <v>116537</v>
      </c>
    </row>
    <row r="47" ht="18.75" customHeight="1">
      <c r="A47" s="38" t="n"/>
      <c r="B47" s="38" t="inlineStr">
        <is>
          <t>徳島 !!! Tokushima</t>
        </is>
      </c>
      <c r="C47" s="42">
        <f>H47-SUM(I47,AA47:AB47)</f>
        <v/>
      </c>
      <c r="D47" s="42">
        <f>I47-SUM(J47,R47:S47,Y47:Z47)</f>
        <v/>
      </c>
      <c r="E47" s="42">
        <f>J47-SUM(L47,N47,P47:Q47)</f>
        <v/>
      </c>
      <c r="F47" s="42">
        <f>S47-SUM(U47,W47)</f>
        <v/>
      </c>
      <c r="G47" s="42">
        <f>T47-SUM(V47,X47)</f>
        <v/>
      </c>
      <c r="H47" s="40" t="n">
        <v>130552</v>
      </c>
      <c r="I47" s="40" t="n">
        <v>71357</v>
      </c>
      <c r="J47" s="40" t="n">
        <v>39108</v>
      </c>
      <c r="K47" s="40" t="n">
        <v>36655</v>
      </c>
      <c r="L47" s="40" t="n">
        <v>5219</v>
      </c>
      <c r="M47" s="40" t="n">
        <v>3505</v>
      </c>
      <c r="N47" s="40" t="n">
        <v>29060</v>
      </c>
      <c r="O47" s="40" t="n">
        <v>28729</v>
      </c>
      <c r="P47" s="40" t="n">
        <v>4801</v>
      </c>
      <c r="Q47" s="40" t="n">
        <v>28</v>
      </c>
      <c r="R47" s="40" t="n">
        <v>1207</v>
      </c>
      <c r="S47" s="40" t="n">
        <v>29131</v>
      </c>
      <c r="T47" s="40" t="n">
        <v>27988</v>
      </c>
      <c r="U47" s="40" t="n">
        <v>139</v>
      </c>
      <c r="V47" s="40" t="n">
        <v>138</v>
      </c>
      <c r="W47" s="40" t="n">
        <v>28992</v>
      </c>
      <c r="X47" s="40" t="n">
        <v>27850</v>
      </c>
      <c r="Y47" s="40" t="n">
        <v>1515</v>
      </c>
      <c r="Z47" s="40" t="n">
        <v>396</v>
      </c>
      <c r="AA47" s="40" t="n">
        <v>579</v>
      </c>
      <c r="AB47" s="40" t="n">
        <v>58616</v>
      </c>
    </row>
    <row r="48" ht="18.75" customHeight="1">
      <c r="A48" s="38" t="n"/>
      <c r="B48" s="38" t="inlineStr">
        <is>
          <t>香川 !!! Kagawa</t>
        </is>
      </c>
      <c r="C48" s="42">
        <f>H48-SUM(I48,AA48:AB48)</f>
        <v/>
      </c>
      <c r="D48" s="42">
        <f>I48-SUM(J48,R48:S48,Y48:Z48)</f>
        <v/>
      </c>
      <c r="E48" s="42">
        <f>J48-SUM(L48,N48,P48:Q48)</f>
        <v/>
      </c>
      <c r="F48" s="42">
        <f>S48-SUM(U48,W48)</f>
        <v/>
      </c>
      <c r="G48" s="42">
        <f>T48-SUM(V48,X48)</f>
        <v/>
      </c>
      <c r="H48" s="40" t="n">
        <v>158634</v>
      </c>
      <c r="I48" s="40" t="n">
        <v>81529</v>
      </c>
      <c r="J48" s="40" t="n">
        <v>43711</v>
      </c>
      <c r="K48" s="40" t="n">
        <v>40441</v>
      </c>
      <c r="L48" s="40" t="n">
        <v>5876</v>
      </c>
      <c r="M48" s="40" t="n">
        <v>3556</v>
      </c>
      <c r="N48" s="40" t="n">
        <v>35116</v>
      </c>
      <c r="O48" s="40" t="n">
        <v>34671</v>
      </c>
      <c r="P48" s="40" t="n">
        <v>2644</v>
      </c>
      <c r="Q48" s="40" t="n">
        <v>75</v>
      </c>
      <c r="R48" s="40" t="n">
        <v>1356</v>
      </c>
      <c r="S48" s="40" t="n">
        <v>33889</v>
      </c>
      <c r="T48" s="40" t="n">
        <v>32542</v>
      </c>
      <c r="U48" s="40" t="n">
        <v>179</v>
      </c>
      <c r="V48" s="40" t="n">
        <v>178</v>
      </c>
      <c r="W48" s="40" t="n">
        <v>33710</v>
      </c>
      <c r="X48" s="40" t="n">
        <v>32364</v>
      </c>
      <c r="Y48" s="40" t="n">
        <v>1951</v>
      </c>
      <c r="Z48" s="40" t="n">
        <v>622</v>
      </c>
      <c r="AA48" s="40" t="n">
        <v>1000</v>
      </c>
      <c r="AB48" s="40" t="n">
        <v>76105</v>
      </c>
    </row>
    <row r="49" ht="18.75" customHeight="1">
      <c r="A49" s="38" t="n"/>
      <c r="B49" s="38" t="inlineStr">
        <is>
          <t>愛媛 !!! Ehime</t>
        </is>
      </c>
      <c r="C49" s="42">
        <f>H49-SUM(I49,AA49:AB49)</f>
        <v/>
      </c>
      <c r="D49" s="42">
        <f>I49-SUM(J49,R49:S49,Y49:Z49)</f>
        <v/>
      </c>
      <c r="E49" s="42">
        <f>J49-SUM(L49,N49,P49:Q49)</f>
        <v/>
      </c>
      <c r="F49" s="42">
        <f>S49-SUM(U49,W49)</f>
        <v/>
      </c>
      <c r="G49" s="42">
        <f>T49-SUM(V49,X49)</f>
        <v/>
      </c>
      <c r="H49" s="40" t="n">
        <v>203949</v>
      </c>
      <c r="I49" s="40" t="n">
        <v>108097</v>
      </c>
      <c r="J49" s="40" t="n">
        <v>59681</v>
      </c>
      <c r="K49" s="40" t="n">
        <v>55508</v>
      </c>
      <c r="L49" s="40" t="n">
        <v>7766</v>
      </c>
      <c r="M49" s="40" t="n">
        <v>4888</v>
      </c>
      <c r="N49" s="40" t="n">
        <v>45988</v>
      </c>
      <c r="O49" s="40" t="n">
        <v>45335</v>
      </c>
      <c r="P49" s="40" t="n">
        <v>5784</v>
      </c>
      <c r="Q49" s="40" t="n">
        <v>143</v>
      </c>
      <c r="R49" s="40" t="n">
        <v>2095</v>
      </c>
      <c r="S49" s="40" t="n">
        <v>42441</v>
      </c>
      <c r="T49" s="40" t="n">
        <v>40515</v>
      </c>
      <c r="U49" s="40" t="n">
        <v>249</v>
      </c>
      <c r="V49" s="40" t="n">
        <v>245</v>
      </c>
      <c r="W49" s="40" t="n">
        <v>42192</v>
      </c>
      <c r="X49" s="40" t="n">
        <v>40270</v>
      </c>
      <c r="Y49" s="40" t="n">
        <v>2732</v>
      </c>
      <c r="Z49" s="40" t="n">
        <v>1148</v>
      </c>
      <c r="AA49" s="40" t="n">
        <v>1379</v>
      </c>
      <c r="AB49" s="40" t="n">
        <v>94473</v>
      </c>
    </row>
    <row r="50" ht="18.75" customHeight="1">
      <c r="A50" s="38" t="n"/>
      <c r="B50" s="38" t="inlineStr">
        <is>
          <t>高知 !!! Kochi</t>
        </is>
      </c>
      <c r="C50" s="42">
        <f>H50-SUM(I50,AA50:AB50)</f>
        <v/>
      </c>
      <c r="D50" s="42">
        <f>I50-SUM(J50,R50:S50,Y50:Z50)</f>
        <v/>
      </c>
      <c r="E50" s="42">
        <f>J50-SUM(L50,N50,P50:Q50)</f>
        <v/>
      </c>
      <c r="F50" s="42">
        <f>S50-SUM(U50,W50)</f>
        <v/>
      </c>
      <c r="G50" s="42">
        <f>T50-SUM(V50,X50)</f>
        <v/>
      </c>
      <c r="H50" s="40" t="n">
        <v>137720</v>
      </c>
      <c r="I50" s="40" t="n">
        <v>72748</v>
      </c>
      <c r="J50" s="40" t="n">
        <v>35010</v>
      </c>
      <c r="K50" s="40" t="n">
        <v>33317</v>
      </c>
      <c r="L50" s="40" t="n">
        <v>5526</v>
      </c>
      <c r="M50" s="40" t="n">
        <v>4057</v>
      </c>
      <c r="N50" s="40" t="n">
        <v>27448</v>
      </c>
      <c r="O50" s="40" t="n">
        <v>27291</v>
      </c>
      <c r="P50" s="40" t="n">
        <v>2014</v>
      </c>
      <c r="Q50" s="40" t="n">
        <v>22</v>
      </c>
      <c r="R50" s="40" t="n">
        <v>1326</v>
      </c>
      <c r="S50" s="40" t="n">
        <v>33933</v>
      </c>
      <c r="T50" s="40" t="n">
        <v>32411</v>
      </c>
      <c r="U50" s="40" t="n">
        <v>153</v>
      </c>
      <c r="V50" s="40" t="n">
        <v>144</v>
      </c>
      <c r="W50" s="40" t="n">
        <v>33780</v>
      </c>
      <c r="X50" s="40" t="n">
        <v>32267</v>
      </c>
      <c r="Y50" s="40" t="n">
        <v>1812</v>
      </c>
      <c r="Z50" s="40" t="n">
        <v>667</v>
      </c>
      <c r="AA50" s="40" t="n">
        <v>859</v>
      </c>
      <c r="AB50" s="40" t="n">
        <v>64113</v>
      </c>
    </row>
    <row r="51" ht="18.75" customHeight="1">
      <c r="A51" s="38" t="n"/>
      <c r="B51" s="38" t="inlineStr">
        <is>
          <t>福岡 !!! Fukuoka</t>
        </is>
      </c>
      <c r="C51" s="42">
        <f>H51-SUM(I51,AA51:AB51)</f>
        <v/>
      </c>
      <c r="D51" s="42">
        <f>I51-SUM(J51,R51:S51,Y51:Z51)</f>
        <v/>
      </c>
      <c r="E51" s="42">
        <f>J51-SUM(L51,N51,P51:Q51)</f>
        <v/>
      </c>
      <c r="F51" s="42">
        <f>S51-SUM(U51,W51)</f>
        <v/>
      </c>
      <c r="G51" s="42">
        <f>T51-SUM(V51,X51)</f>
        <v/>
      </c>
      <c r="H51" s="40" t="n">
        <v>623912</v>
      </c>
      <c r="I51" s="40" t="n">
        <v>367042</v>
      </c>
      <c r="J51" s="40" t="n">
        <v>173777</v>
      </c>
      <c r="K51" s="40" t="n">
        <v>158893</v>
      </c>
      <c r="L51" s="40" t="n">
        <v>25376</v>
      </c>
      <c r="M51" s="40" t="n">
        <v>14023</v>
      </c>
      <c r="N51" s="40" t="n">
        <v>138882</v>
      </c>
      <c r="O51" s="40" t="n">
        <v>136480</v>
      </c>
      <c r="P51" s="40" t="n">
        <v>8727</v>
      </c>
      <c r="Q51" s="40" t="n">
        <v>792</v>
      </c>
      <c r="R51" s="40" t="n">
        <v>6561</v>
      </c>
      <c r="S51" s="40" t="n">
        <v>177378</v>
      </c>
      <c r="T51" s="40" t="n">
        <v>167239</v>
      </c>
      <c r="U51" s="40" t="n">
        <v>1859</v>
      </c>
      <c r="V51" s="40" t="n">
        <v>1839</v>
      </c>
      <c r="W51" s="40" t="n">
        <v>175519</v>
      </c>
      <c r="X51" s="40" t="n">
        <v>165400</v>
      </c>
      <c r="Y51" s="40" t="n">
        <v>7329</v>
      </c>
      <c r="Z51" s="40" t="n">
        <v>1997</v>
      </c>
      <c r="AA51" s="40" t="n">
        <v>6623</v>
      </c>
      <c r="AB51" s="40" t="n">
        <v>250247</v>
      </c>
    </row>
    <row r="52" ht="18.75" customHeight="1">
      <c r="A52" s="38" t="n"/>
      <c r="B52" s="38" t="inlineStr">
        <is>
          <t>佐賀 !!! Saga</t>
        </is>
      </c>
      <c r="C52" s="42">
        <f>H52-SUM(I52,AA52:AB52)</f>
        <v/>
      </c>
      <c r="D52" s="42">
        <f>I52-SUM(J52,R52:S52,Y52:Z52)</f>
        <v/>
      </c>
      <c r="E52" s="42">
        <f>J52-SUM(L52,N52,P52:Q52)</f>
        <v/>
      </c>
      <c r="F52" s="42">
        <f>S52-SUM(U52,W52)</f>
        <v/>
      </c>
      <c r="G52" s="42">
        <f>T52-SUM(V52,X52)</f>
        <v/>
      </c>
      <c r="H52" s="40" t="n">
        <v>126891</v>
      </c>
      <c r="I52" s="40" t="n">
        <v>70567</v>
      </c>
      <c r="J52" s="40" t="n">
        <v>39595</v>
      </c>
      <c r="K52" s="40" t="n">
        <v>37609</v>
      </c>
      <c r="L52" s="40" t="n">
        <v>4215</v>
      </c>
      <c r="M52" s="40" t="n">
        <v>2866</v>
      </c>
      <c r="N52" s="40" t="n">
        <v>33598</v>
      </c>
      <c r="O52" s="40" t="n">
        <v>33158</v>
      </c>
      <c r="P52" s="40" t="n">
        <v>1700</v>
      </c>
      <c r="Q52" s="40" t="n">
        <v>82</v>
      </c>
      <c r="R52" s="40" t="n">
        <v>1334</v>
      </c>
      <c r="S52" s="40" t="n">
        <v>28241</v>
      </c>
      <c r="T52" s="40" t="n">
        <v>26996</v>
      </c>
      <c r="U52" s="40" t="n">
        <v>219</v>
      </c>
      <c r="V52" s="40" t="n">
        <v>219</v>
      </c>
      <c r="W52" s="40" t="n">
        <v>28022</v>
      </c>
      <c r="X52" s="40" t="n">
        <v>26777</v>
      </c>
      <c r="Y52" s="40" t="n">
        <v>1133</v>
      </c>
      <c r="Z52" s="40" t="n">
        <v>264</v>
      </c>
      <c r="AA52" s="40" t="n">
        <v>770</v>
      </c>
      <c r="AB52" s="40" t="n">
        <v>55554</v>
      </c>
    </row>
    <row r="53" ht="18.75" customHeight="1">
      <c r="A53" s="38" t="n"/>
      <c r="B53" s="38" t="inlineStr">
        <is>
          <t>長崎 !!! Nagasaki</t>
        </is>
      </c>
      <c r="C53" s="42">
        <f>H53-SUM(I53,AA53:AB53)</f>
        <v/>
      </c>
      <c r="D53" s="42">
        <f>I53-SUM(J53,R53:S53,Y53:Z53)</f>
        <v/>
      </c>
      <c r="E53" s="42">
        <f>J53-SUM(L53,N53,P53:Q53)</f>
        <v/>
      </c>
      <c r="F53" s="42">
        <f>S53-SUM(U53,W53)</f>
        <v/>
      </c>
      <c r="G53" s="42">
        <f>T53-SUM(V53,X53)</f>
        <v/>
      </c>
      <c r="H53" s="40" t="n">
        <v>169053</v>
      </c>
      <c r="I53" s="40" t="n">
        <v>89636</v>
      </c>
      <c r="J53" s="40" t="n">
        <v>48198</v>
      </c>
      <c r="K53" s="40" t="n">
        <v>44742</v>
      </c>
      <c r="L53" s="40" t="n">
        <v>6035</v>
      </c>
      <c r="M53" s="40" t="n">
        <v>3825</v>
      </c>
      <c r="N53" s="40" t="n">
        <v>40808</v>
      </c>
      <c r="O53" s="40" t="n">
        <v>39840</v>
      </c>
      <c r="P53" s="40" t="n">
        <v>1247</v>
      </c>
      <c r="Q53" s="40" t="n">
        <v>108</v>
      </c>
      <c r="R53" s="40" t="n">
        <v>3103</v>
      </c>
      <c r="S53" s="40" t="n">
        <v>35824</v>
      </c>
      <c r="T53" s="40" t="n">
        <v>32925</v>
      </c>
      <c r="U53" s="40" t="n">
        <v>647</v>
      </c>
      <c r="V53" s="40" t="n">
        <v>623</v>
      </c>
      <c r="W53" s="40" t="n">
        <v>35177</v>
      </c>
      <c r="X53" s="40" t="n">
        <v>32302</v>
      </c>
      <c r="Y53" s="40" t="n">
        <v>1954</v>
      </c>
      <c r="Z53" s="40" t="n">
        <v>557</v>
      </c>
      <c r="AA53" s="40" t="n">
        <v>1792</v>
      </c>
      <c r="AB53" s="40" t="n">
        <v>77625</v>
      </c>
    </row>
    <row r="54" ht="18.75" customHeight="1">
      <c r="A54" s="38" t="n"/>
      <c r="B54" s="38" t="inlineStr">
        <is>
          <t>熊本 !!! Kumamoto</t>
        </is>
      </c>
      <c r="C54" s="42">
        <f>H54-SUM(I54,AA54:AB54)</f>
        <v/>
      </c>
      <c r="D54" s="42">
        <f>I54-SUM(J54,R54:S54,Y54:Z54)</f>
        <v/>
      </c>
      <c r="E54" s="42">
        <f>J54-SUM(L54,N54,P54:Q54)</f>
        <v/>
      </c>
      <c r="F54" s="42">
        <f>S54-SUM(U54,W54)</f>
        <v/>
      </c>
      <c r="G54" s="42">
        <f>T54-SUM(V54,X54)</f>
        <v/>
      </c>
      <c r="H54" s="40" t="n">
        <v>250569</v>
      </c>
      <c r="I54" s="40" t="n">
        <v>136581</v>
      </c>
      <c r="J54" s="40" t="n">
        <v>78409</v>
      </c>
      <c r="K54" s="40" t="n">
        <v>74926</v>
      </c>
      <c r="L54" s="40" t="n">
        <v>8258</v>
      </c>
      <c r="M54" s="40" t="n">
        <v>5993</v>
      </c>
      <c r="N54" s="40" t="n">
        <v>66290</v>
      </c>
      <c r="O54" s="40" t="n">
        <v>65453</v>
      </c>
      <c r="P54" s="40" t="n">
        <v>3624</v>
      </c>
      <c r="Q54" s="40" t="n">
        <v>237</v>
      </c>
      <c r="R54" s="40" t="n">
        <v>2380</v>
      </c>
      <c r="S54" s="40" t="n">
        <v>52915</v>
      </c>
      <c r="T54" s="40" t="n">
        <v>49170</v>
      </c>
      <c r="U54" s="40" t="n">
        <v>348</v>
      </c>
      <c r="V54" s="40" t="n">
        <v>315</v>
      </c>
      <c r="W54" s="40" t="n">
        <v>52567</v>
      </c>
      <c r="X54" s="40" t="n">
        <v>48855</v>
      </c>
      <c r="Y54" s="40" t="n">
        <v>1896</v>
      </c>
      <c r="Z54" s="40" t="n">
        <v>981</v>
      </c>
      <c r="AA54" s="40" t="n">
        <v>1588</v>
      </c>
      <c r="AB54" s="40" t="n">
        <v>112400</v>
      </c>
    </row>
    <row r="55" ht="18.75" customHeight="1">
      <c r="A55" s="38" t="n"/>
      <c r="B55" s="38" t="inlineStr">
        <is>
          <t>大分 !!! Oita</t>
        </is>
      </c>
      <c r="C55" s="42">
        <f>H55-SUM(I55,AA55:AB55)</f>
        <v/>
      </c>
      <c r="D55" s="42">
        <f>I55-SUM(J55,R55:S55,Y55:Z55)</f>
        <v/>
      </c>
      <c r="E55" s="42">
        <f>J55-SUM(L55,N55,P55:Q55)</f>
        <v/>
      </c>
      <c r="F55" s="42">
        <f>S55-SUM(U55,W55)</f>
        <v/>
      </c>
      <c r="G55" s="42">
        <f>T55-SUM(V55,X55)</f>
        <v/>
      </c>
      <c r="H55" s="40" t="n">
        <v>168482</v>
      </c>
      <c r="I55" s="40" t="n">
        <v>97539</v>
      </c>
      <c r="J55" s="40" t="n">
        <v>48765</v>
      </c>
      <c r="K55" s="40" t="n">
        <v>46508</v>
      </c>
      <c r="L55" s="40" t="n">
        <v>6129</v>
      </c>
      <c r="M55" s="40" t="n">
        <v>4581</v>
      </c>
      <c r="N55" s="40" t="n">
        <v>41115</v>
      </c>
      <c r="O55" s="40" t="n">
        <v>40690</v>
      </c>
      <c r="P55" s="40" t="n">
        <v>1334</v>
      </c>
      <c r="Q55" s="40" t="n">
        <v>187</v>
      </c>
      <c r="R55" s="40" t="n">
        <v>2372</v>
      </c>
      <c r="S55" s="40" t="n">
        <v>44054</v>
      </c>
      <c r="T55" s="40" t="n">
        <v>41730</v>
      </c>
      <c r="U55" s="40" t="n">
        <v>290</v>
      </c>
      <c r="V55" s="40" t="n">
        <v>275</v>
      </c>
      <c r="W55" s="40" t="n">
        <v>43764</v>
      </c>
      <c r="X55" s="40" t="n">
        <v>41455</v>
      </c>
      <c r="Y55" s="40" t="n">
        <v>1851</v>
      </c>
      <c r="Z55" s="40" t="n">
        <v>497</v>
      </c>
      <c r="AA55" s="40" t="n">
        <v>803</v>
      </c>
      <c r="AB55" s="40" t="n">
        <v>70140</v>
      </c>
    </row>
    <row r="56" ht="18.75" customHeight="1">
      <c r="A56" s="38" t="n"/>
      <c r="B56" s="38" t="inlineStr">
        <is>
          <t>宮崎 !!! Miyazaki</t>
        </is>
      </c>
      <c r="C56" s="42">
        <f>H56-SUM(I56,AA56:AB56)</f>
        <v/>
      </c>
      <c r="D56" s="42">
        <f>I56-SUM(J56,R56:S56,Y56:Z56)</f>
        <v/>
      </c>
      <c r="E56" s="42">
        <f>J56-SUM(L56,N56,P56:Q56)</f>
        <v/>
      </c>
      <c r="F56" s="42">
        <f>S56-SUM(U56,W56)</f>
        <v/>
      </c>
      <c r="G56" s="42">
        <f>T56-SUM(V56,X56)</f>
        <v/>
      </c>
      <c r="H56" s="40" t="n">
        <v>171787</v>
      </c>
      <c r="I56" s="40" t="n">
        <v>96329</v>
      </c>
      <c r="J56" s="40" t="n">
        <v>51343</v>
      </c>
      <c r="K56" s="40" t="n">
        <v>49591</v>
      </c>
      <c r="L56" s="40" t="n">
        <v>5975</v>
      </c>
      <c r="M56" s="40" t="n">
        <v>4868</v>
      </c>
      <c r="N56" s="40" t="n">
        <v>43788</v>
      </c>
      <c r="O56" s="40" t="n">
        <v>43360</v>
      </c>
      <c r="P56" s="40" t="n">
        <v>1389</v>
      </c>
      <c r="Q56" s="40" t="n">
        <v>191</v>
      </c>
      <c r="R56" s="40" t="n">
        <v>1477</v>
      </c>
      <c r="S56" s="40" t="n">
        <v>40986</v>
      </c>
      <c r="T56" s="40" t="n">
        <v>39490</v>
      </c>
      <c r="U56" s="40" t="n">
        <v>218</v>
      </c>
      <c r="V56" s="40" t="n">
        <v>212</v>
      </c>
      <c r="W56" s="40" t="n">
        <v>40768</v>
      </c>
      <c r="X56" s="40" t="n">
        <v>39278</v>
      </c>
      <c r="Y56" s="40" t="n">
        <v>1642</v>
      </c>
      <c r="Z56" s="40" t="n">
        <v>881</v>
      </c>
      <c r="AA56" s="40" t="n">
        <v>1947</v>
      </c>
      <c r="AB56" s="40" t="n">
        <v>73511</v>
      </c>
    </row>
    <row r="57" ht="18.75" customHeight="1">
      <c r="A57" s="38" t="n"/>
      <c r="B57" s="38" t="inlineStr">
        <is>
          <t>鹿児島 !!! Kagoshima</t>
        </is>
      </c>
      <c r="C57" s="42">
        <f>H57-SUM(I57,AA57:AB57)</f>
        <v/>
      </c>
      <c r="D57" s="42">
        <f>I57-SUM(J57,R57:S57,Y57:Z57)</f>
        <v/>
      </c>
      <c r="E57" s="42">
        <f>J57-SUM(L57,N57,P57:Q57)</f>
        <v/>
      </c>
      <c r="F57" s="42">
        <f>S57-SUM(U57,W57)</f>
        <v/>
      </c>
      <c r="G57" s="42">
        <f>T57-SUM(V57,X57)</f>
        <v/>
      </c>
      <c r="H57" s="40" t="n">
        <v>204882</v>
      </c>
      <c r="I57" s="40" t="n">
        <v>119381</v>
      </c>
      <c r="J57" s="40" t="n">
        <v>72527</v>
      </c>
      <c r="K57" s="40" t="n">
        <v>68607</v>
      </c>
      <c r="L57" s="40" t="n">
        <v>8754</v>
      </c>
      <c r="M57" s="40" t="n">
        <v>6049</v>
      </c>
      <c r="N57" s="40" t="n">
        <v>61487</v>
      </c>
      <c r="O57" s="40" t="n">
        <v>60644</v>
      </c>
      <c r="P57" s="40" t="n">
        <v>2147</v>
      </c>
      <c r="Q57" s="40" t="n">
        <v>139</v>
      </c>
      <c r="R57" s="40" t="n">
        <v>2311</v>
      </c>
      <c r="S57" s="40" t="n">
        <v>40614</v>
      </c>
      <c r="T57" s="40" t="n">
        <v>36998</v>
      </c>
      <c r="U57" s="40" t="n">
        <v>322</v>
      </c>
      <c r="V57" s="40" t="n">
        <v>301</v>
      </c>
      <c r="W57" s="40" t="n">
        <v>40292</v>
      </c>
      <c r="X57" s="40" t="n">
        <v>36697</v>
      </c>
      <c r="Y57" s="40" t="n">
        <v>2309</v>
      </c>
      <c r="Z57" s="40" t="n">
        <v>1620</v>
      </c>
      <c r="AA57" s="40" t="n">
        <v>1064</v>
      </c>
      <c r="AB57" s="40" t="n">
        <v>84437</v>
      </c>
    </row>
    <row r="58" ht="18.75" customHeight="1">
      <c r="A58" s="38" t="n"/>
      <c r="B58" s="38" t="n"/>
      <c r="C58" s="39" t="n"/>
      <c r="D58" s="39" t="n"/>
      <c r="E58" s="39" t="n"/>
      <c r="F58" s="39" t="n"/>
      <c r="G58" s="39" t="n"/>
      <c r="H58" s="38" t="n"/>
      <c r="I58" s="38" t="n"/>
      <c r="J58" s="38" t="n"/>
      <c r="K58" s="38" t="n"/>
      <c r="L58" s="38" t="n"/>
      <c r="M58" s="38" t="n"/>
      <c r="N58" s="38" t="n"/>
      <c r="O58" s="38" t="n"/>
      <c r="P58" s="38" t="n"/>
      <c r="Q58" s="38" t="n"/>
      <c r="R58" s="38" t="n"/>
      <c r="S58" s="38" t="n"/>
      <c r="T58" s="38" t="n"/>
      <c r="U58" s="38" t="n"/>
      <c r="V58" s="38" t="n"/>
      <c r="W58" s="38" t="n"/>
      <c r="X58" s="38" t="n"/>
      <c r="Y58" s="38" t="n"/>
      <c r="Z58" s="38" t="n"/>
      <c r="AA58" s="38" t="n"/>
      <c r="AB58" s="38" t="n"/>
    </row>
    <row r="59" ht="18.75" customHeight="1">
      <c r="A59" s="38" t="n"/>
      <c r="B59" s="40" t="n"/>
      <c r="C59" s="42">
        <f>H59-SUM(I59,AA59:AB59)</f>
        <v/>
      </c>
      <c r="D59" s="42">
        <f>I59-SUM(J59,R59:S59,Y59:Z59)</f>
        <v/>
      </c>
      <c r="E59" s="42">
        <f>J59-SUM(L59,N59,P59:Q59)</f>
        <v/>
      </c>
      <c r="F59" s="42">
        <f>S59-SUM(U59,W59)</f>
        <v/>
      </c>
      <c r="G59" s="42">
        <f>T59-SUM(V59,X59)</f>
        <v/>
      </c>
      <c r="H59" s="38" t="n"/>
      <c r="I59" s="38" t="n"/>
      <c r="J59" s="38" t="n"/>
      <c r="K59" s="38" t="n"/>
      <c r="L59" s="38" t="n"/>
      <c r="M59" s="38" t="n"/>
      <c r="N59" s="38" t="n"/>
      <c r="O59" s="38" t="n"/>
      <c r="P59" s="38" t="n"/>
      <c r="Q59" s="38" t="n"/>
      <c r="R59" s="38" t="n"/>
      <c r="S59" s="38" t="n"/>
      <c r="T59" s="38" t="n"/>
      <c r="U59" s="38" t="n"/>
      <c r="V59" s="38" t="n"/>
      <c r="W59" s="38" t="n"/>
      <c r="X59" s="38" t="n"/>
      <c r="Y59" s="38" t="n"/>
      <c r="Z59" s="38" t="n"/>
      <c r="AA59" s="38" t="n"/>
      <c r="AB59" s="38" t="n"/>
    </row>
    <row r="60">
      <c r="C60" s="30" t="n"/>
      <c r="D60" s="30" t="n"/>
      <c r="E60" s="30" t="n"/>
      <c r="F60" s="30" t="n"/>
      <c r="G60" s="30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5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End of fiscal year</t>
        </is>
      </c>
      <c r="B1" s="43" t="inlineStr">
        <is>
          <t>Prefecture</t>
        </is>
      </c>
      <c r="C1" s="43" t="inlineStr">
        <is>
          <t>Motor vehicles owned</t>
        </is>
      </c>
      <c r="D1" s="43" t="inlineStr">
        <is>
          <t>Motor vehicles registered</t>
        </is>
      </c>
      <c r="E1" s="43" t="inlineStr">
        <is>
          <t>Motor vehicles registered</t>
        </is>
      </c>
      <c r="F1" s="43" t="inlineStr">
        <is>
          <t>Motor vehicles registered</t>
        </is>
      </c>
      <c r="G1" s="43" t="inlineStr">
        <is>
          <t>Motor vehicles registered</t>
        </is>
      </c>
      <c r="H1" s="43" t="inlineStr">
        <is>
          <t>Motor vehicles registered</t>
        </is>
      </c>
      <c r="I1" s="43" t="inlineStr">
        <is>
          <t>Motor vehicles registered</t>
        </is>
      </c>
      <c r="J1" s="43" t="inlineStr">
        <is>
          <t>Motor vehicles registered</t>
        </is>
      </c>
      <c r="K1" s="43" t="inlineStr">
        <is>
          <t>Motor vehicles registered</t>
        </is>
      </c>
      <c r="L1" s="43" t="inlineStr">
        <is>
          <t>Motor vehicles registered</t>
        </is>
      </c>
      <c r="M1" s="43" t="inlineStr">
        <is>
          <t>Motor vehicles registered</t>
        </is>
      </c>
      <c r="N1" s="43" t="inlineStr">
        <is>
          <t>Motor vehicles registered</t>
        </is>
      </c>
      <c r="O1" s="43" t="inlineStr">
        <is>
          <t>Motor vehicles registered</t>
        </is>
      </c>
      <c r="P1" s="43" t="inlineStr">
        <is>
          <t>Motor vehicles registered</t>
        </is>
      </c>
      <c r="Q1" s="43" t="inlineStr">
        <is>
          <t>Motor vehicles registered</t>
        </is>
      </c>
      <c r="R1" s="43" t="inlineStr">
        <is>
          <t>Motor vehicles registered</t>
        </is>
      </c>
      <c r="S1" s="43" t="inlineStr">
        <is>
          <t>Motor vehicles registered</t>
        </is>
      </c>
      <c r="T1" s="43" t="inlineStr">
        <is>
          <t>Motor vehicles registered</t>
        </is>
      </c>
      <c r="U1" s="43" t="inlineStr">
        <is>
          <t>Motor vehicles registered</t>
        </is>
      </c>
      <c r="V1" s="43" t="inlineStr">
        <is>
          <t>Light two-wheeled cars</t>
        </is>
      </c>
      <c r="W1" s="43" t="inlineStr">
        <is>
          <t>Light motor vehicles registered</t>
        </is>
      </c>
    </row>
    <row r="2">
      <c r="A2" s="43" t="inlineStr"/>
      <c r="B2" s="43" t="inlineStr"/>
      <c r="C2" s="43" t="inlineStr"/>
      <c r="D2" s="43" t="inlineStr">
        <is>
          <t>Total</t>
        </is>
      </c>
      <c r="E2" s="43" t="inlineStr">
        <is>
          <t>Trucks</t>
        </is>
      </c>
      <c r="F2" s="43" t="inlineStr">
        <is>
          <t>Trucks</t>
        </is>
      </c>
      <c r="G2" s="43" t="inlineStr">
        <is>
          <t>Trucks</t>
        </is>
      </c>
      <c r="H2" s="43" t="inlineStr">
        <is>
          <t>Trucks</t>
        </is>
      </c>
      <c r="I2" s="43" t="inlineStr">
        <is>
          <t>Trucks</t>
        </is>
      </c>
      <c r="J2" s="43" t="inlineStr">
        <is>
          <t>Trucks</t>
        </is>
      </c>
      <c r="K2" s="43" t="inlineStr">
        <is>
          <t>Trucks</t>
        </is>
      </c>
      <c r="L2" s="43" t="inlineStr">
        <is>
          <t>Trucks</t>
        </is>
      </c>
      <c r="M2" s="43" t="inlineStr">
        <is>
          <t>Buses</t>
        </is>
      </c>
      <c r="N2" s="43" t="inlineStr">
        <is>
          <t>Passenger cars</t>
        </is>
      </c>
      <c r="O2" s="43" t="inlineStr">
        <is>
          <t>Passenger cars</t>
        </is>
      </c>
      <c r="P2" s="43" t="inlineStr">
        <is>
          <t>Passenger cars</t>
        </is>
      </c>
      <c r="Q2" s="43" t="inlineStr">
        <is>
          <t>Passenger cars</t>
        </is>
      </c>
      <c r="R2" s="43" t="inlineStr">
        <is>
          <t>Passenger cars</t>
        </is>
      </c>
      <c r="S2" s="43" t="inlineStr">
        <is>
          <t>Passenger cars</t>
        </is>
      </c>
      <c r="T2" s="43" t="inlineStr">
        <is>
          <t>Special purpose vehicles</t>
        </is>
      </c>
      <c r="U2" s="43" t="inlineStr">
        <is>
          <t>Heavy special cars</t>
        </is>
      </c>
      <c r="V2" s="43" t="inlineStr"/>
      <c r="W2" s="43" t="inlineStr"/>
    </row>
    <row r="3">
      <c r="A3" s="43" t="inlineStr"/>
      <c r="B3" s="43" t="inlineStr"/>
      <c r="C3" s="43" t="inlineStr"/>
      <c r="D3" s="43" t="inlineStr"/>
      <c r="E3" s="43" t="inlineStr">
        <is>
          <t>Total</t>
        </is>
      </c>
      <c r="F3" s="43" t="inlineStr">
        <is>
          <t>Total</t>
        </is>
      </c>
      <c r="G3" s="43" t="inlineStr">
        <is>
          <t>Medium</t>
        </is>
      </c>
      <c r="H3" s="43" t="inlineStr">
        <is>
          <t>Medium</t>
        </is>
      </c>
      <c r="I3" s="43" t="inlineStr">
        <is>
          <t>Light four-wheeled</t>
        </is>
      </c>
      <c r="J3" s="43" t="inlineStr">
        <is>
          <t>Light four-wheeled</t>
        </is>
      </c>
      <c r="K3" s="43" t="inlineStr">
        <is>
          <t>Light three-wheeled</t>
        </is>
      </c>
      <c r="L3" s="43" t="inlineStr">
        <is>
          <t>Trailers</t>
        </is>
      </c>
      <c r="M3" s="43" t="inlineStr"/>
      <c r="N3" s="43" t="inlineStr">
        <is>
          <t>Total</t>
        </is>
      </c>
      <c r="O3" s="43" t="inlineStr">
        <is>
          <t>Total</t>
        </is>
      </c>
      <c r="P3" s="43" t="inlineStr">
        <is>
          <t>Medium</t>
        </is>
      </c>
      <c r="Q3" s="43" t="inlineStr">
        <is>
          <t>Medium</t>
        </is>
      </c>
      <c r="R3" s="43" t="inlineStr">
        <is>
          <t>Light</t>
        </is>
      </c>
      <c r="S3" s="43" t="inlineStr">
        <is>
          <t>Light</t>
        </is>
      </c>
      <c r="T3" s="43" t="inlineStr"/>
      <c r="U3" s="43" t="inlineStr"/>
      <c r="V3" s="43" t="inlineStr"/>
      <c r="W3" s="43" t="inlineStr"/>
    </row>
    <row r="4">
      <c r="A4" s="43" t="inlineStr"/>
      <c r="B4" s="43" t="inlineStr"/>
      <c r="C4" s="43" t="inlineStr"/>
      <c r="D4" s="43" t="inlineStr"/>
      <c r="E4" s="43" t="inlineStr"/>
      <c r="F4" s="43" t="inlineStr">
        <is>
          <t># Private use</t>
        </is>
      </c>
      <c r="G4" s="43" t="inlineStr"/>
      <c r="H4" s="43" t="inlineStr">
        <is>
          <t># Private use</t>
        </is>
      </c>
      <c r="I4" s="43" t="inlineStr"/>
      <c r="J4" s="43" t="inlineStr">
        <is>
          <t># Private use</t>
        </is>
      </c>
      <c r="K4" s="43" t="inlineStr"/>
      <c r="L4" s="43" t="inlineStr"/>
      <c r="M4" s="43" t="inlineStr"/>
      <c r="N4" s="43" t="inlineStr"/>
      <c r="O4" s="43" t="inlineStr">
        <is>
          <t># Private use</t>
        </is>
      </c>
      <c r="P4" s="43" t="inlineStr"/>
      <c r="Q4" s="43" t="inlineStr">
        <is>
          <t># Private use</t>
        </is>
      </c>
      <c r="R4" s="43" t="inlineStr"/>
      <c r="S4" s="43" t="inlineStr">
        <is>
          <t># Private use</t>
        </is>
      </c>
      <c r="T4" s="43" t="inlineStr"/>
      <c r="U4" s="43" t="inlineStr"/>
      <c r="V4" s="43" t="inlineStr"/>
      <c r="W4" s="43" t="inlineStr"/>
    </row>
    <row r="5">
      <c r="A5" s="43" t="inlineStr">
        <is>
          <t>1960</t>
        </is>
      </c>
      <c r="B5" s="43" t="inlineStr"/>
      <c r="C5" s="43" t="n">
        <v>3403768</v>
      </c>
      <c r="D5" s="43" t="n">
        <v>1894040</v>
      </c>
      <c r="E5" s="43" t="n">
        <v>1321601</v>
      </c>
      <c r="F5" s="43" t="n">
        <v>1151816</v>
      </c>
      <c r="G5" s="43" t="n">
        <v>231569</v>
      </c>
      <c r="H5" s="43" t="n">
        <v>155213</v>
      </c>
      <c r="I5" s="43" t="n">
        <v>548310</v>
      </c>
      <c r="J5" s="43" t="n">
        <v>515146</v>
      </c>
      <c r="K5" s="43" t="n">
        <v>535746</v>
      </c>
      <c r="L5" s="43" t="n">
        <v>5976</v>
      </c>
      <c r="M5" s="43" t="n">
        <v>57770</v>
      </c>
      <c r="N5" s="43" t="n">
        <v>440417</v>
      </c>
      <c r="O5" s="43" t="n">
        <v>363776</v>
      </c>
      <c r="P5" s="43" t="n">
        <v>75841</v>
      </c>
      <c r="Q5" s="43" t="n">
        <v>71076</v>
      </c>
      <c r="R5" s="43" t="n">
        <v>364576</v>
      </c>
      <c r="S5" s="43" t="n">
        <v>292700</v>
      </c>
      <c r="T5" s="43" t="n">
        <v>64701</v>
      </c>
      <c r="U5" s="43" t="n">
        <v>9551</v>
      </c>
      <c r="V5" s="43" t="n">
        <v>50018</v>
      </c>
      <c r="W5" s="43" t="n">
        <v>1459710</v>
      </c>
    </row>
    <row r="6">
      <c r="A6" s="43" t="inlineStr">
        <is>
          <t>1965</t>
        </is>
      </c>
      <c r="B6" s="43" t="inlineStr"/>
      <c r="C6" s="43" t="n">
        <v>8123096</v>
      </c>
      <c r="D6" s="43" t="n">
        <v>5017155</v>
      </c>
      <c r="E6" s="43" t="n">
        <v>2870249</v>
      </c>
      <c r="F6" s="43" t="n">
        <v>2615249</v>
      </c>
      <c r="G6" s="43" t="n">
        <v>425441</v>
      </c>
      <c r="H6" s="43" t="n">
        <v>281882</v>
      </c>
      <c r="I6" s="43" t="n">
        <v>2135658</v>
      </c>
      <c r="J6" s="43" t="n">
        <v>2060939</v>
      </c>
      <c r="K6" s="43" t="n">
        <v>299764</v>
      </c>
      <c r="L6" s="43" t="n">
        <v>9386</v>
      </c>
      <c r="M6" s="43" t="n">
        <v>105386</v>
      </c>
      <c r="N6" s="43" t="n">
        <v>1877912</v>
      </c>
      <c r="O6" s="43" t="n">
        <v>1726866</v>
      </c>
      <c r="P6" s="43" t="n">
        <v>69719</v>
      </c>
      <c r="Q6" s="43" t="n">
        <v>67106</v>
      </c>
      <c r="R6" s="43" t="n">
        <v>1808193</v>
      </c>
      <c r="S6" s="43" t="n">
        <v>1659760</v>
      </c>
      <c r="T6" s="43" t="n">
        <v>118772</v>
      </c>
      <c r="U6" s="43" t="n">
        <v>44836</v>
      </c>
      <c r="V6" s="43" t="n">
        <v>48002</v>
      </c>
      <c r="W6" s="43" t="n">
        <v>3057939</v>
      </c>
    </row>
    <row r="7">
      <c r="A7" s="43" t="inlineStr">
        <is>
          <t>1966</t>
        </is>
      </c>
      <c r="B7" s="43" t="inlineStr"/>
      <c r="C7" s="43" t="n">
        <v>9639391</v>
      </c>
      <c r="D7" s="43" t="n">
        <v>6188393</v>
      </c>
      <c r="E7" s="43" t="n">
        <v>3407059</v>
      </c>
      <c r="F7" s="43" t="n">
        <v>3132863</v>
      </c>
      <c r="G7" s="43" t="n">
        <v>495613</v>
      </c>
      <c r="H7" s="43" t="n">
        <v>331166</v>
      </c>
      <c r="I7" s="43" t="n">
        <v>2646001</v>
      </c>
      <c r="J7" s="43" t="n">
        <v>2567503</v>
      </c>
      <c r="K7" s="43" t="n">
        <v>254868</v>
      </c>
      <c r="L7" s="43" t="n">
        <v>10577</v>
      </c>
      <c r="M7" s="43" t="n">
        <v>117261</v>
      </c>
      <c r="N7" s="43" t="n">
        <v>2474925</v>
      </c>
      <c r="O7" s="43" t="n">
        <v>2312945</v>
      </c>
      <c r="P7" s="43" t="n">
        <v>72017</v>
      </c>
      <c r="Q7" s="43" t="n">
        <v>69689</v>
      </c>
      <c r="R7" s="43" t="n">
        <v>2402908</v>
      </c>
      <c r="S7" s="43" t="n">
        <v>2243256</v>
      </c>
      <c r="T7" s="43" t="n">
        <v>132955</v>
      </c>
      <c r="U7" s="43" t="n">
        <v>56193</v>
      </c>
      <c r="V7" s="43" t="n">
        <v>55321</v>
      </c>
      <c r="W7" s="43" t="n">
        <v>3395677</v>
      </c>
    </row>
    <row r="8">
      <c r="A8" s="43" t="inlineStr">
        <is>
          <t>1967</t>
        </is>
      </c>
      <c r="B8" s="43" t="inlineStr"/>
      <c r="C8" s="43" t="n">
        <v>11690755</v>
      </c>
      <c r="D8" s="43" t="n">
        <v>7688101</v>
      </c>
      <c r="E8" s="43" t="n">
        <v>4056618</v>
      </c>
      <c r="F8" s="43" t="n">
        <v>3758594</v>
      </c>
      <c r="G8" s="43" t="n">
        <v>587971</v>
      </c>
      <c r="H8" s="43" t="n">
        <v>396513</v>
      </c>
      <c r="I8" s="43" t="n">
        <v>3239316</v>
      </c>
      <c r="J8" s="43" t="n">
        <v>3159185</v>
      </c>
      <c r="K8" s="43" t="n">
        <v>216910</v>
      </c>
      <c r="L8" s="43" t="n">
        <v>12421</v>
      </c>
      <c r="M8" s="43" t="n">
        <v>133485</v>
      </c>
      <c r="N8" s="43" t="n">
        <v>3274467</v>
      </c>
      <c r="O8" s="43" t="n">
        <v>3099520</v>
      </c>
      <c r="P8" s="43" t="n">
        <v>74381</v>
      </c>
      <c r="Q8" s="43" t="n">
        <v>72379</v>
      </c>
      <c r="R8" s="43" t="n">
        <v>3200086</v>
      </c>
      <c r="S8" s="43" t="n">
        <v>3027141</v>
      </c>
      <c r="T8" s="43" t="n">
        <v>153055</v>
      </c>
      <c r="U8" s="43" t="n">
        <v>70476</v>
      </c>
      <c r="V8" s="43" t="n">
        <v>64461</v>
      </c>
      <c r="W8" s="43" t="n">
        <v>3938193</v>
      </c>
    </row>
    <row r="9">
      <c r="A9" s="43" t="inlineStr">
        <is>
          <t>1968</t>
        </is>
      </c>
      <c r="B9" s="43" t="inlineStr"/>
      <c r="C9" s="43" t="n">
        <v>14021970</v>
      </c>
      <c r="D9" s="43" t="n">
        <v>9378469</v>
      </c>
      <c r="E9" s="43" t="n">
        <v>4671488</v>
      </c>
      <c r="F9" s="43" t="n">
        <v>4348883</v>
      </c>
      <c r="G9" s="43" t="n">
        <v>671290</v>
      </c>
      <c r="H9" s="43" t="n">
        <v>454214</v>
      </c>
      <c r="I9" s="43" t="n">
        <v>3798918</v>
      </c>
      <c r="J9" s="43" t="n">
        <v>3718269</v>
      </c>
      <c r="K9" s="43" t="n">
        <v>185176</v>
      </c>
      <c r="L9" s="43" t="n">
        <v>16104</v>
      </c>
      <c r="M9" s="43" t="n">
        <v>153348</v>
      </c>
      <c r="N9" s="43" t="n">
        <v>4291040</v>
      </c>
      <c r="O9" s="43" t="n">
        <v>4100703</v>
      </c>
      <c r="P9" s="43" t="n">
        <v>76234</v>
      </c>
      <c r="Q9" s="43" t="n">
        <v>74167</v>
      </c>
      <c r="R9" s="43" t="n">
        <v>4214806</v>
      </c>
      <c r="S9" s="43" t="n">
        <v>4026536</v>
      </c>
      <c r="T9" s="43" t="n">
        <v>175886</v>
      </c>
      <c r="U9" s="43" t="n">
        <v>86707</v>
      </c>
      <c r="V9" s="43" t="n">
        <v>76996</v>
      </c>
      <c r="W9" s="43" t="n">
        <v>4566505</v>
      </c>
    </row>
    <row r="10">
      <c r="A10" s="43" t="inlineStr">
        <is>
          <t>1969</t>
        </is>
      </c>
      <c r="B10" s="43" t="inlineStr"/>
      <c r="C10" s="43" t="n">
        <v>16528521</v>
      </c>
      <c r="D10" s="43" t="n">
        <v>11120327</v>
      </c>
      <c r="E10" s="43" t="n">
        <v>5126259</v>
      </c>
      <c r="F10" s="43" t="n">
        <v>4782863</v>
      </c>
      <c r="G10" s="43" t="n">
        <v>747703</v>
      </c>
      <c r="H10" s="43" t="n">
        <v>508863</v>
      </c>
      <c r="I10" s="43" t="n">
        <v>4221815</v>
      </c>
      <c r="J10" s="43" t="n">
        <v>4140779</v>
      </c>
      <c r="K10" s="43" t="n">
        <v>137312</v>
      </c>
      <c r="L10" s="43" t="n">
        <v>19429</v>
      </c>
      <c r="M10" s="43" t="n">
        <v>175724</v>
      </c>
      <c r="N10" s="43" t="n">
        <v>5512315</v>
      </c>
      <c r="O10" s="43" t="n">
        <v>5306115</v>
      </c>
      <c r="P10" s="43" t="n">
        <v>75323</v>
      </c>
      <c r="Q10" s="43" t="n">
        <v>72850</v>
      </c>
      <c r="R10" s="43" t="n">
        <v>5436992</v>
      </c>
      <c r="S10" s="43" t="n">
        <v>5233265</v>
      </c>
      <c r="T10" s="43" t="n">
        <v>202001</v>
      </c>
      <c r="U10" s="43" t="n">
        <v>104028</v>
      </c>
      <c r="V10" s="43" t="n">
        <v>109771</v>
      </c>
      <c r="W10" s="43" t="n">
        <v>5298423</v>
      </c>
    </row>
    <row r="11">
      <c r="A11" s="43" t="inlineStr"/>
      <c r="B11" s="43" t="inlineStr">
        <is>
          <t>Hokkaido</t>
        </is>
      </c>
      <c r="C11" s="43" t="n">
        <v>800684</v>
      </c>
      <c r="D11" s="43" t="n">
        <v>640866</v>
      </c>
      <c r="E11" s="43" t="n">
        <v>285315</v>
      </c>
      <c r="F11" s="43" t="n">
        <v>264827</v>
      </c>
      <c r="G11" s="43" t="n">
        <v>51512</v>
      </c>
      <c r="H11" s="43" t="n">
        <v>35697</v>
      </c>
      <c r="I11" s="43" t="n">
        <v>228109</v>
      </c>
      <c r="J11" s="43" t="n">
        <v>224267</v>
      </c>
      <c r="K11" s="43" t="n">
        <v>2048</v>
      </c>
      <c r="L11" s="43" t="n">
        <v>3646</v>
      </c>
      <c r="M11" s="43" t="n">
        <v>8913</v>
      </c>
      <c r="N11" s="43" t="n">
        <v>311650</v>
      </c>
      <c r="O11" s="43" t="n">
        <v>301535</v>
      </c>
      <c r="P11" s="43" t="n">
        <v>4041</v>
      </c>
      <c r="Q11" s="43" t="n">
        <v>3982</v>
      </c>
      <c r="R11" s="43" t="n">
        <v>307609</v>
      </c>
      <c r="S11" s="43" t="n">
        <v>297553</v>
      </c>
      <c r="T11" s="43" t="n">
        <v>9129</v>
      </c>
      <c r="U11" s="43" t="n">
        <v>25859</v>
      </c>
      <c r="V11" s="43" t="n">
        <v>6601</v>
      </c>
      <c r="W11" s="43" t="n">
        <v>153217</v>
      </c>
    </row>
    <row r="12">
      <c r="A12" s="43" t="inlineStr"/>
      <c r="B12" s="43" t="inlineStr">
        <is>
          <t>Aomori</t>
        </is>
      </c>
      <c r="C12" s="43" t="n">
        <v>169811</v>
      </c>
      <c r="D12" s="43" t="n">
        <v>128178</v>
      </c>
      <c r="E12" s="43" t="n">
        <v>76532</v>
      </c>
      <c r="F12" s="43" t="n">
        <v>73333</v>
      </c>
      <c r="G12" s="43" t="n">
        <v>10172</v>
      </c>
      <c r="H12" s="43" t="n">
        <v>7720</v>
      </c>
      <c r="I12" s="43" t="n">
        <v>65321</v>
      </c>
      <c r="J12" s="43" t="n">
        <v>64681</v>
      </c>
      <c r="K12" s="43" t="n">
        <v>435</v>
      </c>
      <c r="L12" s="43" t="n">
        <v>604</v>
      </c>
      <c r="M12" s="43" t="n">
        <v>3301</v>
      </c>
      <c r="N12" s="43" t="n">
        <v>43555</v>
      </c>
      <c r="O12" s="43" t="n">
        <v>40795</v>
      </c>
      <c r="P12" s="43" t="n">
        <v>1925</v>
      </c>
      <c r="Q12" s="43" t="n">
        <v>1918</v>
      </c>
      <c r="R12" s="43" t="n">
        <v>41630</v>
      </c>
      <c r="S12" s="43" t="n">
        <v>38877</v>
      </c>
      <c r="T12" s="43" t="n">
        <v>2461</v>
      </c>
      <c r="U12" s="43" t="n">
        <v>2329</v>
      </c>
      <c r="V12" s="43" t="n">
        <v>919</v>
      </c>
      <c r="W12" s="43" t="n">
        <v>40714</v>
      </c>
    </row>
    <row r="13">
      <c r="A13" s="43" t="inlineStr"/>
      <c r="B13" s="43" t="inlineStr">
        <is>
          <t>Iwate</t>
        </is>
      </c>
      <c r="C13" s="43" t="n">
        <v>156882</v>
      </c>
      <c r="D13" s="43" t="n">
        <v>113845</v>
      </c>
      <c r="E13" s="43" t="n">
        <v>60205</v>
      </c>
      <c r="F13" s="43" t="n">
        <v>57234</v>
      </c>
      <c r="G13" s="43" t="n">
        <v>8428</v>
      </c>
      <c r="H13" s="43" t="n">
        <v>6390</v>
      </c>
      <c r="I13" s="43" t="n">
        <v>51079</v>
      </c>
      <c r="J13" s="43" t="n">
        <v>50254</v>
      </c>
      <c r="K13" s="43" t="n">
        <v>198</v>
      </c>
      <c r="L13" s="43" t="n">
        <v>500</v>
      </c>
      <c r="M13" s="43" t="n">
        <v>2759</v>
      </c>
      <c r="N13" s="43" t="n">
        <v>46530</v>
      </c>
      <c r="O13" s="43" t="n">
        <v>44528</v>
      </c>
      <c r="P13" s="43" t="n">
        <v>783</v>
      </c>
      <c r="Q13" s="43" t="n">
        <v>770</v>
      </c>
      <c r="R13" s="43" t="n">
        <v>45747</v>
      </c>
      <c r="S13" s="43" t="n">
        <v>43758</v>
      </c>
      <c r="T13" s="43" t="n">
        <v>2361</v>
      </c>
      <c r="U13" s="43" t="n">
        <v>1990</v>
      </c>
      <c r="V13" s="43" t="n">
        <v>820</v>
      </c>
      <c r="W13" s="43" t="n">
        <v>42217</v>
      </c>
    </row>
    <row r="14">
      <c r="A14" s="43" t="inlineStr"/>
      <c r="B14" s="43" t="inlineStr">
        <is>
          <t>Miyagi</t>
        </is>
      </c>
      <c r="C14" s="43" t="n">
        <v>248740</v>
      </c>
      <c r="D14" s="43" t="n">
        <v>171668</v>
      </c>
      <c r="E14" s="43" t="n">
        <v>85940</v>
      </c>
      <c r="F14" s="43" t="n">
        <v>80982</v>
      </c>
      <c r="G14" s="43" t="n">
        <v>12077</v>
      </c>
      <c r="H14" s="43" t="n">
        <v>8592</v>
      </c>
      <c r="I14" s="43" t="n">
        <v>72735</v>
      </c>
      <c r="J14" s="43" t="n">
        <v>71493</v>
      </c>
      <c r="K14" s="43" t="n">
        <v>766</v>
      </c>
      <c r="L14" s="43" t="n">
        <v>362</v>
      </c>
      <c r="M14" s="43" t="n">
        <v>3632</v>
      </c>
      <c r="N14" s="43" t="n">
        <v>78041</v>
      </c>
      <c r="O14" s="43" t="n">
        <v>74140</v>
      </c>
      <c r="P14" s="43" t="n">
        <v>646</v>
      </c>
      <c r="Q14" s="43" t="n">
        <v>634</v>
      </c>
      <c r="R14" s="43" t="n">
        <v>77395</v>
      </c>
      <c r="S14" s="43" t="n">
        <v>73506</v>
      </c>
      <c r="T14" s="43" t="n">
        <v>2767</v>
      </c>
      <c r="U14" s="43" t="n">
        <v>1288</v>
      </c>
      <c r="V14" s="43" t="n">
        <v>1703</v>
      </c>
      <c r="W14" s="43" t="n">
        <v>75369</v>
      </c>
    </row>
    <row r="15">
      <c r="A15" s="43" t="inlineStr"/>
      <c r="B15" s="43" t="inlineStr">
        <is>
          <t>Akita</t>
        </is>
      </c>
      <c r="C15" s="43" t="n">
        <v>147063</v>
      </c>
      <c r="D15" s="43" t="n">
        <v>97427</v>
      </c>
      <c r="E15" s="43" t="n">
        <v>49852</v>
      </c>
      <c r="F15" s="43" t="n">
        <v>47658</v>
      </c>
      <c r="G15" s="43" t="n">
        <v>7571</v>
      </c>
      <c r="H15" s="43" t="n">
        <v>6031</v>
      </c>
      <c r="I15" s="43" t="n">
        <v>41998</v>
      </c>
      <c r="J15" s="43" t="n">
        <v>41420</v>
      </c>
      <c r="K15" s="43" t="n">
        <v>89</v>
      </c>
      <c r="L15" s="43" t="n">
        <v>194</v>
      </c>
      <c r="M15" s="43" t="n">
        <v>2706</v>
      </c>
      <c r="N15" s="43" t="n">
        <v>41397</v>
      </c>
      <c r="O15" s="43" t="n">
        <v>39471</v>
      </c>
      <c r="P15" s="43" t="n">
        <v>529</v>
      </c>
      <c r="Q15" s="43" t="n">
        <v>522</v>
      </c>
      <c r="R15" s="43" t="n">
        <v>40868</v>
      </c>
      <c r="S15" s="43" t="n">
        <v>38949</v>
      </c>
      <c r="T15" s="43" t="n">
        <v>1648</v>
      </c>
      <c r="U15" s="43" t="n">
        <v>1824</v>
      </c>
      <c r="V15" s="43" t="n">
        <v>1039</v>
      </c>
      <c r="W15" s="43" t="n">
        <v>48597</v>
      </c>
    </row>
    <row r="16">
      <c r="A16" s="43" t="inlineStr"/>
      <c r="B16" s="43" t="inlineStr">
        <is>
          <t>Yamagata</t>
        </is>
      </c>
      <c r="C16" s="43" t="n">
        <v>181327</v>
      </c>
      <c r="D16" s="43" t="n">
        <v>134440</v>
      </c>
      <c r="E16" s="43" t="n">
        <v>78678</v>
      </c>
      <c r="F16" s="43" t="n">
        <v>76508</v>
      </c>
      <c r="G16" s="43" t="n">
        <v>7935</v>
      </c>
      <c r="H16" s="43" t="n">
        <v>6378</v>
      </c>
      <c r="I16" s="43" t="n">
        <v>70105</v>
      </c>
      <c r="J16" s="43" t="n">
        <v>69564</v>
      </c>
      <c r="K16" s="43" t="n">
        <v>445</v>
      </c>
      <c r="L16" s="43" t="n">
        <v>193</v>
      </c>
      <c r="M16" s="43" t="n">
        <v>2175</v>
      </c>
      <c r="N16" s="43" t="n">
        <v>49904</v>
      </c>
      <c r="O16" s="43" t="n">
        <v>48452</v>
      </c>
      <c r="P16" s="43" t="n">
        <v>289</v>
      </c>
      <c r="Q16" s="43" t="n">
        <v>277</v>
      </c>
      <c r="R16" s="43" t="n">
        <v>49615</v>
      </c>
      <c r="S16" s="43" t="n">
        <v>48175</v>
      </c>
      <c r="T16" s="43" t="n">
        <v>1828</v>
      </c>
      <c r="U16" s="43" t="n">
        <v>1855</v>
      </c>
      <c r="V16" s="43" t="n">
        <v>840</v>
      </c>
      <c r="W16" s="43" t="n">
        <v>46047</v>
      </c>
    </row>
    <row r="17">
      <c r="A17" s="43" t="inlineStr"/>
      <c r="B17" s="43" t="inlineStr">
        <is>
          <t>Fukushima</t>
        </is>
      </c>
      <c r="C17" s="43" t="n">
        <v>243789</v>
      </c>
      <c r="D17" s="43" t="n">
        <v>166499</v>
      </c>
      <c r="E17" s="43" t="n">
        <v>86632</v>
      </c>
      <c r="F17" s="43" t="n">
        <v>82071</v>
      </c>
      <c r="G17" s="43" t="n">
        <v>12359</v>
      </c>
      <c r="H17" s="43" t="n">
        <v>8973</v>
      </c>
      <c r="I17" s="43" t="n">
        <v>73134</v>
      </c>
      <c r="J17" s="43" t="n">
        <v>72129</v>
      </c>
      <c r="K17" s="43" t="n">
        <v>900</v>
      </c>
      <c r="L17" s="43" t="n">
        <v>239</v>
      </c>
      <c r="M17" s="43" t="n">
        <v>3656</v>
      </c>
      <c r="N17" s="43" t="n">
        <v>71024</v>
      </c>
      <c r="O17" s="43" t="n">
        <v>68146</v>
      </c>
      <c r="P17" s="43" t="n">
        <v>945</v>
      </c>
      <c r="Q17" s="43" t="n">
        <v>939</v>
      </c>
      <c r="R17" s="43" t="n">
        <v>70079</v>
      </c>
      <c r="S17" s="43" t="n">
        <v>67207</v>
      </c>
      <c r="T17" s="43" t="n">
        <v>3464</v>
      </c>
      <c r="U17" s="43" t="n">
        <v>1723</v>
      </c>
      <c r="V17" s="43" t="n">
        <v>1555</v>
      </c>
      <c r="W17" s="43" t="n">
        <v>75735</v>
      </c>
    </row>
    <row r="18">
      <c r="A18" s="43" t="inlineStr"/>
      <c r="B18" s="43" t="inlineStr">
        <is>
          <t>Ibaraki</t>
        </is>
      </c>
      <c r="C18" s="43" t="n">
        <v>321482</v>
      </c>
      <c r="D18" s="43" t="n">
        <v>225146</v>
      </c>
      <c r="E18" s="43" t="n">
        <v>118385</v>
      </c>
      <c r="F18" s="43" t="n">
        <v>112494</v>
      </c>
      <c r="G18" s="43" t="n">
        <v>15568</v>
      </c>
      <c r="H18" s="43" t="n">
        <v>11265</v>
      </c>
      <c r="I18" s="43" t="n">
        <v>100690</v>
      </c>
      <c r="J18" s="43" t="n">
        <v>99260</v>
      </c>
      <c r="K18" s="43" t="n">
        <v>2034</v>
      </c>
      <c r="L18" s="43" t="n">
        <v>93</v>
      </c>
      <c r="M18" s="43" t="n">
        <v>3728</v>
      </c>
      <c r="N18" s="43" t="n">
        <v>97424</v>
      </c>
      <c r="O18" s="43" t="n">
        <v>94812</v>
      </c>
      <c r="P18" s="43" t="n">
        <v>421</v>
      </c>
      <c r="Q18" s="43" t="n">
        <v>420</v>
      </c>
      <c r="R18" s="43" t="n">
        <v>97003</v>
      </c>
      <c r="S18" s="43" t="n">
        <v>94392</v>
      </c>
      <c r="T18" s="43" t="n">
        <v>4155</v>
      </c>
      <c r="U18" s="43" t="n">
        <v>1454</v>
      </c>
      <c r="V18" s="43" t="n">
        <v>1601</v>
      </c>
      <c r="W18" s="43" t="n">
        <v>94735</v>
      </c>
    </row>
    <row r="19">
      <c r="A19" s="43" t="inlineStr"/>
      <c r="B19" s="43" t="inlineStr">
        <is>
          <t>Tochigi</t>
        </is>
      </c>
      <c r="C19" s="43" t="n">
        <v>253976</v>
      </c>
      <c r="D19" s="43" t="n">
        <v>187475</v>
      </c>
      <c r="E19" s="43" t="n">
        <v>89594</v>
      </c>
      <c r="F19" s="43" t="n">
        <v>85969</v>
      </c>
      <c r="G19" s="43" t="n">
        <v>14140</v>
      </c>
      <c r="H19" s="43" t="n">
        <v>11393</v>
      </c>
      <c r="I19" s="43" t="n">
        <v>73901</v>
      </c>
      <c r="J19" s="43" t="n">
        <v>73129</v>
      </c>
      <c r="K19" s="43" t="n">
        <v>1438</v>
      </c>
      <c r="L19" s="43" t="n">
        <v>115</v>
      </c>
      <c r="M19" s="43" t="n">
        <v>3422</v>
      </c>
      <c r="N19" s="43" t="n">
        <v>90141</v>
      </c>
      <c r="O19" s="43" t="n">
        <v>88384</v>
      </c>
      <c r="P19" s="43" t="n">
        <v>622</v>
      </c>
      <c r="Q19" s="43" t="n">
        <v>578</v>
      </c>
      <c r="R19" s="43" t="n">
        <v>89519</v>
      </c>
      <c r="S19" s="43" t="n">
        <v>87806</v>
      </c>
      <c r="T19" s="43" t="n">
        <v>3270</v>
      </c>
      <c r="U19" s="43" t="n">
        <v>1048</v>
      </c>
      <c r="V19" s="43" t="n">
        <v>1365</v>
      </c>
      <c r="W19" s="43" t="n">
        <v>65136</v>
      </c>
    </row>
    <row r="20">
      <c r="A20" s="43" t="inlineStr"/>
      <c r="B20" s="43" t="inlineStr">
        <is>
          <t>Gumma</t>
        </is>
      </c>
      <c r="C20" s="43" t="n">
        <v>334919</v>
      </c>
      <c r="D20" s="43" t="n">
        <v>212026</v>
      </c>
      <c r="E20" s="43" t="n">
        <v>94207</v>
      </c>
      <c r="F20" s="43" t="n">
        <v>89018</v>
      </c>
      <c r="G20" s="43" t="n">
        <v>13776</v>
      </c>
      <c r="H20" s="43" t="n">
        <v>9912</v>
      </c>
      <c r="I20" s="43" t="n">
        <v>79245</v>
      </c>
      <c r="J20" s="43" t="n">
        <v>78129</v>
      </c>
      <c r="K20" s="43" t="n">
        <v>1025</v>
      </c>
      <c r="L20" s="43" t="n">
        <v>161</v>
      </c>
      <c r="M20" s="43" t="n">
        <v>3652</v>
      </c>
      <c r="N20" s="43" t="n">
        <v>109381</v>
      </c>
      <c r="O20" s="43" t="n">
        <v>107651</v>
      </c>
      <c r="P20" s="43" t="n">
        <v>536</v>
      </c>
      <c r="Q20" s="43" t="n">
        <v>531</v>
      </c>
      <c r="R20" s="43" t="n">
        <v>108845</v>
      </c>
      <c r="S20" s="43" t="n">
        <v>107120</v>
      </c>
      <c r="T20" s="43" t="n">
        <v>3457</v>
      </c>
      <c r="U20" s="43" t="n">
        <v>1329</v>
      </c>
      <c r="V20" s="43" t="n">
        <v>1748</v>
      </c>
      <c r="W20" s="43" t="n">
        <v>121145</v>
      </c>
    </row>
    <row r="21">
      <c r="A21" s="43" t="inlineStr"/>
      <c r="B21" s="43" t="inlineStr">
        <is>
          <t>Saitama</t>
        </is>
      </c>
      <c r="C21" s="43" t="n">
        <v>508974</v>
      </c>
      <c r="D21" s="43" t="n">
        <v>337711</v>
      </c>
      <c r="E21" s="43" t="n">
        <v>154701</v>
      </c>
      <c r="F21" s="43" t="n">
        <v>146460</v>
      </c>
      <c r="G21" s="43" t="n">
        <v>21826</v>
      </c>
      <c r="H21" s="43" t="n">
        <v>15750</v>
      </c>
      <c r="I21" s="43" t="n">
        <v>130766</v>
      </c>
      <c r="J21" s="43" t="n">
        <v>128888</v>
      </c>
      <c r="K21" s="43" t="n">
        <v>1892</v>
      </c>
      <c r="L21" s="43" t="n">
        <v>217</v>
      </c>
      <c r="M21" s="43" t="n">
        <v>4602</v>
      </c>
      <c r="N21" s="43" t="n">
        <v>169519</v>
      </c>
      <c r="O21" s="43" t="n">
        <v>166021</v>
      </c>
      <c r="P21" s="43" t="n">
        <v>1828</v>
      </c>
      <c r="Q21" s="43" t="n">
        <v>1828</v>
      </c>
      <c r="R21" s="43" t="n">
        <v>167691</v>
      </c>
      <c r="S21" s="43" t="n">
        <v>164193</v>
      </c>
      <c r="T21" s="43" t="n">
        <v>6444</v>
      </c>
      <c r="U21" s="43" t="n">
        <v>2445</v>
      </c>
      <c r="V21" s="43" t="n">
        <v>3340</v>
      </c>
      <c r="W21" s="43" t="n">
        <v>167923</v>
      </c>
    </row>
    <row r="22">
      <c r="A22" s="43" t="inlineStr"/>
      <c r="B22" s="43" t="inlineStr">
        <is>
          <t>Chiba</t>
        </is>
      </c>
      <c r="C22" s="43" t="n">
        <v>440935</v>
      </c>
      <c r="D22" s="43" t="n">
        <v>319414</v>
      </c>
      <c r="E22" s="43" t="n">
        <v>152989</v>
      </c>
      <c r="F22" s="43" t="n">
        <v>145437</v>
      </c>
      <c r="G22" s="43" t="n">
        <v>20624</v>
      </c>
      <c r="H22" s="43" t="n">
        <v>14923</v>
      </c>
      <c r="I22" s="43" t="n">
        <v>128620</v>
      </c>
      <c r="J22" s="43" t="n">
        <v>127242</v>
      </c>
      <c r="K22" s="43" t="n">
        <v>3342</v>
      </c>
      <c r="L22" s="43" t="n">
        <v>403</v>
      </c>
      <c r="M22" s="43" t="n">
        <v>5760</v>
      </c>
      <c r="N22" s="43" t="n">
        <v>150943</v>
      </c>
      <c r="O22" s="43" t="n">
        <v>145209</v>
      </c>
      <c r="P22" s="43" t="n">
        <v>1025</v>
      </c>
      <c r="Q22" s="43" t="n">
        <v>1016</v>
      </c>
      <c r="R22" s="43" t="n">
        <v>149918</v>
      </c>
      <c r="S22" s="43" t="n">
        <v>144193</v>
      </c>
      <c r="T22" s="43" t="n">
        <v>7191</v>
      </c>
      <c r="U22" s="43" t="n">
        <v>2531</v>
      </c>
      <c r="V22" s="43" t="n">
        <v>2533</v>
      </c>
      <c r="W22" s="43" t="n">
        <v>118988</v>
      </c>
    </row>
    <row r="23">
      <c r="A23" s="43" t="inlineStr"/>
      <c r="B23" s="43" t="inlineStr">
        <is>
          <t>Tokyo</t>
        </is>
      </c>
      <c r="C23" s="43" t="n">
        <v>2025150</v>
      </c>
      <c r="D23" s="43" t="n">
        <v>1584282</v>
      </c>
      <c r="E23" s="43" t="n">
        <v>587529</v>
      </c>
      <c r="F23" s="43" t="n">
        <v>525805</v>
      </c>
      <c r="G23" s="43" t="n">
        <v>86696</v>
      </c>
      <c r="H23" s="43" t="n">
        <v>54394</v>
      </c>
      <c r="I23" s="43" t="n">
        <v>489999</v>
      </c>
      <c r="J23" s="43" t="n">
        <v>462709</v>
      </c>
      <c r="K23" s="43" t="n">
        <v>9078</v>
      </c>
      <c r="L23" s="43" t="n">
        <v>1756</v>
      </c>
      <c r="M23" s="43" t="n">
        <v>17800</v>
      </c>
      <c r="N23" s="43" t="n">
        <v>944996</v>
      </c>
      <c r="O23" s="43" t="n">
        <v>901180</v>
      </c>
      <c r="P23" s="43" t="n">
        <v>25233</v>
      </c>
      <c r="Q23" s="43" t="n">
        <v>24232</v>
      </c>
      <c r="R23" s="43" t="n">
        <v>919763</v>
      </c>
      <c r="S23" s="43" t="n">
        <v>876948</v>
      </c>
      <c r="T23" s="43" t="n">
        <v>26181</v>
      </c>
      <c r="U23" s="43" t="n">
        <v>7776</v>
      </c>
      <c r="V23" s="43" t="n">
        <v>19289</v>
      </c>
      <c r="W23" s="43" t="n">
        <v>421579</v>
      </c>
    </row>
    <row r="24">
      <c r="A24" s="43" t="inlineStr"/>
      <c r="B24" s="43" t="inlineStr">
        <is>
          <t>Kanagawa</t>
        </is>
      </c>
      <c r="C24" s="43" t="n">
        <v>724110</v>
      </c>
      <c r="D24" s="43" t="n">
        <v>559179</v>
      </c>
      <c r="E24" s="43" t="n">
        <v>206638</v>
      </c>
      <c r="F24" s="43" t="n">
        <v>187202</v>
      </c>
      <c r="G24" s="43" t="n">
        <v>39224</v>
      </c>
      <c r="H24" s="43" t="n">
        <v>25190</v>
      </c>
      <c r="I24" s="43" t="n">
        <v>160121</v>
      </c>
      <c r="J24" s="43" t="n">
        <v>156490</v>
      </c>
      <c r="K24" s="43" t="n">
        <v>5593</v>
      </c>
      <c r="L24" s="43" t="n">
        <v>1700</v>
      </c>
      <c r="M24" s="43" t="n">
        <v>8613</v>
      </c>
      <c r="N24" s="43" t="n">
        <v>327087</v>
      </c>
      <c r="O24" s="43" t="n">
        <v>317545</v>
      </c>
      <c r="P24" s="43" t="n">
        <v>7185</v>
      </c>
      <c r="Q24" s="43" t="n">
        <v>7127</v>
      </c>
      <c r="R24" s="43" t="n">
        <v>319902</v>
      </c>
      <c r="S24" s="43" t="n">
        <v>310418</v>
      </c>
      <c r="T24" s="43" t="n">
        <v>12145</v>
      </c>
      <c r="U24" s="43" t="n">
        <v>4696</v>
      </c>
      <c r="V24" s="43" t="n">
        <v>5798</v>
      </c>
      <c r="W24" s="43" t="n">
        <v>159133</v>
      </c>
    </row>
    <row r="25">
      <c r="A25" s="43" t="inlineStr"/>
      <c r="B25" s="43" t="inlineStr">
        <is>
          <t>Niigata</t>
        </is>
      </c>
      <c r="C25" s="43" t="n">
        <v>338387</v>
      </c>
      <c r="D25" s="43" t="n">
        <v>234321</v>
      </c>
      <c r="E25" s="43" t="n">
        <v>142671</v>
      </c>
      <c r="F25" s="43" t="n">
        <v>136607</v>
      </c>
      <c r="G25" s="43" t="n">
        <v>17336</v>
      </c>
      <c r="H25" s="43" t="n">
        <v>12915</v>
      </c>
      <c r="I25" s="43" t="n">
        <v>123866</v>
      </c>
      <c r="J25" s="43" t="n">
        <v>122500</v>
      </c>
      <c r="K25" s="43" t="n">
        <v>1048</v>
      </c>
      <c r="L25" s="43" t="n">
        <v>421</v>
      </c>
      <c r="M25" s="43" t="n">
        <v>5244</v>
      </c>
      <c r="N25" s="43" t="n">
        <v>79079</v>
      </c>
      <c r="O25" s="43" t="n">
        <v>75927</v>
      </c>
      <c r="P25" s="43" t="n">
        <v>518</v>
      </c>
      <c r="Q25" s="43" t="n">
        <v>507</v>
      </c>
      <c r="R25" s="43" t="n">
        <v>78561</v>
      </c>
      <c r="S25" s="43" t="n">
        <v>75420</v>
      </c>
      <c r="T25" s="43" t="n">
        <v>4329</v>
      </c>
      <c r="U25" s="43" t="n">
        <v>2998</v>
      </c>
      <c r="V25" s="43" t="n">
        <v>2510</v>
      </c>
      <c r="W25" s="43" t="n">
        <v>101556</v>
      </c>
    </row>
    <row r="26">
      <c r="A26" s="43" t="inlineStr"/>
      <c r="B26" s="43" t="inlineStr">
        <is>
          <t>Toyama</t>
        </is>
      </c>
      <c r="C26" s="43" t="n">
        <v>180310</v>
      </c>
      <c r="D26" s="43" t="n">
        <v>121433</v>
      </c>
      <c r="E26" s="43" t="n">
        <v>60877</v>
      </c>
      <c r="F26" s="43" t="n">
        <v>57503</v>
      </c>
      <c r="G26" s="43" t="n">
        <v>8528</v>
      </c>
      <c r="H26" s="43" t="n">
        <v>5979</v>
      </c>
      <c r="I26" s="43" t="n">
        <v>51925</v>
      </c>
      <c r="J26" s="43" t="n">
        <v>51251</v>
      </c>
      <c r="K26" s="43" t="n">
        <v>213</v>
      </c>
      <c r="L26" s="43" t="n">
        <v>211</v>
      </c>
      <c r="M26" s="43" t="n">
        <v>2476</v>
      </c>
      <c r="N26" s="43" t="n">
        <v>54654</v>
      </c>
      <c r="O26" s="43" t="n">
        <v>53248</v>
      </c>
      <c r="P26" s="43" t="n">
        <v>384</v>
      </c>
      <c r="Q26" s="43" t="n">
        <v>374</v>
      </c>
      <c r="R26" s="43" t="n">
        <v>54270</v>
      </c>
      <c r="S26" s="43" t="n">
        <v>52874</v>
      </c>
      <c r="T26" s="43" t="n">
        <v>2342</v>
      </c>
      <c r="U26" s="43" t="n">
        <v>1084</v>
      </c>
      <c r="V26" s="43" t="n">
        <v>1072</v>
      </c>
      <c r="W26" s="43" t="n">
        <v>57805</v>
      </c>
    </row>
    <row r="27">
      <c r="A27" s="43" t="inlineStr"/>
      <c r="B27" s="43" t="inlineStr">
        <is>
          <t>Ishikawa</t>
        </is>
      </c>
      <c r="C27" s="43" t="n">
        <v>177853</v>
      </c>
      <c r="D27" s="43" t="n">
        <v>119983</v>
      </c>
      <c r="E27" s="43" t="n">
        <v>60289</v>
      </c>
      <c r="F27" s="43" t="n">
        <v>57509</v>
      </c>
      <c r="G27" s="43" t="n">
        <v>7353</v>
      </c>
      <c r="H27" s="43" t="n">
        <v>5300</v>
      </c>
      <c r="I27" s="43" t="n">
        <v>52367</v>
      </c>
      <c r="J27" s="43" t="n">
        <v>51726</v>
      </c>
      <c r="K27" s="43" t="n">
        <v>449</v>
      </c>
      <c r="L27" s="43" t="n">
        <v>120</v>
      </c>
      <c r="M27" s="43" t="n">
        <v>2083</v>
      </c>
      <c r="N27" s="43" t="n">
        <v>54859</v>
      </c>
      <c r="O27" s="43" t="n">
        <v>53132</v>
      </c>
      <c r="P27" s="43" t="n">
        <v>313</v>
      </c>
      <c r="Q27" s="43" t="n">
        <v>310</v>
      </c>
      <c r="R27" s="43" t="n">
        <v>54546</v>
      </c>
      <c r="S27" s="43" t="n">
        <v>52822</v>
      </c>
      <c r="T27" s="43" t="n">
        <v>1990</v>
      </c>
      <c r="U27" s="43" t="n">
        <v>762</v>
      </c>
      <c r="V27" s="43" t="n">
        <v>504</v>
      </c>
      <c r="W27" s="43" t="n">
        <v>57366</v>
      </c>
    </row>
    <row r="28">
      <c r="A28" s="43" t="inlineStr"/>
      <c r="B28" s="43" t="inlineStr">
        <is>
          <t>Fukui</t>
        </is>
      </c>
      <c r="C28" s="43" t="n">
        <v>138502</v>
      </c>
      <c r="D28" s="43" t="n">
        <v>93531</v>
      </c>
      <c r="E28" s="43" t="n">
        <v>46342</v>
      </c>
      <c r="F28" s="43" t="n">
        <v>44766</v>
      </c>
      <c r="G28" s="43" t="n">
        <v>5944</v>
      </c>
      <c r="H28" s="43" t="n">
        <v>4840</v>
      </c>
      <c r="I28" s="43" t="n">
        <v>39768</v>
      </c>
      <c r="J28" s="43" t="n">
        <v>39343</v>
      </c>
      <c r="K28" s="43" t="n">
        <v>538</v>
      </c>
      <c r="L28" s="43" t="n">
        <v>92</v>
      </c>
      <c r="M28" s="43" t="n">
        <v>1871</v>
      </c>
      <c r="N28" s="43" t="n">
        <v>42985</v>
      </c>
      <c r="O28" s="43" t="n">
        <v>41979</v>
      </c>
      <c r="P28" s="43" t="n">
        <v>203</v>
      </c>
      <c r="Q28" s="43" t="n">
        <v>200</v>
      </c>
      <c r="R28" s="43" t="n">
        <v>42782</v>
      </c>
      <c r="S28" s="43" t="n">
        <v>41779</v>
      </c>
      <c r="T28" s="43" t="n">
        <v>1671</v>
      </c>
      <c r="U28" s="43" t="n">
        <v>662</v>
      </c>
      <c r="V28" s="43" t="n">
        <v>432</v>
      </c>
      <c r="W28" s="43" t="n">
        <v>44539</v>
      </c>
    </row>
    <row r="29">
      <c r="A29" s="43" t="inlineStr"/>
      <c r="B29" s="43" t="inlineStr">
        <is>
          <t>Yamanashi</t>
        </is>
      </c>
      <c r="C29" s="43" t="n">
        <v>144795</v>
      </c>
      <c r="D29" s="43" t="n">
        <v>93233</v>
      </c>
      <c r="E29" s="43" t="n">
        <v>47927</v>
      </c>
      <c r="F29" s="43" t="n">
        <v>46227</v>
      </c>
      <c r="G29" s="43" t="n">
        <v>4814</v>
      </c>
      <c r="H29" s="43" t="n">
        <v>3496</v>
      </c>
      <c r="I29" s="43" t="n">
        <v>42345</v>
      </c>
      <c r="J29" s="43" t="n">
        <v>41997</v>
      </c>
      <c r="K29" s="43" t="n">
        <v>718</v>
      </c>
      <c r="L29" s="43" t="n">
        <v>50</v>
      </c>
      <c r="M29" s="43" t="n">
        <v>1236</v>
      </c>
      <c r="N29" s="43" t="n">
        <v>41870</v>
      </c>
      <c r="O29" s="43" t="n">
        <v>40774</v>
      </c>
      <c r="P29" s="43" t="n">
        <v>409</v>
      </c>
      <c r="Q29" s="43" t="n">
        <v>403</v>
      </c>
      <c r="R29" s="43" t="n">
        <v>41461</v>
      </c>
      <c r="S29" s="43" t="n">
        <v>40371</v>
      </c>
      <c r="T29" s="43" t="n">
        <v>1784</v>
      </c>
      <c r="U29" s="43" t="n">
        <v>416</v>
      </c>
      <c r="V29" s="43" t="n">
        <v>805</v>
      </c>
      <c r="W29" s="43" t="n">
        <v>50757</v>
      </c>
    </row>
    <row r="30">
      <c r="A30" s="43" t="inlineStr"/>
      <c r="B30" s="43" t="inlineStr">
        <is>
          <t>Nagano</t>
        </is>
      </c>
      <c r="C30" s="43" t="n">
        <v>365620</v>
      </c>
      <c r="D30" s="43" t="n">
        <v>238066</v>
      </c>
      <c r="E30" s="43" t="n">
        <v>126081</v>
      </c>
      <c r="F30" s="43" t="n">
        <v>121959</v>
      </c>
      <c r="G30" s="43" t="n">
        <v>12847</v>
      </c>
      <c r="H30" s="43" t="n">
        <v>10052</v>
      </c>
      <c r="I30" s="43" t="n">
        <v>111746</v>
      </c>
      <c r="J30" s="43" t="n">
        <v>110578</v>
      </c>
      <c r="K30" s="43" t="n">
        <v>1265</v>
      </c>
      <c r="L30" s="43" t="n">
        <v>223</v>
      </c>
      <c r="M30" s="43" t="n">
        <v>4178</v>
      </c>
      <c r="N30" s="43" t="n">
        <v>102113</v>
      </c>
      <c r="O30" s="43" t="n">
        <v>99513</v>
      </c>
      <c r="P30" s="43" t="n">
        <v>1009</v>
      </c>
      <c r="Q30" s="43" t="n">
        <v>936</v>
      </c>
      <c r="R30" s="43" t="n">
        <v>101104</v>
      </c>
      <c r="S30" s="43" t="n">
        <v>98577</v>
      </c>
      <c r="T30" s="43" t="n">
        <v>3768</v>
      </c>
      <c r="U30" s="43" t="n">
        <v>1926</v>
      </c>
      <c r="V30" s="43" t="n">
        <v>2067</v>
      </c>
      <c r="W30" s="43" t="n">
        <v>125487</v>
      </c>
    </row>
    <row r="31">
      <c r="A31" s="43" t="inlineStr"/>
      <c r="B31" s="43" t="inlineStr">
        <is>
          <t>Gifu</t>
        </is>
      </c>
      <c r="C31" s="43" t="n">
        <v>367972</v>
      </c>
      <c r="D31" s="43" t="n">
        <v>255132</v>
      </c>
      <c r="E31" s="43" t="n">
        <v>129017</v>
      </c>
      <c r="F31" s="43" t="n">
        <v>124925</v>
      </c>
      <c r="G31" s="43" t="n">
        <v>16328</v>
      </c>
      <c r="H31" s="43" t="n">
        <v>13070</v>
      </c>
      <c r="I31" s="43" t="n">
        <v>108425</v>
      </c>
      <c r="J31" s="43" t="n">
        <v>107918</v>
      </c>
      <c r="K31" s="43" t="n">
        <v>4075</v>
      </c>
      <c r="L31" s="43" t="n">
        <v>189</v>
      </c>
      <c r="M31" s="43" t="n">
        <v>3797</v>
      </c>
      <c r="N31" s="43" t="n">
        <v>116952</v>
      </c>
      <c r="O31" s="43" t="n">
        <v>114136</v>
      </c>
      <c r="P31" s="43" t="n">
        <v>777</v>
      </c>
      <c r="Q31" s="43" t="n">
        <v>764</v>
      </c>
      <c r="R31" s="43" t="n">
        <v>116175</v>
      </c>
      <c r="S31" s="43" t="n">
        <v>113372</v>
      </c>
      <c r="T31" s="43" t="n">
        <v>4065</v>
      </c>
      <c r="U31" s="43" t="n">
        <v>1301</v>
      </c>
      <c r="V31" s="43" t="n">
        <v>1133</v>
      </c>
      <c r="W31" s="43" t="n">
        <v>111707</v>
      </c>
    </row>
    <row r="32">
      <c r="A32" s="43" t="inlineStr"/>
      <c r="B32" s="43" t="inlineStr">
        <is>
          <t>Shizuoka</t>
        </is>
      </c>
      <c r="C32" s="43" t="n">
        <v>621835</v>
      </c>
      <c r="D32" s="43" t="n">
        <v>419086</v>
      </c>
      <c r="E32" s="43" t="n">
        <v>192830</v>
      </c>
      <c r="F32" s="43" t="n">
        <v>184744</v>
      </c>
      <c r="G32" s="43" t="n">
        <v>26086</v>
      </c>
      <c r="H32" s="43" t="n">
        <v>19687</v>
      </c>
      <c r="I32" s="43" t="n">
        <v>161493</v>
      </c>
      <c r="J32" s="43" t="n">
        <v>160572</v>
      </c>
      <c r="K32" s="43" t="n">
        <v>4707</v>
      </c>
      <c r="L32" s="43" t="n">
        <v>544</v>
      </c>
      <c r="M32" s="43" t="n">
        <v>6141</v>
      </c>
      <c r="N32" s="43" t="n">
        <v>211613</v>
      </c>
      <c r="O32" s="43" t="n">
        <v>205465</v>
      </c>
      <c r="P32" s="43" t="n">
        <v>1179</v>
      </c>
      <c r="Q32" s="43" t="n">
        <v>1122</v>
      </c>
      <c r="R32" s="43" t="n">
        <v>210434</v>
      </c>
      <c r="S32" s="43" t="n">
        <v>204343</v>
      </c>
      <c r="T32" s="43" t="n">
        <v>6198</v>
      </c>
      <c r="U32" s="43" t="n">
        <v>2304</v>
      </c>
      <c r="V32" s="43" t="n">
        <v>3617</v>
      </c>
      <c r="W32" s="43" t="n">
        <v>199132</v>
      </c>
    </row>
    <row r="33">
      <c r="A33" s="43" t="inlineStr"/>
      <c r="B33" s="43" t="inlineStr">
        <is>
          <t>Aichi</t>
        </is>
      </c>
      <c r="C33" s="43" t="n">
        <v>1152976</v>
      </c>
      <c r="D33" s="43" t="n">
        <v>825147</v>
      </c>
      <c r="E33" s="43" t="n">
        <v>350326</v>
      </c>
      <c r="F33" s="43" t="n">
        <v>328381</v>
      </c>
      <c r="G33" s="43" t="n">
        <v>48604</v>
      </c>
      <c r="H33" s="43" t="n">
        <v>31486</v>
      </c>
      <c r="I33" s="43" t="n">
        <v>292057</v>
      </c>
      <c r="J33" s="43" t="n">
        <v>288809</v>
      </c>
      <c r="K33" s="43" t="n">
        <v>8566</v>
      </c>
      <c r="L33" s="43" t="n">
        <v>1099</v>
      </c>
      <c r="M33" s="43" t="n">
        <v>9524</v>
      </c>
      <c r="N33" s="43" t="n">
        <v>447885</v>
      </c>
      <c r="O33" s="43" t="n">
        <v>438121</v>
      </c>
      <c r="P33" s="43" t="n">
        <v>3546</v>
      </c>
      <c r="Q33" s="43" t="n">
        <v>3538</v>
      </c>
      <c r="R33" s="43" t="n">
        <v>444339</v>
      </c>
      <c r="S33" s="43" t="n">
        <v>434583</v>
      </c>
      <c r="T33" s="43" t="n">
        <v>11375</v>
      </c>
      <c r="U33" s="43" t="n">
        <v>6037</v>
      </c>
      <c r="V33" s="43" t="n">
        <v>6253</v>
      </c>
      <c r="W33" s="43" t="n">
        <v>321576</v>
      </c>
    </row>
    <row r="34">
      <c r="A34" s="43" t="inlineStr"/>
      <c r="B34" s="43" t="inlineStr">
        <is>
          <t>Mie</t>
        </is>
      </c>
      <c r="C34" s="43" t="n">
        <v>272868</v>
      </c>
      <c r="D34" s="43" t="n">
        <v>160523</v>
      </c>
      <c r="E34" s="43" t="n">
        <v>75766</v>
      </c>
      <c r="F34" s="43" t="n">
        <v>71548</v>
      </c>
      <c r="G34" s="43" t="n">
        <v>11782</v>
      </c>
      <c r="H34" s="43" t="n">
        <v>8406</v>
      </c>
      <c r="I34" s="43" t="n">
        <v>61001</v>
      </c>
      <c r="J34" s="43" t="n">
        <v>60457</v>
      </c>
      <c r="K34" s="43" t="n">
        <v>2767</v>
      </c>
      <c r="L34" s="43" t="n">
        <v>216</v>
      </c>
      <c r="M34" s="43" t="n">
        <v>2361</v>
      </c>
      <c r="N34" s="43" t="n">
        <v>78013</v>
      </c>
      <c r="O34" s="43" t="n">
        <v>76376</v>
      </c>
      <c r="P34" s="43" t="n">
        <v>449</v>
      </c>
      <c r="Q34" s="43" t="n">
        <v>425</v>
      </c>
      <c r="R34" s="43" t="n">
        <v>77564</v>
      </c>
      <c r="S34" s="43" t="n">
        <v>75951</v>
      </c>
      <c r="T34" s="43" t="n">
        <v>3379</v>
      </c>
      <c r="U34" s="43" t="n">
        <v>1004</v>
      </c>
      <c r="V34" s="43" t="n">
        <v>1129</v>
      </c>
      <c r="W34" s="43" t="n">
        <v>111216</v>
      </c>
    </row>
    <row r="35">
      <c r="A35" s="43" t="inlineStr"/>
      <c r="B35" s="43" t="inlineStr">
        <is>
          <t>Shiga</t>
        </is>
      </c>
      <c r="C35" s="43" t="n">
        <v>150072</v>
      </c>
      <c r="D35" s="43" t="n">
        <v>91788</v>
      </c>
      <c r="E35" s="43" t="n">
        <v>39274</v>
      </c>
      <c r="F35" s="43" t="n">
        <v>36906</v>
      </c>
      <c r="G35" s="43" t="n">
        <v>6134</v>
      </c>
      <c r="H35" s="43" t="n">
        <v>4476</v>
      </c>
      <c r="I35" s="43" t="n">
        <v>32049</v>
      </c>
      <c r="J35" s="43" t="n">
        <v>31564</v>
      </c>
      <c r="K35" s="43" t="n">
        <v>1008</v>
      </c>
      <c r="L35" s="43" t="n">
        <v>83</v>
      </c>
      <c r="M35" s="43" t="n">
        <v>1578</v>
      </c>
      <c r="N35" s="43" t="n">
        <v>48514</v>
      </c>
      <c r="O35" s="43" t="n">
        <v>47616</v>
      </c>
      <c r="P35" s="43" t="n">
        <v>281</v>
      </c>
      <c r="Q35" s="43" t="n">
        <v>272</v>
      </c>
      <c r="R35" s="43" t="n">
        <v>48233</v>
      </c>
      <c r="S35" s="43" t="n">
        <v>47344</v>
      </c>
      <c r="T35" s="43" t="n">
        <v>1887</v>
      </c>
      <c r="U35" s="43" t="n">
        <v>535</v>
      </c>
      <c r="V35" s="43" t="n">
        <v>586</v>
      </c>
      <c r="W35" s="43" t="n">
        <v>57698</v>
      </c>
    </row>
    <row r="36">
      <c r="A36" s="43" t="inlineStr"/>
      <c r="B36" s="43" t="inlineStr">
        <is>
          <t>Kyoto</t>
        </is>
      </c>
      <c r="C36" s="43" t="n">
        <v>366103</v>
      </c>
      <c r="D36" s="43" t="n">
        <v>233635</v>
      </c>
      <c r="E36" s="43" t="n">
        <v>88892</v>
      </c>
      <c r="F36" s="43" t="n">
        <v>82988</v>
      </c>
      <c r="G36" s="43" t="n">
        <v>10122</v>
      </c>
      <c r="H36" s="43" t="n">
        <v>6658</v>
      </c>
      <c r="I36" s="43" t="n">
        <v>76909</v>
      </c>
      <c r="J36" s="43" t="n">
        <v>74854</v>
      </c>
      <c r="K36" s="43" t="n">
        <v>1707</v>
      </c>
      <c r="L36" s="43" t="n">
        <v>154</v>
      </c>
      <c r="M36" s="43" t="n">
        <v>3407</v>
      </c>
      <c r="N36" s="43" t="n">
        <v>137048</v>
      </c>
      <c r="O36" s="43" t="n">
        <v>130722</v>
      </c>
      <c r="P36" s="43" t="n">
        <v>1495</v>
      </c>
      <c r="Q36" s="43" t="n">
        <v>1347</v>
      </c>
      <c r="R36" s="43" t="n">
        <v>135553</v>
      </c>
      <c r="S36" s="43" t="n">
        <v>129375</v>
      </c>
      <c r="T36" s="43" t="n">
        <v>3368</v>
      </c>
      <c r="U36" s="43" t="n">
        <v>920</v>
      </c>
      <c r="V36" s="43" t="n">
        <v>2085</v>
      </c>
      <c r="W36" s="43" t="n">
        <v>130383</v>
      </c>
    </row>
    <row r="37">
      <c r="A37" s="43" t="inlineStr"/>
      <c r="B37" s="43" t="inlineStr">
        <is>
          <t>Osaka</t>
        </is>
      </c>
      <c r="C37" s="43" t="n">
        <v>1206828</v>
      </c>
      <c r="D37" s="43" t="n">
        <v>807536</v>
      </c>
      <c r="E37" s="43" t="n">
        <v>393732</v>
      </c>
      <c r="F37" s="43" t="n">
        <v>356671</v>
      </c>
      <c r="G37" s="43" t="n">
        <v>66862</v>
      </c>
      <c r="H37" s="43" t="n">
        <v>40407</v>
      </c>
      <c r="I37" s="43" t="n">
        <v>311267</v>
      </c>
      <c r="J37" s="43" t="n">
        <v>302667</v>
      </c>
      <c r="K37" s="43" t="n">
        <v>14323</v>
      </c>
      <c r="L37" s="43" t="n">
        <v>1280</v>
      </c>
      <c r="M37" s="43" t="n">
        <v>9434</v>
      </c>
      <c r="N37" s="43" t="n">
        <v>383734</v>
      </c>
      <c r="O37" s="43" t="n">
        <v>364765</v>
      </c>
      <c r="P37" s="43" t="n">
        <v>8488</v>
      </c>
      <c r="Q37" s="43" t="n">
        <v>7886</v>
      </c>
      <c r="R37" s="43" t="n">
        <v>375246</v>
      </c>
      <c r="S37" s="43" t="n">
        <v>356879</v>
      </c>
      <c r="T37" s="43" t="n">
        <v>15327</v>
      </c>
      <c r="U37" s="43" t="n">
        <v>5309</v>
      </c>
      <c r="V37" s="43" t="n">
        <v>6316</v>
      </c>
      <c r="W37" s="43" t="n">
        <v>392976</v>
      </c>
    </row>
    <row r="38">
      <c r="A38" s="43" t="inlineStr"/>
      <c r="B38" s="43" t="inlineStr">
        <is>
          <t>Hyogo</t>
        </is>
      </c>
      <c r="C38" s="43" t="n">
        <v>646701</v>
      </c>
      <c r="D38" s="43" t="n">
        <v>404729</v>
      </c>
      <c r="E38" s="43" t="n">
        <v>178516</v>
      </c>
      <c r="F38" s="43" t="n">
        <v>163060</v>
      </c>
      <c r="G38" s="43" t="n">
        <v>33621</v>
      </c>
      <c r="H38" s="43" t="n">
        <v>21993</v>
      </c>
      <c r="I38" s="43" t="n">
        <v>134340</v>
      </c>
      <c r="J38" s="43" t="n">
        <v>132391</v>
      </c>
      <c r="K38" s="43" t="n">
        <v>9112</v>
      </c>
      <c r="L38" s="43" t="n">
        <v>1443</v>
      </c>
      <c r="M38" s="43" t="n">
        <v>5642</v>
      </c>
      <c r="N38" s="43" t="n">
        <v>206174</v>
      </c>
      <c r="O38" s="43" t="n">
        <v>196713</v>
      </c>
      <c r="P38" s="43" t="n">
        <v>2500</v>
      </c>
      <c r="Q38" s="43" t="n">
        <v>2407</v>
      </c>
      <c r="R38" s="43" t="n">
        <v>203674</v>
      </c>
      <c r="S38" s="43" t="n">
        <v>194306</v>
      </c>
      <c r="T38" s="43" t="n">
        <v>9691</v>
      </c>
      <c r="U38" s="43" t="n">
        <v>4706</v>
      </c>
      <c r="V38" s="43" t="n">
        <v>3885</v>
      </c>
      <c r="W38" s="43" t="n">
        <v>238087</v>
      </c>
    </row>
    <row r="39">
      <c r="A39" s="43" t="inlineStr"/>
      <c r="B39" s="43" t="inlineStr">
        <is>
          <t>Nara</t>
        </is>
      </c>
      <c r="C39" s="43" t="n">
        <v>139146</v>
      </c>
      <c r="D39" s="43" t="n">
        <v>85814</v>
      </c>
      <c r="E39" s="43" t="n">
        <v>41878</v>
      </c>
      <c r="F39" s="43" t="n">
        <v>40285</v>
      </c>
      <c r="G39" s="43" t="n">
        <v>5950</v>
      </c>
      <c r="H39" s="43" t="n">
        <v>4797</v>
      </c>
      <c r="I39" s="43" t="n">
        <v>34816</v>
      </c>
      <c r="J39" s="43" t="n">
        <v>34502</v>
      </c>
      <c r="K39" s="43" t="n">
        <v>1088</v>
      </c>
      <c r="L39" s="43" t="n">
        <v>24</v>
      </c>
      <c r="M39" s="43" t="n">
        <v>1173</v>
      </c>
      <c r="N39" s="43" t="n">
        <v>40749</v>
      </c>
      <c r="O39" s="43" t="n">
        <v>39572</v>
      </c>
      <c r="P39" s="43" t="n">
        <v>401</v>
      </c>
      <c r="Q39" s="43" t="n">
        <v>396</v>
      </c>
      <c r="R39" s="43" t="n">
        <v>40348</v>
      </c>
      <c r="S39" s="43" t="n">
        <v>39176</v>
      </c>
      <c r="T39" s="43" t="n">
        <v>1773</v>
      </c>
      <c r="U39" s="43" t="n">
        <v>241</v>
      </c>
      <c r="V39" s="43" t="n">
        <v>768</v>
      </c>
      <c r="W39" s="43" t="n">
        <v>52564</v>
      </c>
    </row>
    <row r="40">
      <c r="A40" s="43" t="inlineStr"/>
      <c r="B40" s="43" t="inlineStr">
        <is>
          <t>Wakayama</t>
        </is>
      </c>
      <c r="C40" s="43" t="n">
        <v>191137</v>
      </c>
      <c r="D40" s="43" t="n">
        <v>110967</v>
      </c>
      <c r="E40" s="43" t="n">
        <v>51878</v>
      </c>
      <c r="F40" s="43" t="n">
        <v>48628</v>
      </c>
      <c r="G40" s="43" t="n">
        <v>7817</v>
      </c>
      <c r="H40" s="43" t="n">
        <v>5478</v>
      </c>
      <c r="I40" s="43" t="n">
        <v>40712</v>
      </c>
      <c r="J40" s="43" t="n">
        <v>40262</v>
      </c>
      <c r="K40" s="43" t="n">
        <v>3292</v>
      </c>
      <c r="L40" s="43" t="n">
        <v>57</v>
      </c>
      <c r="M40" s="43" t="n">
        <v>1826</v>
      </c>
      <c r="N40" s="43" t="n">
        <v>54222</v>
      </c>
      <c r="O40" s="43" t="n">
        <v>52139</v>
      </c>
      <c r="P40" s="43" t="n">
        <v>401</v>
      </c>
      <c r="Q40" s="43" t="n">
        <v>401</v>
      </c>
      <c r="R40" s="43" t="n">
        <v>53821</v>
      </c>
      <c r="S40" s="43" t="n">
        <v>51738</v>
      </c>
      <c r="T40" s="43" t="n">
        <v>2426</v>
      </c>
      <c r="U40" s="43" t="n">
        <v>615</v>
      </c>
      <c r="V40" s="43" t="n">
        <v>932</v>
      </c>
      <c r="W40" s="43" t="n">
        <v>79238</v>
      </c>
    </row>
    <row r="41">
      <c r="A41" s="43" t="inlineStr"/>
      <c r="B41" s="43" t="inlineStr">
        <is>
          <t>Tottori</t>
        </is>
      </c>
      <c r="C41" s="43" t="n">
        <v>85182</v>
      </c>
      <c r="D41" s="43" t="n">
        <v>44092</v>
      </c>
      <c r="E41" s="43" t="n">
        <v>22327</v>
      </c>
      <c r="F41" s="43" t="n">
        <v>20777</v>
      </c>
      <c r="G41" s="43" t="n">
        <v>3244</v>
      </c>
      <c r="H41" s="43" t="n">
        <v>2171</v>
      </c>
      <c r="I41" s="43" t="n">
        <v>18086</v>
      </c>
      <c r="J41" s="43" t="n">
        <v>17883</v>
      </c>
      <c r="K41" s="43" t="n">
        <v>945</v>
      </c>
      <c r="L41" s="43" t="n">
        <v>52</v>
      </c>
      <c r="M41" s="43" t="n">
        <v>1183</v>
      </c>
      <c r="N41" s="43" t="n">
        <v>19293</v>
      </c>
      <c r="O41" s="43" t="n">
        <v>18701</v>
      </c>
      <c r="P41" s="43" t="n">
        <v>188</v>
      </c>
      <c r="Q41" s="43" t="n">
        <v>187</v>
      </c>
      <c r="R41" s="43" t="n">
        <v>19105</v>
      </c>
      <c r="S41" s="43" t="n">
        <v>18514</v>
      </c>
      <c r="T41" s="43" t="n">
        <v>936</v>
      </c>
      <c r="U41" s="43" t="n">
        <v>353</v>
      </c>
      <c r="V41" s="43" t="n">
        <v>410</v>
      </c>
      <c r="W41" s="43" t="n">
        <v>40680</v>
      </c>
    </row>
    <row r="42">
      <c r="A42" s="43" t="inlineStr"/>
      <c r="B42" s="43" t="inlineStr">
        <is>
          <t>Shimane</t>
        </is>
      </c>
      <c r="C42" s="43" t="n">
        <v>103417</v>
      </c>
      <c r="D42" s="43" t="n">
        <v>52881</v>
      </c>
      <c r="E42" s="43" t="n">
        <v>27152</v>
      </c>
      <c r="F42" s="43" t="n">
        <v>25080</v>
      </c>
      <c r="G42" s="43" t="n">
        <v>3919</v>
      </c>
      <c r="H42" s="43" t="n">
        <v>2603</v>
      </c>
      <c r="I42" s="43" t="n">
        <v>22245</v>
      </c>
      <c r="J42" s="43" t="n">
        <v>21750</v>
      </c>
      <c r="K42" s="43" t="n">
        <v>949</v>
      </c>
      <c r="L42" s="43" t="n">
        <v>39</v>
      </c>
      <c r="M42" s="43" t="n">
        <v>1496</v>
      </c>
      <c r="N42" s="43" t="n">
        <v>22752</v>
      </c>
      <c r="O42" s="43" t="n">
        <v>21731</v>
      </c>
      <c r="P42" s="43" t="n">
        <v>114</v>
      </c>
      <c r="Q42" s="43" t="n">
        <v>113</v>
      </c>
      <c r="R42" s="43" t="n">
        <v>22638</v>
      </c>
      <c r="S42" s="43" t="n">
        <v>21618</v>
      </c>
      <c r="T42" s="43" t="n">
        <v>1082</v>
      </c>
      <c r="U42" s="43" t="n">
        <v>399</v>
      </c>
      <c r="V42" s="43" t="n">
        <v>942</v>
      </c>
      <c r="W42" s="43" t="n">
        <v>49594</v>
      </c>
    </row>
    <row r="43">
      <c r="A43" s="43" t="inlineStr"/>
      <c r="B43" s="43" t="inlineStr">
        <is>
          <t>Okayama</t>
        </is>
      </c>
      <c r="C43" s="43" t="n">
        <v>300703</v>
      </c>
      <c r="D43" s="43" t="n">
        <v>156613</v>
      </c>
      <c r="E43" s="43" t="n">
        <v>67256</v>
      </c>
      <c r="F43" s="43" t="n">
        <v>61738</v>
      </c>
      <c r="G43" s="43" t="n">
        <v>12781</v>
      </c>
      <c r="H43" s="43" t="n">
        <v>8637</v>
      </c>
      <c r="I43" s="43" t="n">
        <v>50069</v>
      </c>
      <c r="J43" s="43" t="n">
        <v>49460</v>
      </c>
      <c r="K43" s="43" t="n">
        <v>4139</v>
      </c>
      <c r="L43" s="43" t="n">
        <v>267</v>
      </c>
      <c r="M43" s="43" t="n">
        <v>3014</v>
      </c>
      <c r="N43" s="43" t="n">
        <v>81585</v>
      </c>
      <c r="O43" s="43" t="n">
        <v>79200</v>
      </c>
      <c r="P43" s="43" t="n">
        <v>427</v>
      </c>
      <c r="Q43" s="43" t="n">
        <v>424</v>
      </c>
      <c r="R43" s="43" t="n">
        <v>81158</v>
      </c>
      <c r="S43" s="43" t="n">
        <v>78776</v>
      </c>
      <c r="T43" s="43" t="n">
        <v>3728</v>
      </c>
      <c r="U43" s="43" t="n">
        <v>1030</v>
      </c>
      <c r="V43" s="43" t="n">
        <v>2051</v>
      </c>
      <c r="W43" s="43" t="n">
        <v>142039</v>
      </c>
    </row>
    <row r="44">
      <c r="A44" s="43" t="inlineStr"/>
      <c r="B44" s="43" t="inlineStr">
        <is>
          <t>Hiroshima</t>
        </is>
      </c>
      <c r="C44" s="43" t="n">
        <v>427934</v>
      </c>
      <c r="D44" s="43" t="n">
        <v>256074</v>
      </c>
      <c r="E44" s="43" t="n">
        <v>108979</v>
      </c>
      <c r="F44" s="43" t="n">
        <v>98828</v>
      </c>
      <c r="G44" s="43" t="n">
        <v>17482</v>
      </c>
      <c r="H44" s="43" t="n">
        <v>9995</v>
      </c>
      <c r="I44" s="43" t="n">
        <v>83579</v>
      </c>
      <c r="J44" s="43" t="n">
        <v>82406</v>
      </c>
      <c r="K44" s="43" t="n">
        <v>7465</v>
      </c>
      <c r="L44" s="43" t="n">
        <v>453</v>
      </c>
      <c r="M44" s="43" t="n">
        <v>4878</v>
      </c>
      <c r="N44" s="43" t="n">
        <v>134472</v>
      </c>
      <c r="O44" s="43" t="n">
        <v>130334</v>
      </c>
      <c r="P44" s="43" t="n">
        <v>929</v>
      </c>
      <c r="Q44" s="43" t="n">
        <v>910</v>
      </c>
      <c r="R44" s="43" t="n">
        <v>133543</v>
      </c>
      <c r="S44" s="43" t="n">
        <v>129424</v>
      </c>
      <c r="T44" s="43" t="n">
        <v>5101</v>
      </c>
      <c r="U44" s="43" t="n">
        <v>2644</v>
      </c>
      <c r="V44" s="43" t="n">
        <v>2130</v>
      </c>
      <c r="W44" s="43" t="n">
        <v>169730</v>
      </c>
    </row>
    <row r="45">
      <c r="A45" s="43" t="inlineStr"/>
      <c r="B45" s="43" t="inlineStr">
        <is>
          <t>Yamaguchi</t>
        </is>
      </c>
      <c r="C45" s="43" t="n">
        <v>245907</v>
      </c>
      <c r="D45" s="43" t="n">
        <v>126781</v>
      </c>
      <c r="E45" s="43" t="n">
        <v>56928</v>
      </c>
      <c r="F45" s="43" t="n">
        <v>51938</v>
      </c>
      <c r="G45" s="43" t="n">
        <v>9112</v>
      </c>
      <c r="H45" s="43" t="n">
        <v>5598</v>
      </c>
      <c r="I45" s="43" t="n">
        <v>43347</v>
      </c>
      <c r="J45" s="43" t="n">
        <v>42583</v>
      </c>
      <c r="K45" s="43" t="n">
        <v>4244</v>
      </c>
      <c r="L45" s="43" t="n">
        <v>225</v>
      </c>
      <c r="M45" s="43" t="n">
        <v>2941</v>
      </c>
      <c r="N45" s="43" t="n">
        <v>62751</v>
      </c>
      <c r="O45" s="43" t="n">
        <v>60078</v>
      </c>
      <c r="P45" s="43" t="n">
        <v>681</v>
      </c>
      <c r="Q45" s="43" t="n">
        <v>665</v>
      </c>
      <c r="R45" s="43" t="n">
        <v>62070</v>
      </c>
      <c r="S45" s="43" t="n">
        <v>59413</v>
      </c>
      <c r="T45" s="43" t="n">
        <v>3156</v>
      </c>
      <c r="U45" s="43" t="n">
        <v>1005</v>
      </c>
      <c r="V45" s="43" t="n">
        <v>2589</v>
      </c>
      <c r="W45" s="43" t="n">
        <v>116537</v>
      </c>
    </row>
    <row r="46">
      <c r="A46" s="43" t="inlineStr"/>
      <c r="B46" s="43" t="inlineStr">
        <is>
          <t>Tokushima</t>
        </is>
      </c>
      <c r="C46" s="43" t="n">
        <v>130552</v>
      </c>
      <c r="D46" s="43" t="n">
        <v>71357</v>
      </c>
      <c r="E46" s="43" t="n">
        <v>39108</v>
      </c>
      <c r="F46" s="43" t="n">
        <v>36655</v>
      </c>
      <c r="G46" s="43" t="n">
        <v>5219</v>
      </c>
      <c r="H46" s="43" t="n">
        <v>3505</v>
      </c>
      <c r="I46" s="43" t="n">
        <v>29060</v>
      </c>
      <c r="J46" s="43" t="n">
        <v>28729</v>
      </c>
      <c r="K46" s="43" t="n">
        <v>4801</v>
      </c>
      <c r="L46" s="43" t="n">
        <v>28</v>
      </c>
      <c r="M46" s="43" t="n">
        <v>1207</v>
      </c>
      <c r="N46" s="43" t="n">
        <v>29131</v>
      </c>
      <c r="O46" s="43" t="n">
        <v>27988</v>
      </c>
      <c r="P46" s="43" t="n">
        <v>139</v>
      </c>
      <c r="Q46" s="43" t="n">
        <v>138</v>
      </c>
      <c r="R46" s="43" t="n">
        <v>28992</v>
      </c>
      <c r="S46" s="43" t="n">
        <v>27850</v>
      </c>
      <c r="T46" s="43" t="n">
        <v>1515</v>
      </c>
      <c r="U46" s="43" t="n">
        <v>396</v>
      </c>
      <c r="V46" s="43" t="n">
        <v>579</v>
      </c>
      <c r="W46" s="43" t="n">
        <v>58616</v>
      </c>
    </row>
    <row r="47">
      <c r="A47" s="43" t="inlineStr"/>
      <c r="B47" s="43" t="inlineStr">
        <is>
          <t>Kagawa</t>
        </is>
      </c>
      <c r="C47" s="43" t="n">
        <v>158634</v>
      </c>
      <c r="D47" s="43" t="n">
        <v>81529</v>
      </c>
      <c r="E47" s="43" t="n">
        <v>43711</v>
      </c>
      <c r="F47" s="43" t="n">
        <v>40441</v>
      </c>
      <c r="G47" s="43" t="n">
        <v>5876</v>
      </c>
      <c r="H47" s="43" t="n">
        <v>3556</v>
      </c>
      <c r="I47" s="43" t="n">
        <v>35116</v>
      </c>
      <c r="J47" s="43" t="n">
        <v>34671</v>
      </c>
      <c r="K47" s="43" t="n">
        <v>2644</v>
      </c>
      <c r="L47" s="43" t="n">
        <v>75</v>
      </c>
      <c r="M47" s="43" t="n">
        <v>1356</v>
      </c>
      <c r="N47" s="43" t="n">
        <v>33889</v>
      </c>
      <c r="O47" s="43" t="n">
        <v>32542</v>
      </c>
      <c r="P47" s="43" t="n">
        <v>179</v>
      </c>
      <c r="Q47" s="43" t="n">
        <v>178</v>
      </c>
      <c r="R47" s="43" t="n">
        <v>33710</v>
      </c>
      <c r="S47" s="43" t="n">
        <v>32364</v>
      </c>
      <c r="T47" s="43" t="n">
        <v>1951</v>
      </c>
      <c r="U47" s="43" t="n">
        <v>622</v>
      </c>
      <c r="V47" s="43" t="n">
        <v>1000</v>
      </c>
      <c r="W47" s="43" t="n">
        <v>76105</v>
      </c>
    </row>
    <row r="48">
      <c r="A48" s="43" t="inlineStr"/>
      <c r="B48" s="43" t="inlineStr">
        <is>
          <t>Ehime</t>
        </is>
      </c>
      <c r="C48" s="43" t="n">
        <v>203949</v>
      </c>
      <c r="D48" s="43" t="n">
        <v>108097</v>
      </c>
      <c r="E48" s="43" t="n">
        <v>59681</v>
      </c>
      <c r="F48" s="43" t="n">
        <v>55508</v>
      </c>
      <c r="G48" s="43" t="n">
        <v>7766</v>
      </c>
      <c r="H48" s="43" t="n">
        <v>4888</v>
      </c>
      <c r="I48" s="43" t="n">
        <v>45988</v>
      </c>
      <c r="J48" s="43" t="n">
        <v>45335</v>
      </c>
      <c r="K48" s="43" t="n">
        <v>5784</v>
      </c>
      <c r="L48" s="43" t="n">
        <v>143</v>
      </c>
      <c r="M48" s="43" t="n">
        <v>2095</v>
      </c>
      <c r="N48" s="43" t="n">
        <v>42441</v>
      </c>
      <c r="O48" s="43" t="n">
        <v>40515</v>
      </c>
      <c r="P48" s="43" t="n">
        <v>249</v>
      </c>
      <c r="Q48" s="43" t="n">
        <v>245</v>
      </c>
      <c r="R48" s="43" t="n">
        <v>42192</v>
      </c>
      <c r="S48" s="43" t="n">
        <v>40270</v>
      </c>
      <c r="T48" s="43" t="n">
        <v>2732</v>
      </c>
      <c r="U48" s="43" t="n">
        <v>1148</v>
      </c>
      <c r="V48" s="43" t="n">
        <v>1379</v>
      </c>
      <c r="W48" s="43" t="n">
        <v>94473</v>
      </c>
    </row>
    <row r="49">
      <c r="A49" s="43" t="inlineStr"/>
      <c r="B49" s="43" t="inlineStr">
        <is>
          <t>Kochi</t>
        </is>
      </c>
      <c r="C49" s="43" t="n">
        <v>137720</v>
      </c>
      <c r="D49" s="43" t="n">
        <v>72748</v>
      </c>
      <c r="E49" s="43" t="n">
        <v>35010</v>
      </c>
      <c r="F49" s="43" t="n">
        <v>33317</v>
      </c>
      <c r="G49" s="43" t="n">
        <v>5526</v>
      </c>
      <c r="H49" s="43" t="n">
        <v>4057</v>
      </c>
      <c r="I49" s="43" t="n">
        <v>27448</v>
      </c>
      <c r="J49" s="43" t="n">
        <v>27291</v>
      </c>
      <c r="K49" s="43" t="n">
        <v>2014</v>
      </c>
      <c r="L49" s="43" t="n">
        <v>22</v>
      </c>
      <c r="M49" s="43" t="n">
        <v>1326</v>
      </c>
      <c r="N49" s="43" t="n">
        <v>33933</v>
      </c>
      <c r="O49" s="43" t="n">
        <v>32411</v>
      </c>
      <c r="P49" s="43" t="n">
        <v>153</v>
      </c>
      <c r="Q49" s="43" t="n">
        <v>144</v>
      </c>
      <c r="R49" s="43" t="n">
        <v>33780</v>
      </c>
      <c r="S49" s="43" t="n">
        <v>32267</v>
      </c>
      <c r="T49" s="43" t="n">
        <v>1812</v>
      </c>
      <c r="U49" s="43" t="n">
        <v>667</v>
      </c>
      <c r="V49" s="43" t="n">
        <v>859</v>
      </c>
      <c r="W49" s="43" t="n">
        <v>64113</v>
      </c>
    </row>
    <row r="50">
      <c r="A50" s="43" t="inlineStr"/>
      <c r="B50" s="43" t="inlineStr">
        <is>
          <t>Fukuoka</t>
        </is>
      </c>
      <c r="C50" s="43" t="n">
        <v>623912</v>
      </c>
      <c r="D50" s="43" t="n">
        <v>367042</v>
      </c>
      <c r="E50" s="43" t="n">
        <v>173777</v>
      </c>
      <c r="F50" s="43" t="n">
        <v>158893</v>
      </c>
      <c r="G50" s="43" t="n">
        <v>25376</v>
      </c>
      <c r="H50" s="43" t="n">
        <v>14023</v>
      </c>
      <c r="I50" s="43" t="n">
        <v>138882</v>
      </c>
      <c r="J50" s="43" t="n">
        <v>136480</v>
      </c>
      <c r="K50" s="43" t="n">
        <v>8727</v>
      </c>
      <c r="L50" s="43" t="n">
        <v>792</v>
      </c>
      <c r="M50" s="43" t="n">
        <v>6561</v>
      </c>
      <c r="N50" s="43" t="n">
        <v>177378</v>
      </c>
      <c r="O50" s="43" t="n">
        <v>167239</v>
      </c>
      <c r="P50" s="43" t="n">
        <v>1859</v>
      </c>
      <c r="Q50" s="43" t="n">
        <v>1839</v>
      </c>
      <c r="R50" s="43" t="n">
        <v>175519</v>
      </c>
      <c r="S50" s="43" t="n">
        <v>165400</v>
      </c>
      <c r="T50" s="43" t="n">
        <v>7329</v>
      </c>
      <c r="U50" s="43" t="n">
        <v>1997</v>
      </c>
      <c r="V50" s="43" t="n">
        <v>6623</v>
      </c>
      <c r="W50" s="43" t="n">
        <v>250247</v>
      </c>
    </row>
    <row r="51">
      <c r="A51" s="43" t="inlineStr"/>
      <c r="B51" s="43" t="inlineStr">
        <is>
          <t>Saga</t>
        </is>
      </c>
      <c r="C51" s="43" t="n">
        <v>126891</v>
      </c>
      <c r="D51" s="43" t="n">
        <v>70567</v>
      </c>
      <c r="E51" s="43" t="n">
        <v>39595</v>
      </c>
      <c r="F51" s="43" t="n">
        <v>37609</v>
      </c>
      <c r="G51" s="43" t="n">
        <v>4215</v>
      </c>
      <c r="H51" s="43" t="n">
        <v>2866</v>
      </c>
      <c r="I51" s="43" t="n">
        <v>33598</v>
      </c>
      <c r="J51" s="43" t="n">
        <v>33158</v>
      </c>
      <c r="K51" s="43" t="n">
        <v>1700</v>
      </c>
      <c r="L51" s="43" t="n">
        <v>82</v>
      </c>
      <c r="M51" s="43" t="n">
        <v>1334</v>
      </c>
      <c r="N51" s="43" t="n">
        <v>28241</v>
      </c>
      <c r="O51" s="43" t="n">
        <v>26996</v>
      </c>
      <c r="P51" s="43" t="n">
        <v>219</v>
      </c>
      <c r="Q51" s="43" t="n">
        <v>219</v>
      </c>
      <c r="R51" s="43" t="n">
        <v>28022</v>
      </c>
      <c r="S51" s="43" t="n">
        <v>26777</v>
      </c>
      <c r="T51" s="43" t="n">
        <v>1133</v>
      </c>
      <c r="U51" s="43" t="n">
        <v>264</v>
      </c>
      <c r="V51" s="43" t="n">
        <v>770</v>
      </c>
      <c r="W51" s="43" t="n">
        <v>55554</v>
      </c>
    </row>
    <row r="52">
      <c r="A52" s="43" t="inlineStr"/>
      <c r="B52" s="43" t="inlineStr">
        <is>
          <t>Nagasaki</t>
        </is>
      </c>
      <c r="C52" s="43" t="n">
        <v>169053</v>
      </c>
      <c r="D52" s="43" t="n">
        <v>89636</v>
      </c>
      <c r="E52" s="43" t="n">
        <v>48198</v>
      </c>
      <c r="F52" s="43" t="n">
        <v>44742</v>
      </c>
      <c r="G52" s="43" t="n">
        <v>6035</v>
      </c>
      <c r="H52" s="43" t="n">
        <v>3825</v>
      </c>
      <c r="I52" s="43" t="n">
        <v>40808</v>
      </c>
      <c r="J52" s="43" t="n">
        <v>39840</v>
      </c>
      <c r="K52" s="43" t="n">
        <v>1247</v>
      </c>
      <c r="L52" s="43" t="n">
        <v>108</v>
      </c>
      <c r="M52" s="43" t="n">
        <v>3103</v>
      </c>
      <c r="N52" s="43" t="n">
        <v>35824</v>
      </c>
      <c r="O52" s="43" t="n">
        <v>32925</v>
      </c>
      <c r="P52" s="43" t="n">
        <v>647</v>
      </c>
      <c r="Q52" s="43" t="n">
        <v>623</v>
      </c>
      <c r="R52" s="43" t="n">
        <v>35177</v>
      </c>
      <c r="S52" s="43" t="n">
        <v>32302</v>
      </c>
      <c r="T52" s="43" t="n">
        <v>1954</v>
      </c>
      <c r="U52" s="43" t="n">
        <v>557</v>
      </c>
      <c r="V52" s="43" t="n">
        <v>1792</v>
      </c>
      <c r="W52" s="43" t="n">
        <v>77625</v>
      </c>
    </row>
    <row r="53">
      <c r="A53" s="43" t="inlineStr"/>
      <c r="B53" s="43" t="inlineStr">
        <is>
          <t>Kumamoto</t>
        </is>
      </c>
      <c r="C53" s="43" t="n">
        <v>250569</v>
      </c>
      <c r="D53" s="43" t="n">
        <v>136581</v>
      </c>
      <c r="E53" s="43" t="n">
        <v>78409</v>
      </c>
      <c r="F53" s="43" t="n">
        <v>74926</v>
      </c>
      <c r="G53" s="43" t="n">
        <v>8258</v>
      </c>
      <c r="H53" s="43" t="n">
        <v>5993</v>
      </c>
      <c r="I53" s="43" t="n">
        <v>66290</v>
      </c>
      <c r="J53" s="43" t="n">
        <v>65453</v>
      </c>
      <c r="K53" s="43" t="n">
        <v>3624</v>
      </c>
      <c r="L53" s="43" t="n">
        <v>237</v>
      </c>
      <c r="M53" s="43" t="n">
        <v>2380</v>
      </c>
      <c r="N53" s="43" t="n">
        <v>52915</v>
      </c>
      <c r="O53" s="43" t="n">
        <v>49170</v>
      </c>
      <c r="P53" s="43" t="n">
        <v>348</v>
      </c>
      <c r="Q53" s="43" t="n">
        <v>315</v>
      </c>
      <c r="R53" s="43" t="n">
        <v>52567</v>
      </c>
      <c r="S53" s="43" t="n">
        <v>48855</v>
      </c>
      <c r="T53" s="43" t="n">
        <v>1896</v>
      </c>
      <c r="U53" s="43" t="n">
        <v>981</v>
      </c>
      <c r="V53" s="43" t="n">
        <v>1588</v>
      </c>
      <c r="W53" s="43" t="n">
        <v>112400</v>
      </c>
    </row>
    <row r="54">
      <c r="A54" s="43" t="inlineStr"/>
      <c r="B54" s="43" t="inlineStr">
        <is>
          <t>Oita</t>
        </is>
      </c>
      <c r="C54" s="43" t="n">
        <v>168482</v>
      </c>
      <c r="D54" s="43" t="n">
        <v>97539</v>
      </c>
      <c r="E54" s="43" t="n">
        <v>48765</v>
      </c>
      <c r="F54" s="43" t="n">
        <v>46508</v>
      </c>
      <c r="G54" s="43" t="n">
        <v>6129</v>
      </c>
      <c r="H54" s="43" t="n">
        <v>4581</v>
      </c>
      <c r="I54" s="43" t="n">
        <v>41115</v>
      </c>
      <c r="J54" s="43" t="n">
        <v>40690</v>
      </c>
      <c r="K54" s="43" t="n">
        <v>1334</v>
      </c>
      <c r="L54" s="43" t="n">
        <v>187</v>
      </c>
      <c r="M54" s="43" t="n">
        <v>2372</v>
      </c>
      <c r="N54" s="43" t="n">
        <v>44054</v>
      </c>
      <c r="O54" s="43" t="n">
        <v>41730</v>
      </c>
      <c r="P54" s="43" t="n">
        <v>290</v>
      </c>
      <c r="Q54" s="43" t="n">
        <v>275</v>
      </c>
      <c r="R54" s="43" t="n">
        <v>43764</v>
      </c>
      <c r="S54" s="43" t="n">
        <v>41455</v>
      </c>
      <c r="T54" s="43" t="n">
        <v>1851</v>
      </c>
      <c r="U54" s="43" t="n">
        <v>497</v>
      </c>
      <c r="V54" s="43" t="n">
        <v>803</v>
      </c>
      <c r="W54" s="43" t="n">
        <v>70140</v>
      </c>
    </row>
    <row r="55">
      <c r="A55" s="43" t="inlineStr"/>
      <c r="B55" s="43" t="inlineStr">
        <is>
          <t>Miyazaki</t>
        </is>
      </c>
      <c r="C55" s="43" t="n">
        <v>171787</v>
      </c>
      <c r="D55" s="43" t="n">
        <v>96329</v>
      </c>
      <c r="E55" s="43" t="n">
        <v>51343</v>
      </c>
      <c r="F55" s="43" t="n">
        <v>49591</v>
      </c>
      <c r="G55" s="43" t="n">
        <v>5975</v>
      </c>
      <c r="H55" s="43" t="n">
        <v>4868</v>
      </c>
      <c r="I55" s="43" t="n">
        <v>43788</v>
      </c>
      <c r="J55" s="43" t="n">
        <v>43360</v>
      </c>
      <c r="K55" s="43" t="n">
        <v>1389</v>
      </c>
      <c r="L55" s="43" t="n">
        <v>191</v>
      </c>
      <c r="M55" s="43" t="n">
        <v>1477</v>
      </c>
      <c r="N55" s="43" t="n">
        <v>40986</v>
      </c>
      <c r="O55" s="43" t="n">
        <v>39490</v>
      </c>
      <c r="P55" s="43" t="n">
        <v>218</v>
      </c>
      <c r="Q55" s="43" t="n">
        <v>212</v>
      </c>
      <c r="R55" s="43" t="n">
        <v>40768</v>
      </c>
      <c r="S55" s="43" t="n">
        <v>39278</v>
      </c>
      <c r="T55" s="43" t="n">
        <v>1642</v>
      </c>
      <c r="U55" s="43" t="n">
        <v>881</v>
      </c>
      <c r="V55" s="43" t="n">
        <v>1947</v>
      </c>
      <c r="W55" s="43" t="n">
        <v>73511</v>
      </c>
    </row>
    <row r="56">
      <c r="A56" s="43" t="inlineStr"/>
      <c r="B56" s="43" t="inlineStr">
        <is>
          <t>Kagoshima</t>
        </is>
      </c>
      <c r="C56" s="43" t="n">
        <v>204882</v>
      </c>
      <c r="D56" s="43" t="n">
        <v>119381</v>
      </c>
      <c r="E56" s="43" t="n">
        <v>72527</v>
      </c>
      <c r="F56" s="43" t="n">
        <v>68607</v>
      </c>
      <c r="G56" s="43" t="n">
        <v>8754</v>
      </c>
      <c r="H56" s="43" t="n">
        <v>6049</v>
      </c>
      <c r="I56" s="43" t="n">
        <v>61487</v>
      </c>
      <c r="J56" s="43" t="n">
        <v>60644</v>
      </c>
      <c r="K56" s="43" t="n">
        <v>2147</v>
      </c>
      <c r="L56" s="43" t="n">
        <v>139</v>
      </c>
      <c r="M56" s="43" t="n">
        <v>2311</v>
      </c>
      <c r="N56" s="43" t="n">
        <v>40614</v>
      </c>
      <c r="O56" s="43" t="n">
        <v>36998</v>
      </c>
      <c r="P56" s="43" t="n">
        <v>322</v>
      </c>
      <c r="Q56" s="43" t="n">
        <v>301</v>
      </c>
      <c r="R56" s="43" t="n">
        <v>40292</v>
      </c>
      <c r="S56" s="43" t="n">
        <v>36697</v>
      </c>
      <c r="T56" s="43" t="n">
        <v>2309</v>
      </c>
      <c r="U56" s="43" t="n">
        <v>1620</v>
      </c>
      <c r="V56" s="43" t="n">
        <v>1064</v>
      </c>
      <c r="W56" s="43" t="n">
        <v>84437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W56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年度末</t>
        </is>
      </c>
      <c r="B1" s="43" t="inlineStr">
        <is>
          <t>府県</t>
        </is>
      </c>
      <c r="C1" s="43" t="inlineStr">
        <is>
          <t>保有車両</t>
        </is>
      </c>
      <c r="D1" s="43" t="inlineStr">
        <is>
          <t>登録車輌</t>
        </is>
      </c>
      <c r="E1" s="43" t="inlineStr">
        <is>
          <t>登録車輌</t>
        </is>
      </c>
      <c r="F1" s="43" t="inlineStr">
        <is>
          <t>登録車輌</t>
        </is>
      </c>
      <c r="G1" s="43" t="inlineStr">
        <is>
          <t>登録車輌</t>
        </is>
      </c>
      <c r="H1" s="43" t="inlineStr">
        <is>
          <t>登録車輌</t>
        </is>
      </c>
      <c r="I1" s="43" t="inlineStr">
        <is>
          <t>登録車輌</t>
        </is>
      </c>
      <c r="J1" s="43" t="inlineStr">
        <is>
          <t>登録車輌</t>
        </is>
      </c>
      <c r="K1" s="43" t="inlineStr">
        <is>
          <t>登録車輌</t>
        </is>
      </c>
      <c r="L1" s="43" t="inlineStr">
        <is>
          <t>登録車輌</t>
        </is>
      </c>
      <c r="M1" s="43" t="inlineStr">
        <is>
          <t>登録車輌</t>
        </is>
      </c>
      <c r="N1" s="43" t="inlineStr">
        <is>
          <t>登録車輌</t>
        </is>
      </c>
      <c r="O1" s="43" t="inlineStr">
        <is>
          <t>登録車輌</t>
        </is>
      </c>
      <c r="P1" s="43" t="inlineStr">
        <is>
          <t>登録車輌</t>
        </is>
      </c>
      <c r="Q1" s="43" t="inlineStr">
        <is>
          <t>登録車輌</t>
        </is>
      </c>
      <c r="R1" s="43" t="inlineStr">
        <is>
          <t>登録車輌</t>
        </is>
      </c>
      <c r="S1" s="43" t="inlineStr">
        <is>
          <t>登録車輌</t>
        </is>
      </c>
      <c r="T1" s="43" t="inlineStr">
        <is>
          <t>登録車輌</t>
        </is>
      </c>
      <c r="U1" s="43" t="inlineStr">
        <is>
          <t>登録車輌</t>
        </is>
      </c>
      <c r="V1" s="43" t="inlineStr">
        <is>
          <t>小型2輪車</t>
        </is>
      </c>
      <c r="W1" s="43" t="inlineStr">
        <is>
          <t>届出車輌（軽自動車）</t>
        </is>
      </c>
    </row>
    <row r="2">
      <c r="A2" s="43" t="inlineStr"/>
      <c r="B2" s="43" t="inlineStr"/>
      <c r="C2" s="43" t="inlineStr"/>
      <c r="D2" s="43" t="inlineStr">
        <is>
          <t>計</t>
        </is>
      </c>
      <c r="E2" s="43" t="inlineStr">
        <is>
          <t>トラック</t>
        </is>
      </c>
      <c r="F2" s="43" t="inlineStr">
        <is>
          <t>トラック</t>
        </is>
      </c>
      <c r="G2" s="43" t="inlineStr">
        <is>
          <t>トラック</t>
        </is>
      </c>
      <c r="H2" s="43" t="inlineStr">
        <is>
          <t>トラック</t>
        </is>
      </c>
      <c r="I2" s="43" t="inlineStr">
        <is>
          <t>トラック</t>
        </is>
      </c>
      <c r="J2" s="43" t="inlineStr">
        <is>
          <t>トラック</t>
        </is>
      </c>
      <c r="K2" s="43" t="inlineStr">
        <is>
          <t>トラック</t>
        </is>
      </c>
      <c r="L2" s="43" t="inlineStr">
        <is>
          <t>トラック</t>
        </is>
      </c>
      <c r="M2" s="43" t="inlineStr">
        <is>
          <t>バス</t>
        </is>
      </c>
      <c r="N2" s="43" t="inlineStr">
        <is>
          <t>乗用車</t>
        </is>
      </c>
      <c r="O2" s="43" t="inlineStr">
        <is>
          <t>乗用車</t>
        </is>
      </c>
      <c r="P2" s="43" t="inlineStr">
        <is>
          <t>乗用車</t>
        </is>
      </c>
      <c r="Q2" s="43" t="inlineStr">
        <is>
          <t>乗用車</t>
        </is>
      </c>
      <c r="R2" s="43" t="inlineStr">
        <is>
          <t>乗用車</t>
        </is>
      </c>
      <c r="S2" s="43" t="inlineStr">
        <is>
          <t>乗用車</t>
        </is>
      </c>
      <c r="T2" s="43" t="inlineStr">
        <is>
          <t>特種用途車</t>
        </is>
      </c>
      <c r="U2" s="43" t="inlineStr">
        <is>
          <t>大型特種車</t>
        </is>
      </c>
      <c r="V2" s="43" t="inlineStr"/>
      <c r="W2" s="43" t="inlineStr"/>
    </row>
    <row r="3">
      <c r="A3" s="43" t="inlineStr"/>
      <c r="B3" s="43" t="inlineStr"/>
      <c r="C3" s="43" t="inlineStr"/>
      <c r="D3" s="43" t="inlineStr"/>
      <c r="E3" s="43" t="inlineStr">
        <is>
          <t>計</t>
        </is>
      </c>
      <c r="F3" s="43" t="inlineStr">
        <is>
          <t>計</t>
        </is>
      </c>
      <c r="G3" s="43" t="inlineStr">
        <is>
          <t>普通車</t>
        </is>
      </c>
      <c r="H3" s="43" t="inlineStr">
        <is>
          <t>普通車</t>
        </is>
      </c>
      <c r="I3" s="43" t="inlineStr">
        <is>
          <t>小型4輪車</t>
        </is>
      </c>
      <c r="J3" s="43" t="inlineStr">
        <is>
          <t>小型4輪車</t>
        </is>
      </c>
      <c r="K3" s="43" t="inlineStr">
        <is>
          <t>小型3輪車</t>
        </is>
      </c>
      <c r="L3" s="43" t="inlineStr">
        <is>
          <t>被けん引車</t>
        </is>
      </c>
      <c r="M3" s="43" t="inlineStr"/>
      <c r="N3" s="43" t="inlineStr">
        <is>
          <t>計</t>
        </is>
      </c>
      <c r="O3" s="43" t="inlineStr">
        <is>
          <t>計</t>
        </is>
      </c>
      <c r="P3" s="43" t="inlineStr">
        <is>
          <t>普通車</t>
        </is>
      </c>
      <c r="Q3" s="43" t="inlineStr">
        <is>
          <t>普通車</t>
        </is>
      </c>
      <c r="R3" s="43" t="inlineStr">
        <is>
          <t>小型車</t>
        </is>
      </c>
      <c r="S3" s="43" t="inlineStr">
        <is>
          <t>小型車</t>
        </is>
      </c>
      <c r="T3" s="43" t="inlineStr"/>
      <c r="U3" s="43" t="inlineStr"/>
      <c r="V3" s="43" t="inlineStr"/>
      <c r="W3" s="43" t="inlineStr"/>
    </row>
    <row r="4">
      <c r="A4" s="43" t="inlineStr"/>
      <c r="B4" s="43" t="inlineStr"/>
      <c r="C4" s="43" t="inlineStr"/>
      <c r="D4" s="43" t="inlineStr"/>
      <c r="E4" s="43" t="inlineStr"/>
      <c r="F4" s="43" t="inlineStr">
        <is>
          <t># 自家用</t>
        </is>
      </c>
      <c r="G4" s="43" t="inlineStr"/>
      <c r="H4" s="43" t="inlineStr">
        <is>
          <t># 自家用</t>
        </is>
      </c>
      <c r="I4" s="43" t="inlineStr"/>
      <c r="J4" s="43" t="inlineStr">
        <is>
          <t># 自家用</t>
        </is>
      </c>
      <c r="K4" s="43" t="inlineStr"/>
      <c r="L4" s="43" t="inlineStr"/>
      <c r="M4" s="43" t="inlineStr"/>
      <c r="N4" s="43" t="inlineStr"/>
      <c r="O4" s="43" t="inlineStr">
        <is>
          <t># 自家用</t>
        </is>
      </c>
      <c r="P4" s="43" t="inlineStr"/>
      <c r="Q4" s="43" t="inlineStr">
        <is>
          <t># 自家用</t>
        </is>
      </c>
      <c r="R4" s="43" t="inlineStr"/>
      <c r="S4" s="43" t="inlineStr">
        <is>
          <t># 自家用</t>
        </is>
      </c>
      <c r="T4" s="43" t="inlineStr"/>
      <c r="U4" s="43" t="inlineStr"/>
      <c r="V4" s="43" t="inlineStr"/>
      <c r="W4" s="43" t="inlineStr"/>
    </row>
    <row r="5">
      <c r="A5" s="43" t="inlineStr">
        <is>
          <t>昭和35年</t>
        </is>
      </c>
      <c r="B5" s="43" t="inlineStr"/>
      <c r="C5" s="43" t="n">
        <v>3403768</v>
      </c>
      <c r="D5" s="43" t="n">
        <v>1894040</v>
      </c>
      <c r="E5" s="43" t="n">
        <v>1321601</v>
      </c>
      <c r="F5" s="43" t="n">
        <v>1151816</v>
      </c>
      <c r="G5" s="43" t="n">
        <v>231569</v>
      </c>
      <c r="H5" s="43" t="n">
        <v>155213</v>
      </c>
      <c r="I5" s="43" t="n">
        <v>548310</v>
      </c>
      <c r="J5" s="43" t="n">
        <v>515146</v>
      </c>
      <c r="K5" s="43" t="n">
        <v>535746</v>
      </c>
      <c r="L5" s="43" t="n">
        <v>5976</v>
      </c>
      <c r="M5" s="43" t="n">
        <v>57770</v>
      </c>
      <c r="N5" s="43" t="n">
        <v>440417</v>
      </c>
      <c r="O5" s="43" t="n">
        <v>363776</v>
      </c>
      <c r="P5" s="43" t="n">
        <v>75841</v>
      </c>
      <c r="Q5" s="43" t="n">
        <v>71076</v>
      </c>
      <c r="R5" s="43" t="n">
        <v>364576</v>
      </c>
      <c r="S5" s="43" t="n">
        <v>292700</v>
      </c>
      <c r="T5" s="43" t="n">
        <v>64701</v>
      </c>
      <c r="U5" s="43" t="n">
        <v>9551</v>
      </c>
      <c r="V5" s="43" t="n">
        <v>50018</v>
      </c>
      <c r="W5" s="43" t="n">
        <v>1459710</v>
      </c>
    </row>
    <row r="6">
      <c r="A6" s="43" t="inlineStr">
        <is>
          <t>昭和40年</t>
        </is>
      </c>
      <c r="B6" s="43" t="inlineStr"/>
      <c r="C6" s="43" t="n">
        <v>8123096</v>
      </c>
      <c r="D6" s="43" t="n">
        <v>5017155</v>
      </c>
      <c r="E6" s="43" t="n">
        <v>2870249</v>
      </c>
      <c r="F6" s="43" t="n">
        <v>2615249</v>
      </c>
      <c r="G6" s="43" t="n">
        <v>425441</v>
      </c>
      <c r="H6" s="43" t="n">
        <v>281882</v>
      </c>
      <c r="I6" s="43" t="n">
        <v>2135658</v>
      </c>
      <c r="J6" s="43" t="n">
        <v>2060939</v>
      </c>
      <c r="K6" s="43" t="n">
        <v>299764</v>
      </c>
      <c r="L6" s="43" t="n">
        <v>9386</v>
      </c>
      <c r="M6" s="43" t="n">
        <v>105386</v>
      </c>
      <c r="N6" s="43" t="n">
        <v>1877912</v>
      </c>
      <c r="O6" s="43" t="n">
        <v>1726866</v>
      </c>
      <c r="P6" s="43" t="n">
        <v>69719</v>
      </c>
      <c r="Q6" s="43" t="n">
        <v>67106</v>
      </c>
      <c r="R6" s="43" t="n">
        <v>1808193</v>
      </c>
      <c r="S6" s="43" t="n">
        <v>1659760</v>
      </c>
      <c r="T6" s="43" t="n">
        <v>118772</v>
      </c>
      <c r="U6" s="43" t="n">
        <v>44836</v>
      </c>
      <c r="V6" s="43" t="n">
        <v>48002</v>
      </c>
      <c r="W6" s="43" t="n">
        <v>3057939</v>
      </c>
    </row>
    <row r="7">
      <c r="A7" s="43" t="inlineStr">
        <is>
          <t>昭和41年</t>
        </is>
      </c>
      <c r="B7" s="43" t="inlineStr"/>
      <c r="C7" s="43" t="n">
        <v>9639391</v>
      </c>
      <c r="D7" s="43" t="n">
        <v>6188393</v>
      </c>
      <c r="E7" s="43" t="n">
        <v>3407059</v>
      </c>
      <c r="F7" s="43" t="n">
        <v>3132863</v>
      </c>
      <c r="G7" s="43" t="n">
        <v>495613</v>
      </c>
      <c r="H7" s="43" t="n">
        <v>331166</v>
      </c>
      <c r="I7" s="43" t="n">
        <v>2646001</v>
      </c>
      <c r="J7" s="43" t="n">
        <v>2567503</v>
      </c>
      <c r="K7" s="43" t="n">
        <v>254868</v>
      </c>
      <c r="L7" s="43" t="n">
        <v>10577</v>
      </c>
      <c r="M7" s="43" t="n">
        <v>117261</v>
      </c>
      <c r="N7" s="43" t="n">
        <v>2474925</v>
      </c>
      <c r="O7" s="43" t="n">
        <v>2312945</v>
      </c>
      <c r="P7" s="43" t="n">
        <v>72017</v>
      </c>
      <c r="Q7" s="43" t="n">
        <v>69689</v>
      </c>
      <c r="R7" s="43" t="n">
        <v>2402908</v>
      </c>
      <c r="S7" s="43" t="n">
        <v>2243256</v>
      </c>
      <c r="T7" s="43" t="n">
        <v>132955</v>
      </c>
      <c r="U7" s="43" t="n">
        <v>56193</v>
      </c>
      <c r="V7" s="43" t="n">
        <v>55321</v>
      </c>
      <c r="W7" s="43" t="n">
        <v>3395677</v>
      </c>
    </row>
    <row r="8">
      <c r="A8" s="43" t="inlineStr">
        <is>
          <t>昭和42年</t>
        </is>
      </c>
      <c r="B8" s="43" t="inlineStr"/>
      <c r="C8" s="43" t="n">
        <v>11690755</v>
      </c>
      <c r="D8" s="43" t="n">
        <v>7688101</v>
      </c>
      <c r="E8" s="43" t="n">
        <v>4056618</v>
      </c>
      <c r="F8" s="43" t="n">
        <v>3758594</v>
      </c>
      <c r="G8" s="43" t="n">
        <v>587971</v>
      </c>
      <c r="H8" s="43" t="n">
        <v>396513</v>
      </c>
      <c r="I8" s="43" t="n">
        <v>3239316</v>
      </c>
      <c r="J8" s="43" t="n">
        <v>3159185</v>
      </c>
      <c r="K8" s="43" t="n">
        <v>216910</v>
      </c>
      <c r="L8" s="43" t="n">
        <v>12421</v>
      </c>
      <c r="M8" s="43" t="n">
        <v>133485</v>
      </c>
      <c r="N8" s="43" t="n">
        <v>3274467</v>
      </c>
      <c r="O8" s="43" t="n">
        <v>3099520</v>
      </c>
      <c r="P8" s="43" t="n">
        <v>74381</v>
      </c>
      <c r="Q8" s="43" t="n">
        <v>72379</v>
      </c>
      <c r="R8" s="43" t="n">
        <v>3200086</v>
      </c>
      <c r="S8" s="43" t="n">
        <v>3027141</v>
      </c>
      <c r="T8" s="43" t="n">
        <v>153055</v>
      </c>
      <c r="U8" s="43" t="n">
        <v>70476</v>
      </c>
      <c r="V8" s="43" t="n">
        <v>64461</v>
      </c>
      <c r="W8" s="43" t="n">
        <v>3938193</v>
      </c>
    </row>
    <row r="9">
      <c r="A9" s="43" t="inlineStr">
        <is>
          <t>昭和43年</t>
        </is>
      </c>
      <c r="B9" s="43" t="inlineStr"/>
      <c r="C9" s="43" t="n">
        <v>14021970</v>
      </c>
      <c r="D9" s="43" t="n">
        <v>9378469</v>
      </c>
      <c r="E9" s="43" t="n">
        <v>4671488</v>
      </c>
      <c r="F9" s="43" t="n">
        <v>4348883</v>
      </c>
      <c r="G9" s="43" t="n">
        <v>671290</v>
      </c>
      <c r="H9" s="43" t="n">
        <v>454214</v>
      </c>
      <c r="I9" s="43" t="n">
        <v>3798918</v>
      </c>
      <c r="J9" s="43" t="n">
        <v>3718269</v>
      </c>
      <c r="K9" s="43" t="n">
        <v>185176</v>
      </c>
      <c r="L9" s="43" t="n">
        <v>16104</v>
      </c>
      <c r="M9" s="43" t="n">
        <v>153348</v>
      </c>
      <c r="N9" s="43" t="n">
        <v>4291040</v>
      </c>
      <c r="O9" s="43" t="n">
        <v>4100703</v>
      </c>
      <c r="P9" s="43" t="n">
        <v>76234</v>
      </c>
      <c r="Q9" s="43" t="n">
        <v>74167</v>
      </c>
      <c r="R9" s="43" t="n">
        <v>4214806</v>
      </c>
      <c r="S9" s="43" t="n">
        <v>4026536</v>
      </c>
      <c r="T9" s="43" t="n">
        <v>175886</v>
      </c>
      <c r="U9" s="43" t="n">
        <v>86707</v>
      </c>
      <c r="V9" s="43" t="n">
        <v>76996</v>
      </c>
      <c r="W9" s="43" t="n">
        <v>4566505</v>
      </c>
    </row>
    <row r="10">
      <c r="A10" s="43" t="inlineStr">
        <is>
          <t>昭和44年</t>
        </is>
      </c>
      <c r="B10" s="43" t="inlineStr"/>
      <c r="C10" s="43" t="n">
        <v>16528521</v>
      </c>
      <c r="D10" s="43" t="n">
        <v>11120327</v>
      </c>
      <c r="E10" s="43" t="n">
        <v>5126259</v>
      </c>
      <c r="F10" s="43" t="n">
        <v>4782863</v>
      </c>
      <c r="G10" s="43" t="n">
        <v>747703</v>
      </c>
      <c r="H10" s="43" t="n">
        <v>508863</v>
      </c>
      <c r="I10" s="43" t="n">
        <v>4221815</v>
      </c>
      <c r="J10" s="43" t="n">
        <v>4140779</v>
      </c>
      <c r="K10" s="43" t="n">
        <v>137312</v>
      </c>
      <c r="L10" s="43" t="n">
        <v>19429</v>
      </c>
      <c r="M10" s="43" t="n">
        <v>175724</v>
      </c>
      <c r="N10" s="43" t="n">
        <v>5512315</v>
      </c>
      <c r="O10" s="43" t="n">
        <v>5306115</v>
      </c>
      <c r="P10" s="43" t="n">
        <v>75323</v>
      </c>
      <c r="Q10" s="43" t="n">
        <v>72850</v>
      </c>
      <c r="R10" s="43" t="n">
        <v>5436992</v>
      </c>
      <c r="S10" s="43" t="n">
        <v>5233265</v>
      </c>
      <c r="T10" s="43" t="n">
        <v>202001</v>
      </c>
      <c r="U10" s="43" t="n">
        <v>104028</v>
      </c>
      <c r="V10" s="43" t="n">
        <v>109771</v>
      </c>
      <c r="W10" s="43" t="n">
        <v>5298423</v>
      </c>
    </row>
    <row r="11">
      <c r="A11" s="43" t="inlineStr"/>
      <c r="B11" s="43" t="inlineStr">
        <is>
          <t>北海道</t>
        </is>
      </c>
      <c r="C11" s="43" t="n">
        <v>800684</v>
      </c>
      <c r="D11" s="43" t="n">
        <v>640866</v>
      </c>
      <c r="E11" s="43" t="n">
        <v>285315</v>
      </c>
      <c r="F11" s="43" t="n">
        <v>264827</v>
      </c>
      <c r="G11" s="43" t="n">
        <v>51512</v>
      </c>
      <c r="H11" s="43" t="n">
        <v>35697</v>
      </c>
      <c r="I11" s="43" t="n">
        <v>228109</v>
      </c>
      <c r="J11" s="43" t="n">
        <v>224267</v>
      </c>
      <c r="K11" s="43" t="n">
        <v>2048</v>
      </c>
      <c r="L11" s="43" t="n">
        <v>3646</v>
      </c>
      <c r="M11" s="43" t="n">
        <v>8913</v>
      </c>
      <c r="N11" s="43" t="n">
        <v>311650</v>
      </c>
      <c r="O11" s="43" t="n">
        <v>301535</v>
      </c>
      <c r="P11" s="43" t="n">
        <v>4041</v>
      </c>
      <c r="Q11" s="43" t="n">
        <v>3982</v>
      </c>
      <c r="R11" s="43" t="n">
        <v>307609</v>
      </c>
      <c r="S11" s="43" t="n">
        <v>297553</v>
      </c>
      <c r="T11" s="43" t="n">
        <v>9129</v>
      </c>
      <c r="U11" s="43" t="n">
        <v>25859</v>
      </c>
      <c r="V11" s="43" t="n">
        <v>6601</v>
      </c>
      <c r="W11" s="43" t="n">
        <v>153217</v>
      </c>
    </row>
    <row r="12">
      <c r="A12" s="43" t="inlineStr"/>
      <c r="B12" s="43" t="inlineStr">
        <is>
          <t>青森</t>
        </is>
      </c>
      <c r="C12" s="43" t="n">
        <v>169811</v>
      </c>
      <c r="D12" s="43" t="n">
        <v>128178</v>
      </c>
      <c r="E12" s="43" t="n">
        <v>76532</v>
      </c>
      <c r="F12" s="43" t="n">
        <v>73333</v>
      </c>
      <c r="G12" s="43" t="n">
        <v>10172</v>
      </c>
      <c r="H12" s="43" t="n">
        <v>7720</v>
      </c>
      <c r="I12" s="43" t="n">
        <v>65321</v>
      </c>
      <c r="J12" s="43" t="n">
        <v>64681</v>
      </c>
      <c r="K12" s="43" t="n">
        <v>435</v>
      </c>
      <c r="L12" s="43" t="n">
        <v>604</v>
      </c>
      <c r="M12" s="43" t="n">
        <v>3301</v>
      </c>
      <c r="N12" s="43" t="n">
        <v>43555</v>
      </c>
      <c r="O12" s="43" t="n">
        <v>40795</v>
      </c>
      <c r="P12" s="43" t="n">
        <v>1925</v>
      </c>
      <c r="Q12" s="43" t="n">
        <v>1918</v>
      </c>
      <c r="R12" s="43" t="n">
        <v>41630</v>
      </c>
      <c r="S12" s="43" t="n">
        <v>38877</v>
      </c>
      <c r="T12" s="43" t="n">
        <v>2461</v>
      </c>
      <c r="U12" s="43" t="n">
        <v>2329</v>
      </c>
      <c r="V12" s="43" t="n">
        <v>919</v>
      </c>
      <c r="W12" s="43" t="n">
        <v>40714</v>
      </c>
    </row>
    <row r="13">
      <c r="A13" s="43" t="inlineStr"/>
      <c r="B13" s="43" t="inlineStr">
        <is>
          <t>岩手</t>
        </is>
      </c>
      <c r="C13" s="43" t="n">
        <v>156882</v>
      </c>
      <c r="D13" s="43" t="n">
        <v>113845</v>
      </c>
      <c r="E13" s="43" t="n">
        <v>60205</v>
      </c>
      <c r="F13" s="43" t="n">
        <v>57234</v>
      </c>
      <c r="G13" s="43" t="n">
        <v>8428</v>
      </c>
      <c r="H13" s="43" t="n">
        <v>6390</v>
      </c>
      <c r="I13" s="43" t="n">
        <v>51079</v>
      </c>
      <c r="J13" s="43" t="n">
        <v>50254</v>
      </c>
      <c r="K13" s="43" t="n">
        <v>198</v>
      </c>
      <c r="L13" s="43" t="n">
        <v>500</v>
      </c>
      <c r="M13" s="43" t="n">
        <v>2759</v>
      </c>
      <c r="N13" s="43" t="n">
        <v>46530</v>
      </c>
      <c r="O13" s="43" t="n">
        <v>44528</v>
      </c>
      <c r="P13" s="43" t="n">
        <v>783</v>
      </c>
      <c r="Q13" s="43" t="n">
        <v>770</v>
      </c>
      <c r="R13" s="43" t="n">
        <v>45747</v>
      </c>
      <c r="S13" s="43" t="n">
        <v>43758</v>
      </c>
      <c r="T13" s="43" t="n">
        <v>2361</v>
      </c>
      <c r="U13" s="43" t="n">
        <v>1990</v>
      </c>
      <c r="V13" s="43" t="n">
        <v>820</v>
      </c>
      <c r="W13" s="43" t="n">
        <v>42217</v>
      </c>
    </row>
    <row r="14">
      <c r="A14" s="43" t="inlineStr"/>
      <c r="B14" s="43" t="inlineStr">
        <is>
          <t>宮城</t>
        </is>
      </c>
      <c r="C14" s="43" t="n">
        <v>248740</v>
      </c>
      <c r="D14" s="43" t="n">
        <v>171668</v>
      </c>
      <c r="E14" s="43" t="n">
        <v>85940</v>
      </c>
      <c r="F14" s="43" t="n">
        <v>80982</v>
      </c>
      <c r="G14" s="43" t="n">
        <v>12077</v>
      </c>
      <c r="H14" s="43" t="n">
        <v>8592</v>
      </c>
      <c r="I14" s="43" t="n">
        <v>72735</v>
      </c>
      <c r="J14" s="43" t="n">
        <v>71493</v>
      </c>
      <c r="K14" s="43" t="n">
        <v>766</v>
      </c>
      <c r="L14" s="43" t="n">
        <v>362</v>
      </c>
      <c r="M14" s="43" t="n">
        <v>3632</v>
      </c>
      <c r="N14" s="43" t="n">
        <v>78041</v>
      </c>
      <c r="O14" s="43" t="n">
        <v>74140</v>
      </c>
      <c r="P14" s="43" t="n">
        <v>646</v>
      </c>
      <c r="Q14" s="43" t="n">
        <v>634</v>
      </c>
      <c r="R14" s="43" t="n">
        <v>77395</v>
      </c>
      <c r="S14" s="43" t="n">
        <v>73506</v>
      </c>
      <c r="T14" s="43" t="n">
        <v>2767</v>
      </c>
      <c r="U14" s="43" t="n">
        <v>1288</v>
      </c>
      <c r="V14" s="43" t="n">
        <v>1703</v>
      </c>
      <c r="W14" s="43" t="n">
        <v>75369</v>
      </c>
    </row>
    <row r="15">
      <c r="A15" s="43" t="inlineStr"/>
      <c r="B15" s="43" t="inlineStr">
        <is>
          <t>秋田</t>
        </is>
      </c>
      <c r="C15" s="43" t="n">
        <v>147063</v>
      </c>
      <c r="D15" s="43" t="n">
        <v>97427</v>
      </c>
      <c r="E15" s="43" t="n">
        <v>49852</v>
      </c>
      <c r="F15" s="43" t="n">
        <v>47658</v>
      </c>
      <c r="G15" s="43" t="n">
        <v>7571</v>
      </c>
      <c r="H15" s="43" t="n">
        <v>6031</v>
      </c>
      <c r="I15" s="43" t="n">
        <v>41998</v>
      </c>
      <c r="J15" s="43" t="n">
        <v>41420</v>
      </c>
      <c r="K15" s="43" t="n">
        <v>89</v>
      </c>
      <c r="L15" s="43" t="n">
        <v>194</v>
      </c>
      <c r="M15" s="43" t="n">
        <v>2706</v>
      </c>
      <c r="N15" s="43" t="n">
        <v>41397</v>
      </c>
      <c r="O15" s="43" t="n">
        <v>39471</v>
      </c>
      <c r="P15" s="43" t="n">
        <v>529</v>
      </c>
      <c r="Q15" s="43" t="n">
        <v>522</v>
      </c>
      <c r="R15" s="43" t="n">
        <v>40868</v>
      </c>
      <c r="S15" s="43" t="n">
        <v>38949</v>
      </c>
      <c r="T15" s="43" t="n">
        <v>1648</v>
      </c>
      <c r="U15" s="43" t="n">
        <v>1824</v>
      </c>
      <c r="V15" s="43" t="n">
        <v>1039</v>
      </c>
      <c r="W15" s="43" t="n">
        <v>48597</v>
      </c>
    </row>
    <row r="16">
      <c r="A16" s="43" t="inlineStr"/>
      <c r="B16" s="43" t="inlineStr">
        <is>
          <t>山形</t>
        </is>
      </c>
      <c r="C16" s="43" t="n">
        <v>181327</v>
      </c>
      <c r="D16" s="43" t="n">
        <v>134440</v>
      </c>
      <c r="E16" s="43" t="n">
        <v>78678</v>
      </c>
      <c r="F16" s="43" t="n">
        <v>76508</v>
      </c>
      <c r="G16" s="43" t="n">
        <v>7935</v>
      </c>
      <c r="H16" s="43" t="n">
        <v>6378</v>
      </c>
      <c r="I16" s="43" t="n">
        <v>70105</v>
      </c>
      <c r="J16" s="43" t="n">
        <v>69564</v>
      </c>
      <c r="K16" s="43" t="n">
        <v>445</v>
      </c>
      <c r="L16" s="43" t="n">
        <v>193</v>
      </c>
      <c r="M16" s="43" t="n">
        <v>2175</v>
      </c>
      <c r="N16" s="43" t="n">
        <v>49904</v>
      </c>
      <c r="O16" s="43" t="n">
        <v>48452</v>
      </c>
      <c r="P16" s="43" t="n">
        <v>289</v>
      </c>
      <c r="Q16" s="43" t="n">
        <v>277</v>
      </c>
      <c r="R16" s="43" t="n">
        <v>49615</v>
      </c>
      <c r="S16" s="43" t="n">
        <v>48175</v>
      </c>
      <c r="T16" s="43" t="n">
        <v>1828</v>
      </c>
      <c r="U16" s="43" t="n">
        <v>1855</v>
      </c>
      <c r="V16" s="43" t="n">
        <v>840</v>
      </c>
      <c r="W16" s="43" t="n">
        <v>46047</v>
      </c>
    </row>
    <row r="17">
      <c r="A17" s="43" t="inlineStr"/>
      <c r="B17" s="43" t="inlineStr">
        <is>
          <t>福島</t>
        </is>
      </c>
      <c r="C17" s="43" t="n">
        <v>243789</v>
      </c>
      <c r="D17" s="43" t="n">
        <v>166499</v>
      </c>
      <c r="E17" s="43" t="n">
        <v>86632</v>
      </c>
      <c r="F17" s="43" t="n">
        <v>82071</v>
      </c>
      <c r="G17" s="43" t="n">
        <v>12359</v>
      </c>
      <c r="H17" s="43" t="n">
        <v>8973</v>
      </c>
      <c r="I17" s="43" t="n">
        <v>73134</v>
      </c>
      <c r="J17" s="43" t="n">
        <v>72129</v>
      </c>
      <c r="K17" s="43" t="n">
        <v>900</v>
      </c>
      <c r="L17" s="43" t="n">
        <v>239</v>
      </c>
      <c r="M17" s="43" t="n">
        <v>3656</v>
      </c>
      <c r="N17" s="43" t="n">
        <v>71024</v>
      </c>
      <c r="O17" s="43" t="n">
        <v>68146</v>
      </c>
      <c r="P17" s="43" t="n">
        <v>945</v>
      </c>
      <c r="Q17" s="43" t="n">
        <v>939</v>
      </c>
      <c r="R17" s="43" t="n">
        <v>70079</v>
      </c>
      <c r="S17" s="43" t="n">
        <v>67207</v>
      </c>
      <c r="T17" s="43" t="n">
        <v>3464</v>
      </c>
      <c r="U17" s="43" t="n">
        <v>1723</v>
      </c>
      <c r="V17" s="43" t="n">
        <v>1555</v>
      </c>
      <c r="W17" s="43" t="n">
        <v>75735</v>
      </c>
    </row>
    <row r="18">
      <c r="A18" s="43" t="inlineStr"/>
      <c r="B18" s="43" t="inlineStr">
        <is>
          <t>茨城</t>
        </is>
      </c>
      <c r="C18" s="43" t="n">
        <v>321482</v>
      </c>
      <c r="D18" s="43" t="n">
        <v>225146</v>
      </c>
      <c r="E18" s="43" t="n">
        <v>118385</v>
      </c>
      <c r="F18" s="43" t="n">
        <v>112494</v>
      </c>
      <c r="G18" s="43" t="n">
        <v>15568</v>
      </c>
      <c r="H18" s="43" t="n">
        <v>11265</v>
      </c>
      <c r="I18" s="43" t="n">
        <v>100690</v>
      </c>
      <c r="J18" s="43" t="n">
        <v>99260</v>
      </c>
      <c r="K18" s="43" t="n">
        <v>2034</v>
      </c>
      <c r="L18" s="43" t="n">
        <v>93</v>
      </c>
      <c r="M18" s="43" t="n">
        <v>3728</v>
      </c>
      <c r="N18" s="43" t="n">
        <v>97424</v>
      </c>
      <c r="O18" s="43" t="n">
        <v>94812</v>
      </c>
      <c r="P18" s="43" t="n">
        <v>421</v>
      </c>
      <c r="Q18" s="43" t="n">
        <v>420</v>
      </c>
      <c r="R18" s="43" t="n">
        <v>97003</v>
      </c>
      <c r="S18" s="43" t="n">
        <v>94392</v>
      </c>
      <c r="T18" s="43" t="n">
        <v>4155</v>
      </c>
      <c r="U18" s="43" t="n">
        <v>1454</v>
      </c>
      <c r="V18" s="43" t="n">
        <v>1601</v>
      </c>
      <c r="W18" s="43" t="n">
        <v>94735</v>
      </c>
    </row>
    <row r="19">
      <c r="A19" s="43" t="inlineStr"/>
      <c r="B19" s="43" t="inlineStr">
        <is>
          <t>栃木</t>
        </is>
      </c>
      <c r="C19" s="43" t="n">
        <v>253976</v>
      </c>
      <c r="D19" s="43" t="n">
        <v>187475</v>
      </c>
      <c r="E19" s="43" t="n">
        <v>89594</v>
      </c>
      <c r="F19" s="43" t="n">
        <v>85969</v>
      </c>
      <c r="G19" s="43" t="n">
        <v>14140</v>
      </c>
      <c r="H19" s="43" t="n">
        <v>11393</v>
      </c>
      <c r="I19" s="43" t="n">
        <v>73901</v>
      </c>
      <c r="J19" s="43" t="n">
        <v>73129</v>
      </c>
      <c r="K19" s="43" t="n">
        <v>1438</v>
      </c>
      <c r="L19" s="43" t="n">
        <v>115</v>
      </c>
      <c r="M19" s="43" t="n">
        <v>3422</v>
      </c>
      <c r="N19" s="43" t="n">
        <v>90141</v>
      </c>
      <c r="O19" s="43" t="n">
        <v>88384</v>
      </c>
      <c r="P19" s="43" t="n">
        <v>622</v>
      </c>
      <c r="Q19" s="43" t="n">
        <v>578</v>
      </c>
      <c r="R19" s="43" t="n">
        <v>89519</v>
      </c>
      <c r="S19" s="43" t="n">
        <v>87806</v>
      </c>
      <c r="T19" s="43" t="n">
        <v>3270</v>
      </c>
      <c r="U19" s="43" t="n">
        <v>1048</v>
      </c>
      <c r="V19" s="43" t="n">
        <v>1365</v>
      </c>
      <c r="W19" s="43" t="n">
        <v>65136</v>
      </c>
    </row>
    <row r="20">
      <c r="A20" s="43" t="inlineStr"/>
      <c r="B20" s="43" t="inlineStr">
        <is>
          <t>群馬</t>
        </is>
      </c>
      <c r="C20" s="43" t="n">
        <v>334919</v>
      </c>
      <c r="D20" s="43" t="n">
        <v>212026</v>
      </c>
      <c r="E20" s="43" t="n">
        <v>94207</v>
      </c>
      <c r="F20" s="43" t="n">
        <v>89018</v>
      </c>
      <c r="G20" s="43" t="n">
        <v>13776</v>
      </c>
      <c r="H20" s="43" t="n">
        <v>9912</v>
      </c>
      <c r="I20" s="43" t="n">
        <v>79245</v>
      </c>
      <c r="J20" s="43" t="n">
        <v>78129</v>
      </c>
      <c r="K20" s="43" t="n">
        <v>1025</v>
      </c>
      <c r="L20" s="43" t="n">
        <v>161</v>
      </c>
      <c r="M20" s="43" t="n">
        <v>3652</v>
      </c>
      <c r="N20" s="43" t="n">
        <v>109381</v>
      </c>
      <c r="O20" s="43" t="n">
        <v>107651</v>
      </c>
      <c r="P20" s="43" t="n">
        <v>536</v>
      </c>
      <c r="Q20" s="43" t="n">
        <v>531</v>
      </c>
      <c r="R20" s="43" t="n">
        <v>108845</v>
      </c>
      <c r="S20" s="43" t="n">
        <v>107120</v>
      </c>
      <c r="T20" s="43" t="n">
        <v>3457</v>
      </c>
      <c r="U20" s="43" t="n">
        <v>1329</v>
      </c>
      <c r="V20" s="43" t="n">
        <v>1748</v>
      </c>
      <c r="W20" s="43" t="n">
        <v>121145</v>
      </c>
    </row>
    <row r="21">
      <c r="A21" s="43" t="inlineStr"/>
      <c r="B21" s="43" t="inlineStr">
        <is>
          <t>埼玉</t>
        </is>
      </c>
      <c r="C21" s="43" t="n">
        <v>508974</v>
      </c>
      <c r="D21" s="43" t="n">
        <v>337711</v>
      </c>
      <c r="E21" s="43" t="n">
        <v>154701</v>
      </c>
      <c r="F21" s="43" t="n">
        <v>146460</v>
      </c>
      <c r="G21" s="43" t="n">
        <v>21826</v>
      </c>
      <c r="H21" s="43" t="n">
        <v>15750</v>
      </c>
      <c r="I21" s="43" t="n">
        <v>130766</v>
      </c>
      <c r="J21" s="43" t="n">
        <v>128888</v>
      </c>
      <c r="K21" s="43" t="n">
        <v>1892</v>
      </c>
      <c r="L21" s="43" t="n">
        <v>217</v>
      </c>
      <c r="M21" s="43" t="n">
        <v>4602</v>
      </c>
      <c r="N21" s="43" t="n">
        <v>169519</v>
      </c>
      <c r="O21" s="43" t="n">
        <v>166021</v>
      </c>
      <c r="P21" s="43" t="n">
        <v>1828</v>
      </c>
      <c r="Q21" s="43" t="n">
        <v>1828</v>
      </c>
      <c r="R21" s="43" t="n">
        <v>167691</v>
      </c>
      <c r="S21" s="43" t="n">
        <v>164193</v>
      </c>
      <c r="T21" s="43" t="n">
        <v>6444</v>
      </c>
      <c r="U21" s="43" t="n">
        <v>2445</v>
      </c>
      <c r="V21" s="43" t="n">
        <v>3340</v>
      </c>
      <c r="W21" s="43" t="n">
        <v>167923</v>
      </c>
    </row>
    <row r="22">
      <c r="A22" s="43" t="inlineStr"/>
      <c r="B22" s="43" t="inlineStr">
        <is>
          <t>千葉</t>
        </is>
      </c>
      <c r="C22" s="43" t="n">
        <v>440935</v>
      </c>
      <c r="D22" s="43" t="n">
        <v>319414</v>
      </c>
      <c r="E22" s="43" t="n">
        <v>152989</v>
      </c>
      <c r="F22" s="43" t="n">
        <v>145437</v>
      </c>
      <c r="G22" s="43" t="n">
        <v>20624</v>
      </c>
      <c r="H22" s="43" t="n">
        <v>14923</v>
      </c>
      <c r="I22" s="43" t="n">
        <v>128620</v>
      </c>
      <c r="J22" s="43" t="n">
        <v>127242</v>
      </c>
      <c r="K22" s="43" t="n">
        <v>3342</v>
      </c>
      <c r="L22" s="43" t="n">
        <v>403</v>
      </c>
      <c r="M22" s="43" t="n">
        <v>5760</v>
      </c>
      <c r="N22" s="43" t="n">
        <v>150943</v>
      </c>
      <c r="O22" s="43" t="n">
        <v>145209</v>
      </c>
      <c r="P22" s="43" t="n">
        <v>1025</v>
      </c>
      <c r="Q22" s="43" t="n">
        <v>1016</v>
      </c>
      <c r="R22" s="43" t="n">
        <v>149918</v>
      </c>
      <c r="S22" s="43" t="n">
        <v>144193</v>
      </c>
      <c r="T22" s="43" t="n">
        <v>7191</v>
      </c>
      <c r="U22" s="43" t="n">
        <v>2531</v>
      </c>
      <c r="V22" s="43" t="n">
        <v>2533</v>
      </c>
      <c r="W22" s="43" t="n">
        <v>118988</v>
      </c>
    </row>
    <row r="23">
      <c r="A23" s="43" t="inlineStr"/>
      <c r="B23" s="43" t="inlineStr">
        <is>
          <t>東京</t>
        </is>
      </c>
      <c r="C23" s="43" t="n">
        <v>2025150</v>
      </c>
      <c r="D23" s="43" t="n">
        <v>1584282</v>
      </c>
      <c r="E23" s="43" t="n">
        <v>587529</v>
      </c>
      <c r="F23" s="43" t="n">
        <v>525805</v>
      </c>
      <c r="G23" s="43" t="n">
        <v>86696</v>
      </c>
      <c r="H23" s="43" t="n">
        <v>54394</v>
      </c>
      <c r="I23" s="43" t="n">
        <v>489999</v>
      </c>
      <c r="J23" s="43" t="n">
        <v>462709</v>
      </c>
      <c r="K23" s="43" t="n">
        <v>9078</v>
      </c>
      <c r="L23" s="43" t="n">
        <v>1756</v>
      </c>
      <c r="M23" s="43" t="n">
        <v>17800</v>
      </c>
      <c r="N23" s="43" t="n">
        <v>944996</v>
      </c>
      <c r="O23" s="43" t="n">
        <v>901180</v>
      </c>
      <c r="P23" s="43" t="n">
        <v>25233</v>
      </c>
      <c r="Q23" s="43" t="n">
        <v>24232</v>
      </c>
      <c r="R23" s="43" t="n">
        <v>919763</v>
      </c>
      <c r="S23" s="43" t="n">
        <v>876948</v>
      </c>
      <c r="T23" s="43" t="n">
        <v>26181</v>
      </c>
      <c r="U23" s="43" t="n">
        <v>7776</v>
      </c>
      <c r="V23" s="43" t="n">
        <v>19289</v>
      </c>
      <c r="W23" s="43" t="n">
        <v>421579</v>
      </c>
    </row>
    <row r="24">
      <c r="A24" s="43" t="inlineStr"/>
      <c r="B24" s="43" t="inlineStr">
        <is>
          <t>神奈川</t>
        </is>
      </c>
      <c r="C24" s="43" t="n">
        <v>724110</v>
      </c>
      <c r="D24" s="43" t="n">
        <v>559179</v>
      </c>
      <c r="E24" s="43" t="n">
        <v>206638</v>
      </c>
      <c r="F24" s="43" t="n">
        <v>187202</v>
      </c>
      <c r="G24" s="43" t="n">
        <v>39224</v>
      </c>
      <c r="H24" s="43" t="n">
        <v>25190</v>
      </c>
      <c r="I24" s="43" t="n">
        <v>160121</v>
      </c>
      <c r="J24" s="43" t="n">
        <v>156490</v>
      </c>
      <c r="K24" s="43" t="n">
        <v>5593</v>
      </c>
      <c r="L24" s="43" t="n">
        <v>1700</v>
      </c>
      <c r="M24" s="43" t="n">
        <v>8613</v>
      </c>
      <c r="N24" s="43" t="n">
        <v>327087</v>
      </c>
      <c r="O24" s="43" t="n">
        <v>317545</v>
      </c>
      <c r="P24" s="43" t="n">
        <v>7185</v>
      </c>
      <c r="Q24" s="43" t="n">
        <v>7127</v>
      </c>
      <c r="R24" s="43" t="n">
        <v>319902</v>
      </c>
      <c r="S24" s="43" t="n">
        <v>310418</v>
      </c>
      <c r="T24" s="43" t="n">
        <v>12145</v>
      </c>
      <c r="U24" s="43" t="n">
        <v>4696</v>
      </c>
      <c r="V24" s="43" t="n">
        <v>5798</v>
      </c>
      <c r="W24" s="43" t="n">
        <v>159133</v>
      </c>
    </row>
    <row r="25">
      <c r="A25" s="43" t="inlineStr"/>
      <c r="B25" s="43" t="inlineStr">
        <is>
          <t>新潟</t>
        </is>
      </c>
      <c r="C25" s="43" t="n">
        <v>338387</v>
      </c>
      <c r="D25" s="43" t="n">
        <v>234321</v>
      </c>
      <c r="E25" s="43" t="n">
        <v>142671</v>
      </c>
      <c r="F25" s="43" t="n">
        <v>136607</v>
      </c>
      <c r="G25" s="43" t="n">
        <v>17336</v>
      </c>
      <c r="H25" s="43" t="n">
        <v>12915</v>
      </c>
      <c r="I25" s="43" t="n">
        <v>123866</v>
      </c>
      <c r="J25" s="43" t="n">
        <v>122500</v>
      </c>
      <c r="K25" s="43" t="n">
        <v>1048</v>
      </c>
      <c r="L25" s="43" t="n">
        <v>421</v>
      </c>
      <c r="M25" s="43" t="n">
        <v>5244</v>
      </c>
      <c r="N25" s="43" t="n">
        <v>79079</v>
      </c>
      <c r="O25" s="43" t="n">
        <v>75927</v>
      </c>
      <c r="P25" s="43" t="n">
        <v>518</v>
      </c>
      <c r="Q25" s="43" t="n">
        <v>507</v>
      </c>
      <c r="R25" s="43" t="n">
        <v>78561</v>
      </c>
      <c r="S25" s="43" t="n">
        <v>75420</v>
      </c>
      <c r="T25" s="43" t="n">
        <v>4329</v>
      </c>
      <c r="U25" s="43" t="n">
        <v>2998</v>
      </c>
      <c r="V25" s="43" t="n">
        <v>2510</v>
      </c>
      <c r="W25" s="43" t="n">
        <v>101556</v>
      </c>
    </row>
    <row r="26">
      <c r="A26" s="43" t="inlineStr"/>
      <c r="B26" s="43" t="inlineStr">
        <is>
          <t>富山</t>
        </is>
      </c>
      <c r="C26" s="43" t="n">
        <v>180310</v>
      </c>
      <c r="D26" s="43" t="n">
        <v>121433</v>
      </c>
      <c r="E26" s="43" t="n">
        <v>60877</v>
      </c>
      <c r="F26" s="43" t="n">
        <v>57503</v>
      </c>
      <c r="G26" s="43" t="n">
        <v>8528</v>
      </c>
      <c r="H26" s="43" t="n">
        <v>5979</v>
      </c>
      <c r="I26" s="43" t="n">
        <v>51925</v>
      </c>
      <c r="J26" s="43" t="n">
        <v>51251</v>
      </c>
      <c r="K26" s="43" t="n">
        <v>213</v>
      </c>
      <c r="L26" s="43" t="n">
        <v>211</v>
      </c>
      <c r="M26" s="43" t="n">
        <v>2476</v>
      </c>
      <c r="N26" s="43" t="n">
        <v>54654</v>
      </c>
      <c r="O26" s="43" t="n">
        <v>53248</v>
      </c>
      <c r="P26" s="43" t="n">
        <v>384</v>
      </c>
      <c r="Q26" s="43" t="n">
        <v>374</v>
      </c>
      <c r="R26" s="43" t="n">
        <v>54270</v>
      </c>
      <c r="S26" s="43" t="n">
        <v>52874</v>
      </c>
      <c r="T26" s="43" t="n">
        <v>2342</v>
      </c>
      <c r="U26" s="43" t="n">
        <v>1084</v>
      </c>
      <c r="V26" s="43" t="n">
        <v>1072</v>
      </c>
      <c r="W26" s="43" t="n">
        <v>57805</v>
      </c>
    </row>
    <row r="27">
      <c r="A27" s="43" t="inlineStr"/>
      <c r="B27" s="43" t="inlineStr">
        <is>
          <t>石川</t>
        </is>
      </c>
      <c r="C27" s="43" t="n">
        <v>177853</v>
      </c>
      <c r="D27" s="43" t="n">
        <v>119983</v>
      </c>
      <c r="E27" s="43" t="n">
        <v>60289</v>
      </c>
      <c r="F27" s="43" t="n">
        <v>57509</v>
      </c>
      <c r="G27" s="43" t="n">
        <v>7353</v>
      </c>
      <c r="H27" s="43" t="n">
        <v>5300</v>
      </c>
      <c r="I27" s="43" t="n">
        <v>52367</v>
      </c>
      <c r="J27" s="43" t="n">
        <v>51726</v>
      </c>
      <c r="K27" s="43" t="n">
        <v>449</v>
      </c>
      <c r="L27" s="43" t="n">
        <v>120</v>
      </c>
      <c r="M27" s="43" t="n">
        <v>2083</v>
      </c>
      <c r="N27" s="43" t="n">
        <v>54859</v>
      </c>
      <c r="O27" s="43" t="n">
        <v>53132</v>
      </c>
      <c r="P27" s="43" t="n">
        <v>313</v>
      </c>
      <c r="Q27" s="43" t="n">
        <v>310</v>
      </c>
      <c r="R27" s="43" t="n">
        <v>54546</v>
      </c>
      <c r="S27" s="43" t="n">
        <v>52822</v>
      </c>
      <c r="T27" s="43" t="n">
        <v>1990</v>
      </c>
      <c r="U27" s="43" t="n">
        <v>762</v>
      </c>
      <c r="V27" s="43" t="n">
        <v>504</v>
      </c>
      <c r="W27" s="43" t="n">
        <v>57366</v>
      </c>
    </row>
    <row r="28">
      <c r="A28" s="43" t="inlineStr"/>
      <c r="B28" s="43" t="inlineStr">
        <is>
          <t>福井</t>
        </is>
      </c>
      <c r="C28" s="43" t="n">
        <v>138502</v>
      </c>
      <c r="D28" s="43" t="n">
        <v>93531</v>
      </c>
      <c r="E28" s="43" t="n">
        <v>46342</v>
      </c>
      <c r="F28" s="43" t="n">
        <v>44766</v>
      </c>
      <c r="G28" s="43" t="n">
        <v>5944</v>
      </c>
      <c r="H28" s="43" t="n">
        <v>4840</v>
      </c>
      <c r="I28" s="43" t="n">
        <v>39768</v>
      </c>
      <c r="J28" s="43" t="n">
        <v>39343</v>
      </c>
      <c r="K28" s="43" t="n">
        <v>538</v>
      </c>
      <c r="L28" s="43" t="n">
        <v>92</v>
      </c>
      <c r="M28" s="43" t="n">
        <v>1871</v>
      </c>
      <c r="N28" s="43" t="n">
        <v>42985</v>
      </c>
      <c r="O28" s="43" t="n">
        <v>41979</v>
      </c>
      <c r="P28" s="43" t="n">
        <v>203</v>
      </c>
      <c r="Q28" s="43" t="n">
        <v>200</v>
      </c>
      <c r="R28" s="43" t="n">
        <v>42782</v>
      </c>
      <c r="S28" s="43" t="n">
        <v>41779</v>
      </c>
      <c r="T28" s="43" t="n">
        <v>1671</v>
      </c>
      <c r="U28" s="43" t="n">
        <v>662</v>
      </c>
      <c r="V28" s="43" t="n">
        <v>432</v>
      </c>
      <c r="W28" s="43" t="n">
        <v>44539</v>
      </c>
    </row>
    <row r="29">
      <c r="A29" s="43" t="inlineStr"/>
      <c r="B29" s="43" t="inlineStr">
        <is>
          <t>山梨</t>
        </is>
      </c>
      <c r="C29" s="43" t="n">
        <v>144795</v>
      </c>
      <c r="D29" s="43" t="n">
        <v>93233</v>
      </c>
      <c r="E29" s="43" t="n">
        <v>47927</v>
      </c>
      <c r="F29" s="43" t="n">
        <v>46227</v>
      </c>
      <c r="G29" s="43" t="n">
        <v>4814</v>
      </c>
      <c r="H29" s="43" t="n">
        <v>3496</v>
      </c>
      <c r="I29" s="43" t="n">
        <v>42345</v>
      </c>
      <c r="J29" s="43" t="n">
        <v>41997</v>
      </c>
      <c r="K29" s="43" t="n">
        <v>718</v>
      </c>
      <c r="L29" s="43" t="n">
        <v>50</v>
      </c>
      <c r="M29" s="43" t="n">
        <v>1236</v>
      </c>
      <c r="N29" s="43" t="n">
        <v>41870</v>
      </c>
      <c r="O29" s="43" t="n">
        <v>40774</v>
      </c>
      <c r="P29" s="43" t="n">
        <v>409</v>
      </c>
      <c r="Q29" s="43" t="n">
        <v>403</v>
      </c>
      <c r="R29" s="43" t="n">
        <v>41461</v>
      </c>
      <c r="S29" s="43" t="n">
        <v>40371</v>
      </c>
      <c r="T29" s="43" t="n">
        <v>1784</v>
      </c>
      <c r="U29" s="43" t="n">
        <v>416</v>
      </c>
      <c r="V29" s="43" t="n">
        <v>805</v>
      </c>
      <c r="W29" s="43" t="n">
        <v>50757</v>
      </c>
    </row>
    <row r="30">
      <c r="A30" s="43" t="inlineStr"/>
      <c r="B30" s="43" t="inlineStr">
        <is>
          <t>長野</t>
        </is>
      </c>
      <c r="C30" s="43" t="n">
        <v>365620</v>
      </c>
      <c r="D30" s="43" t="n">
        <v>238066</v>
      </c>
      <c r="E30" s="43" t="n">
        <v>126081</v>
      </c>
      <c r="F30" s="43" t="n">
        <v>121959</v>
      </c>
      <c r="G30" s="43" t="n">
        <v>12847</v>
      </c>
      <c r="H30" s="43" t="n">
        <v>10052</v>
      </c>
      <c r="I30" s="43" t="n">
        <v>111746</v>
      </c>
      <c r="J30" s="43" t="n">
        <v>110578</v>
      </c>
      <c r="K30" s="43" t="n">
        <v>1265</v>
      </c>
      <c r="L30" s="43" t="n">
        <v>223</v>
      </c>
      <c r="M30" s="43" t="n">
        <v>4178</v>
      </c>
      <c r="N30" s="43" t="n">
        <v>102113</v>
      </c>
      <c r="O30" s="43" t="n">
        <v>99513</v>
      </c>
      <c r="P30" s="43" t="n">
        <v>1009</v>
      </c>
      <c r="Q30" s="43" t="n">
        <v>936</v>
      </c>
      <c r="R30" s="43" t="n">
        <v>101104</v>
      </c>
      <c r="S30" s="43" t="n">
        <v>98577</v>
      </c>
      <c r="T30" s="43" t="n">
        <v>3768</v>
      </c>
      <c r="U30" s="43" t="n">
        <v>1926</v>
      </c>
      <c r="V30" s="43" t="n">
        <v>2067</v>
      </c>
      <c r="W30" s="43" t="n">
        <v>125487</v>
      </c>
    </row>
    <row r="31">
      <c r="A31" s="43" t="inlineStr"/>
      <c r="B31" s="43" t="inlineStr">
        <is>
          <t>岐阜</t>
        </is>
      </c>
      <c r="C31" s="43" t="n">
        <v>367972</v>
      </c>
      <c r="D31" s="43" t="n">
        <v>255132</v>
      </c>
      <c r="E31" s="43" t="n">
        <v>129017</v>
      </c>
      <c r="F31" s="43" t="n">
        <v>124925</v>
      </c>
      <c r="G31" s="43" t="n">
        <v>16328</v>
      </c>
      <c r="H31" s="43" t="n">
        <v>13070</v>
      </c>
      <c r="I31" s="43" t="n">
        <v>108425</v>
      </c>
      <c r="J31" s="43" t="n">
        <v>107918</v>
      </c>
      <c r="K31" s="43" t="n">
        <v>4075</v>
      </c>
      <c r="L31" s="43" t="n">
        <v>189</v>
      </c>
      <c r="M31" s="43" t="n">
        <v>3797</v>
      </c>
      <c r="N31" s="43" t="n">
        <v>116952</v>
      </c>
      <c r="O31" s="43" t="n">
        <v>114136</v>
      </c>
      <c r="P31" s="43" t="n">
        <v>777</v>
      </c>
      <c r="Q31" s="43" t="n">
        <v>764</v>
      </c>
      <c r="R31" s="43" t="n">
        <v>116175</v>
      </c>
      <c r="S31" s="43" t="n">
        <v>113372</v>
      </c>
      <c r="T31" s="43" t="n">
        <v>4065</v>
      </c>
      <c r="U31" s="43" t="n">
        <v>1301</v>
      </c>
      <c r="V31" s="43" t="n">
        <v>1133</v>
      </c>
      <c r="W31" s="43" t="n">
        <v>111707</v>
      </c>
    </row>
    <row r="32">
      <c r="A32" s="43" t="inlineStr"/>
      <c r="B32" s="43" t="inlineStr">
        <is>
          <t>静岡</t>
        </is>
      </c>
      <c r="C32" s="43" t="n">
        <v>621835</v>
      </c>
      <c r="D32" s="43" t="n">
        <v>419086</v>
      </c>
      <c r="E32" s="43" t="n">
        <v>192830</v>
      </c>
      <c r="F32" s="43" t="n">
        <v>184744</v>
      </c>
      <c r="G32" s="43" t="n">
        <v>26086</v>
      </c>
      <c r="H32" s="43" t="n">
        <v>19687</v>
      </c>
      <c r="I32" s="43" t="n">
        <v>161493</v>
      </c>
      <c r="J32" s="43" t="n">
        <v>160572</v>
      </c>
      <c r="K32" s="43" t="n">
        <v>4707</v>
      </c>
      <c r="L32" s="43" t="n">
        <v>544</v>
      </c>
      <c r="M32" s="43" t="n">
        <v>6141</v>
      </c>
      <c r="N32" s="43" t="n">
        <v>211613</v>
      </c>
      <c r="O32" s="43" t="n">
        <v>205465</v>
      </c>
      <c r="P32" s="43" t="n">
        <v>1179</v>
      </c>
      <c r="Q32" s="43" t="n">
        <v>1122</v>
      </c>
      <c r="R32" s="43" t="n">
        <v>210434</v>
      </c>
      <c r="S32" s="43" t="n">
        <v>204343</v>
      </c>
      <c r="T32" s="43" t="n">
        <v>6198</v>
      </c>
      <c r="U32" s="43" t="n">
        <v>2304</v>
      </c>
      <c r="V32" s="43" t="n">
        <v>3617</v>
      </c>
      <c r="W32" s="43" t="n">
        <v>199132</v>
      </c>
    </row>
    <row r="33">
      <c r="A33" s="43" t="inlineStr"/>
      <c r="B33" s="43" t="inlineStr">
        <is>
          <t>愛知</t>
        </is>
      </c>
      <c r="C33" s="43" t="n">
        <v>1152976</v>
      </c>
      <c r="D33" s="43" t="n">
        <v>825147</v>
      </c>
      <c r="E33" s="43" t="n">
        <v>350326</v>
      </c>
      <c r="F33" s="43" t="n">
        <v>328381</v>
      </c>
      <c r="G33" s="43" t="n">
        <v>48604</v>
      </c>
      <c r="H33" s="43" t="n">
        <v>31486</v>
      </c>
      <c r="I33" s="43" t="n">
        <v>292057</v>
      </c>
      <c r="J33" s="43" t="n">
        <v>288809</v>
      </c>
      <c r="K33" s="43" t="n">
        <v>8566</v>
      </c>
      <c r="L33" s="43" t="n">
        <v>1099</v>
      </c>
      <c r="M33" s="43" t="n">
        <v>9524</v>
      </c>
      <c r="N33" s="43" t="n">
        <v>447885</v>
      </c>
      <c r="O33" s="43" t="n">
        <v>438121</v>
      </c>
      <c r="P33" s="43" t="n">
        <v>3546</v>
      </c>
      <c r="Q33" s="43" t="n">
        <v>3538</v>
      </c>
      <c r="R33" s="43" t="n">
        <v>444339</v>
      </c>
      <c r="S33" s="43" t="n">
        <v>434583</v>
      </c>
      <c r="T33" s="43" t="n">
        <v>11375</v>
      </c>
      <c r="U33" s="43" t="n">
        <v>6037</v>
      </c>
      <c r="V33" s="43" t="n">
        <v>6253</v>
      </c>
      <c r="W33" s="43" t="n">
        <v>321576</v>
      </c>
    </row>
    <row r="34">
      <c r="A34" s="43" t="inlineStr"/>
      <c r="B34" s="43" t="inlineStr">
        <is>
          <t>三重</t>
        </is>
      </c>
      <c r="C34" s="43" t="n">
        <v>272868</v>
      </c>
      <c r="D34" s="43" t="n">
        <v>160523</v>
      </c>
      <c r="E34" s="43" t="n">
        <v>75766</v>
      </c>
      <c r="F34" s="43" t="n">
        <v>71548</v>
      </c>
      <c r="G34" s="43" t="n">
        <v>11782</v>
      </c>
      <c r="H34" s="43" t="n">
        <v>8406</v>
      </c>
      <c r="I34" s="43" t="n">
        <v>61001</v>
      </c>
      <c r="J34" s="43" t="n">
        <v>60457</v>
      </c>
      <c r="K34" s="43" t="n">
        <v>2767</v>
      </c>
      <c r="L34" s="43" t="n">
        <v>216</v>
      </c>
      <c r="M34" s="43" t="n">
        <v>2361</v>
      </c>
      <c r="N34" s="43" t="n">
        <v>78013</v>
      </c>
      <c r="O34" s="43" t="n">
        <v>76376</v>
      </c>
      <c r="P34" s="43" t="n">
        <v>449</v>
      </c>
      <c r="Q34" s="43" t="n">
        <v>425</v>
      </c>
      <c r="R34" s="43" t="n">
        <v>77564</v>
      </c>
      <c r="S34" s="43" t="n">
        <v>75951</v>
      </c>
      <c r="T34" s="43" t="n">
        <v>3379</v>
      </c>
      <c r="U34" s="43" t="n">
        <v>1004</v>
      </c>
      <c r="V34" s="43" t="n">
        <v>1129</v>
      </c>
      <c r="W34" s="43" t="n">
        <v>111216</v>
      </c>
    </row>
    <row r="35">
      <c r="A35" s="43" t="inlineStr"/>
      <c r="B35" s="43" t="inlineStr">
        <is>
          <t>滋賀</t>
        </is>
      </c>
      <c r="C35" s="43" t="n">
        <v>150072</v>
      </c>
      <c r="D35" s="43" t="n">
        <v>91788</v>
      </c>
      <c r="E35" s="43" t="n">
        <v>39274</v>
      </c>
      <c r="F35" s="43" t="n">
        <v>36906</v>
      </c>
      <c r="G35" s="43" t="n">
        <v>6134</v>
      </c>
      <c r="H35" s="43" t="n">
        <v>4476</v>
      </c>
      <c r="I35" s="43" t="n">
        <v>32049</v>
      </c>
      <c r="J35" s="43" t="n">
        <v>31564</v>
      </c>
      <c r="K35" s="43" t="n">
        <v>1008</v>
      </c>
      <c r="L35" s="43" t="n">
        <v>83</v>
      </c>
      <c r="M35" s="43" t="n">
        <v>1578</v>
      </c>
      <c r="N35" s="43" t="n">
        <v>48514</v>
      </c>
      <c r="O35" s="43" t="n">
        <v>47616</v>
      </c>
      <c r="P35" s="43" t="n">
        <v>281</v>
      </c>
      <c r="Q35" s="43" t="n">
        <v>272</v>
      </c>
      <c r="R35" s="43" t="n">
        <v>48233</v>
      </c>
      <c r="S35" s="43" t="n">
        <v>47344</v>
      </c>
      <c r="T35" s="43" t="n">
        <v>1887</v>
      </c>
      <c r="U35" s="43" t="n">
        <v>535</v>
      </c>
      <c r="V35" s="43" t="n">
        <v>586</v>
      </c>
      <c r="W35" s="43" t="n">
        <v>57698</v>
      </c>
    </row>
    <row r="36">
      <c r="A36" s="43" t="inlineStr"/>
      <c r="B36" s="43" t="inlineStr">
        <is>
          <t>京都</t>
        </is>
      </c>
      <c r="C36" s="43" t="n">
        <v>366103</v>
      </c>
      <c r="D36" s="43" t="n">
        <v>233635</v>
      </c>
      <c r="E36" s="43" t="n">
        <v>88892</v>
      </c>
      <c r="F36" s="43" t="n">
        <v>82988</v>
      </c>
      <c r="G36" s="43" t="n">
        <v>10122</v>
      </c>
      <c r="H36" s="43" t="n">
        <v>6658</v>
      </c>
      <c r="I36" s="43" t="n">
        <v>76909</v>
      </c>
      <c r="J36" s="43" t="n">
        <v>74854</v>
      </c>
      <c r="K36" s="43" t="n">
        <v>1707</v>
      </c>
      <c r="L36" s="43" t="n">
        <v>154</v>
      </c>
      <c r="M36" s="43" t="n">
        <v>3407</v>
      </c>
      <c r="N36" s="43" t="n">
        <v>137048</v>
      </c>
      <c r="O36" s="43" t="n">
        <v>130722</v>
      </c>
      <c r="P36" s="43" t="n">
        <v>1495</v>
      </c>
      <c r="Q36" s="43" t="n">
        <v>1347</v>
      </c>
      <c r="R36" s="43" t="n">
        <v>135553</v>
      </c>
      <c r="S36" s="43" t="n">
        <v>129375</v>
      </c>
      <c r="T36" s="43" t="n">
        <v>3368</v>
      </c>
      <c r="U36" s="43" t="n">
        <v>920</v>
      </c>
      <c r="V36" s="43" t="n">
        <v>2085</v>
      </c>
      <c r="W36" s="43" t="n">
        <v>130383</v>
      </c>
    </row>
    <row r="37">
      <c r="A37" s="43" t="inlineStr"/>
      <c r="B37" s="43" t="inlineStr">
        <is>
          <t>大阪</t>
        </is>
      </c>
      <c r="C37" s="43" t="n">
        <v>1206828</v>
      </c>
      <c r="D37" s="43" t="n">
        <v>807536</v>
      </c>
      <c r="E37" s="43" t="n">
        <v>393732</v>
      </c>
      <c r="F37" s="43" t="n">
        <v>356671</v>
      </c>
      <c r="G37" s="43" t="n">
        <v>66862</v>
      </c>
      <c r="H37" s="43" t="n">
        <v>40407</v>
      </c>
      <c r="I37" s="43" t="n">
        <v>311267</v>
      </c>
      <c r="J37" s="43" t="n">
        <v>302667</v>
      </c>
      <c r="K37" s="43" t="n">
        <v>14323</v>
      </c>
      <c r="L37" s="43" t="n">
        <v>1280</v>
      </c>
      <c r="M37" s="43" t="n">
        <v>9434</v>
      </c>
      <c r="N37" s="43" t="n">
        <v>383734</v>
      </c>
      <c r="O37" s="43" t="n">
        <v>364765</v>
      </c>
      <c r="P37" s="43" t="n">
        <v>8488</v>
      </c>
      <c r="Q37" s="43" t="n">
        <v>7886</v>
      </c>
      <c r="R37" s="43" t="n">
        <v>375246</v>
      </c>
      <c r="S37" s="43" t="n">
        <v>356879</v>
      </c>
      <c r="T37" s="43" t="n">
        <v>15327</v>
      </c>
      <c r="U37" s="43" t="n">
        <v>5309</v>
      </c>
      <c r="V37" s="43" t="n">
        <v>6316</v>
      </c>
      <c r="W37" s="43" t="n">
        <v>392976</v>
      </c>
    </row>
    <row r="38">
      <c r="A38" s="43" t="inlineStr"/>
      <c r="B38" s="43" t="inlineStr">
        <is>
          <t>兵庫</t>
        </is>
      </c>
      <c r="C38" s="43" t="n">
        <v>646701</v>
      </c>
      <c r="D38" s="43" t="n">
        <v>404729</v>
      </c>
      <c r="E38" s="43" t="n">
        <v>178516</v>
      </c>
      <c r="F38" s="43" t="n">
        <v>163060</v>
      </c>
      <c r="G38" s="43" t="n">
        <v>33621</v>
      </c>
      <c r="H38" s="43" t="n">
        <v>21993</v>
      </c>
      <c r="I38" s="43" t="n">
        <v>134340</v>
      </c>
      <c r="J38" s="43" t="n">
        <v>132391</v>
      </c>
      <c r="K38" s="43" t="n">
        <v>9112</v>
      </c>
      <c r="L38" s="43" t="n">
        <v>1443</v>
      </c>
      <c r="M38" s="43" t="n">
        <v>5642</v>
      </c>
      <c r="N38" s="43" t="n">
        <v>206174</v>
      </c>
      <c r="O38" s="43" t="n">
        <v>196713</v>
      </c>
      <c r="P38" s="43" t="n">
        <v>2500</v>
      </c>
      <c r="Q38" s="43" t="n">
        <v>2407</v>
      </c>
      <c r="R38" s="43" t="n">
        <v>203674</v>
      </c>
      <c r="S38" s="43" t="n">
        <v>194306</v>
      </c>
      <c r="T38" s="43" t="n">
        <v>9691</v>
      </c>
      <c r="U38" s="43" t="n">
        <v>4706</v>
      </c>
      <c r="V38" s="43" t="n">
        <v>3885</v>
      </c>
      <c r="W38" s="43" t="n">
        <v>238087</v>
      </c>
    </row>
    <row r="39">
      <c r="A39" s="43" t="inlineStr"/>
      <c r="B39" s="43" t="inlineStr">
        <is>
          <t>奈良</t>
        </is>
      </c>
      <c r="C39" s="43" t="n">
        <v>139146</v>
      </c>
      <c r="D39" s="43" t="n">
        <v>85814</v>
      </c>
      <c r="E39" s="43" t="n">
        <v>41878</v>
      </c>
      <c r="F39" s="43" t="n">
        <v>40285</v>
      </c>
      <c r="G39" s="43" t="n">
        <v>5950</v>
      </c>
      <c r="H39" s="43" t="n">
        <v>4797</v>
      </c>
      <c r="I39" s="43" t="n">
        <v>34816</v>
      </c>
      <c r="J39" s="43" t="n">
        <v>34502</v>
      </c>
      <c r="K39" s="43" t="n">
        <v>1088</v>
      </c>
      <c r="L39" s="43" t="n">
        <v>24</v>
      </c>
      <c r="M39" s="43" t="n">
        <v>1173</v>
      </c>
      <c r="N39" s="43" t="n">
        <v>40749</v>
      </c>
      <c r="O39" s="43" t="n">
        <v>39572</v>
      </c>
      <c r="P39" s="43" t="n">
        <v>401</v>
      </c>
      <c r="Q39" s="43" t="n">
        <v>396</v>
      </c>
      <c r="R39" s="43" t="n">
        <v>40348</v>
      </c>
      <c r="S39" s="43" t="n">
        <v>39176</v>
      </c>
      <c r="T39" s="43" t="n">
        <v>1773</v>
      </c>
      <c r="U39" s="43" t="n">
        <v>241</v>
      </c>
      <c r="V39" s="43" t="n">
        <v>768</v>
      </c>
      <c r="W39" s="43" t="n">
        <v>52564</v>
      </c>
    </row>
    <row r="40">
      <c r="A40" s="43" t="inlineStr"/>
      <c r="B40" s="43" t="inlineStr">
        <is>
          <t>和歌山</t>
        </is>
      </c>
      <c r="C40" s="43" t="n">
        <v>191137</v>
      </c>
      <c r="D40" s="43" t="n">
        <v>110967</v>
      </c>
      <c r="E40" s="43" t="n">
        <v>51878</v>
      </c>
      <c r="F40" s="43" t="n">
        <v>48628</v>
      </c>
      <c r="G40" s="43" t="n">
        <v>7817</v>
      </c>
      <c r="H40" s="43" t="n">
        <v>5478</v>
      </c>
      <c r="I40" s="43" t="n">
        <v>40712</v>
      </c>
      <c r="J40" s="43" t="n">
        <v>40262</v>
      </c>
      <c r="K40" s="43" t="n">
        <v>3292</v>
      </c>
      <c r="L40" s="43" t="n">
        <v>57</v>
      </c>
      <c r="M40" s="43" t="n">
        <v>1826</v>
      </c>
      <c r="N40" s="43" t="n">
        <v>54222</v>
      </c>
      <c r="O40" s="43" t="n">
        <v>52139</v>
      </c>
      <c r="P40" s="43" t="n">
        <v>401</v>
      </c>
      <c r="Q40" s="43" t="n">
        <v>401</v>
      </c>
      <c r="R40" s="43" t="n">
        <v>53821</v>
      </c>
      <c r="S40" s="43" t="n">
        <v>51738</v>
      </c>
      <c r="T40" s="43" t="n">
        <v>2426</v>
      </c>
      <c r="U40" s="43" t="n">
        <v>615</v>
      </c>
      <c r="V40" s="43" t="n">
        <v>932</v>
      </c>
      <c r="W40" s="43" t="n">
        <v>79238</v>
      </c>
    </row>
    <row r="41">
      <c r="A41" s="43" t="inlineStr"/>
      <c r="B41" s="43" t="inlineStr">
        <is>
          <t>鳥取</t>
        </is>
      </c>
      <c r="C41" s="43" t="n">
        <v>85182</v>
      </c>
      <c r="D41" s="43" t="n">
        <v>44092</v>
      </c>
      <c r="E41" s="43" t="n">
        <v>22327</v>
      </c>
      <c r="F41" s="43" t="n">
        <v>20777</v>
      </c>
      <c r="G41" s="43" t="n">
        <v>3244</v>
      </c>
      <c r="H41" s="43" t="n">
        <v>2171</v>
      </c>
      <c r="I41" s="43" t="n">
        <v>18086</v>
      </c>
      <c r="J41" s="43" t="n">
        <v>17883</v>
      </c>
      <c r="K41" s="43" t="n">
        <v>945</v>
      </c>
      <c r="L41" s="43" t="n">
        <v>52</v>
      </c>
      <c r="M41" s="43" t="n">
        <v>1183</v>
      </c>
      <c r="N41" s="43" t="n">
        <v>19293</v>
      </c>
      <c r="O41" s="43" t="n">
        <v>18701</v>
      </c>
      <c r="P41" s="43" t="n">
        <v>188</v>
      </c>
      <c r="Q41" s="43" t="n">
        <v>187</v>
      </c>
      <c r="R41" s="43" t="n">
        <v>19105</v>
      </c>
      <c r="S41" s="43" t="n">
        <v>18514</v>
      </c>
      <c r="T41" s="43" t="n">
        <v>936</v>
      </c>
      <c r="U41" s="43" t="n">
        <v>353</v>
      </c>
      <c r="V41" s="43" t="n">
        <v>410</v>
      </c>
      <c r="W41" s="43" t="n">
        <v>40680</v>
      </c>
    </row>
    <row r="42">
      <c r="A42" s="43" t="inlineStr"/>
      <c r="B42" s="43" t="inlineStr">
        <is>
          <t>島根</t>
        </is>
      </c>
      <c r="C42" s="43" t="n">
        <v>103417</v>
      </c>
      <c r="D42" s="43" t="n">
        <v>52881</v>
      </c>
      <c r="E42" s="43" t="n">
        <v>27152</v>
      </c>
      <c r="F42" s="43" t="n">
        <v>25080</v>
      </c>
      <c r="G42" s="43" t="n">
        <v>3919</v>
      </c>
      <c r="H42" s="43" t="n">
        <v>2603</v>
      </c>
      <c r="I42" s="43" t="n">
        <v>22245</v>
      </c>
      <c r="J42" s="43" t="n">
        <v>21750</v>
      </c>
      <c r="K42" s="43" t="n">
        <v>949</v>
      </c>
      <c r="L42" s="43" t="n">
        <v>39</v>
      </c>
      <c r="M42" s="43" t="n">
        <v>1496</v>
      </c>
      <c r="N42" s="43" t="n">
        <v>22752</v>
      </c>
      <c r="O42" s="43" t="n">
        <v>21731</v>
      </c>
      <c r="P42" s="43" t="n">
        <v>114</v>
      </c>
      <c r="Q42" s="43" t="n">
        <v>113</v>
      </c>
      <c r="R42" s="43" t="n">
        <v>22638</v>
      </c>
      <c r="S42" s="43" t="n">
        <v>21618</v>
      </c>
      <c r="T42" s="43" t="n">
        <v>1082</v>
      </c>
      <c r="U42" s="43" t="n">
        <v>399</v>
      </c>
      <c r="V42" s="43" t="n">
        <v>942</v>
      </c>
      <c r="W42" s="43" t="n">
        <v>49594</v>
      </c>
    </row>
    <row r="43">
      <c r="A43" s="43" t="inlineStr"/>
      <c r="B43" s="43" t="inlineStr">
        <is>
          <t>岡山</t>
        </is>
      </c>
      <c r="C43" s="43" t="n">
        <v>300703</v>
      </c>
      <c r="D43" s="43" t="n">
        <v>156613</v>
      </c>
      <c r="E43" s="43" t="n">
        <v>67256</v>
      </c>
      <c r="F43" s="43" t="n">
        <v>61738</v>
      </c>
      <c r="G43" s="43" t="n">
        <v>12781</v>
      </c>
      <c r="H43" s="43" t="n">
        <v>8637</v>
      </c>
      <c r="I43" s="43" t="n">
        <v>50069</v>
      </c>
      <c r="J43" s="43" t="n">
        <v>49460</v>
      </c>
      <c r="K43" s="43" t="n">
        <v>4139</v>
      </c>
      <c r="L43" s="43" t="n">
        <v>267</v>
      </c>
      <c r="M43" s="43" t="n">
        <v>3014</v>
      </c>
      <c r="N43" s="43" t="n">
        <v>81585</v>
      </c>
      <c r="O43" s="43" t="n">
        <v>79200</v>
      </c>
      <c r="P43" s="43" t="n">
        <v>427</v>
      </c>
      <c r="Q43" s="43" t="n">
        <v>424</v>
      </c>
      <c r="R43" s="43" t="n">
        <v>81158</v>
      </c>
      <c r="S43" s="43" t="n">
        <v>78776</v>
      </c>
      <c r="T43" s="43" t="n">
        <v>3728</v>
      </c>
      <c r="U43" s="43" t="n">
        <v>1030</v>
      </c>
      <c r="V43" s="43" t="n">
        <v>2051</v>
      </c>
      <c r="W43" s="43" t="n">
        <v>142039</v>
      </c>
    </row>
    <row r="44">
      <c r="A44" s="43" t="inlineStr"/>
      <c r="B44" s="43" t="inlineStr">
        <is>
          <t>広島</t>
        </is>
      </c>
      <c r="C44" s="43" t="n">
        <v>427934</v>
      </c>
      <c r="D44" s="43" t="n">
        <v>256074</v>
      </c>
      <c r="E44" s="43" t="n">
        <v>108979</v>
      </c>
      <c r="F44" s="43" t="n">
        <v>98828</v>
      </c>
      <c r="G44" s="43" t="n">
        <v>17482</v>
      </c>
      <c r="H44" s="43" t="n">
        <v>9995</v>
      </c>
      <c r="I44" s="43" t="n">
        <v>83579</v>
      </c>
      <c r="J44" s="43" t="n">
        <v>82406</v>
      </c>
      <c r="K44" s="43" t="n">
        <v>7465</v>
      </c>
      <c r="L44" s="43" t="n">
        <v>453</v>
      </c>
      <c r="M44" s="43" t="n">
        <v>4878</v>
      </c>
      <c r="N44" s="43" t="n">
        <v>134472</v>
      </c>
      <c r="O44" s="43" t="n">
        <v>130334</v>
      </c>
      <c r="P44" s="43" t="n">
        <v>929</v>
      </c>
      <c r="Q44" s="43" t="n">
        <v>910</v>
      </c>
      <c r="R44" s="43" t="n">
        <v>133543</v>
      </c>
      <c r="S44" s="43" t="n">
        <v>129424</v>
      </c>
      <c r="T44" s="43" t="n">
        <v>5101</v>
      </c>
      <c r="U44" s="43" t="n">
        <v>2644</v>
      </c>
      <c r="V44" s="43" t="n">
        <v>2130</v>
      </c>
      <c r="W44" s="43" t="n">
        <v>169730</v>
      </c>
    </row>
    <row r="45">
      <c r="A45" s="43" t="inlineStr"/>
      <c r="B45" s="43" t="inlineStr">
        <is>
          <t>山口</t>
        </is>
      </c>
      <c r="C45" s="43" t="n">
        <v>245907</v>
      </c>
      <c r="D45" s="43" t="n">
        <v>126781</v>
      </c>
      <c r="E45" s="43" t="n">
        <v>56928</v>
      </c>
      <c r="F45" s="43" t="n">
        <v>51938</v>
      </c>
      <c r="G45" s="43" t="n">
        <v>9112</v>
      </c>
      <c r="H45" s="43" t="n">
        <v>5598</v>
      </c>
      <c r="I45" s="43" t="n">
        <v>43347</v>
      </c>
      <c r="J45" s="43" t="n">
        <v>42583</v>
      </c>
      <c r="K45" s="43" t="n">
        <v>4244</v>
      </c>
      <c r="L45" s="43" t="n">
        <v>225</v>
      </c>
      <c r="M45" s="43" t="n">
        <v>2941</v>
      </c>
      <c r="N45" s="43" t="n">
        <v>62751</v>
      </c>
      <c r="O45" s="43" t="n">
        <v>60078</v>
      </c>
      <c r="P45" s="43" t="n">
        <v>681</v>
      </c>
      <c r="Q45" s="43" t="n">
        <v>665</v>
      </c>
      <c r="R45" s="43" t="n">
        <v>62070</v>
      </c>
      <c r="S45" s="43" t="n">
        <v>59413</v>
      </c>
      <c r="T45" s="43" t="n">
        <v>3156</v>
      </c>
      <c r="U45" s="43" t="n">
        <v>1005</v>
      </c>
      <c r="V45" s="43" t="n">
        <v>2589</v>
      </c>
      <c r="W45" s="43" t="n">
        <v>116537</v>
      </c>
    </row>
    <row r="46">
      <c r="A46" s="43" t="inlineStr"/>
      <c r="B46" s="43" t="inlineStr">
        <is>
          <t>徳島</t>
        </is>
      </c>
      <c r="C46" s="43" t="n">
        <v>130552</v>
      </c>
      <c r="D46" s="43" t="n">
        <v>71357</v>
      </c>
      <c r="E46" s="43" t="n">
        <v>39108</v>
      </c>
      <c r="F46" s="43" t="n">
        <v>36655</v>
      </c>
      <c r="G46" s="43" t="n">
        <v>5219</v>
      </c>
      <c r="H46" s="43" t="n">
        <v>3505</v>
      </c>
      <c r="I46" s="43" t="n">
        <v>29060</v>
      </c>
      <c r="J46" s="43" t="n">
        <v>28729</v>
      </c>
      <c r="K46" s="43" t="n">
        <v>4801</v>
      </c>
      <c r="L46" s="43" t="n">
        <v>28</v>
      </c>
      <c r="M46" s="43" t="n">
        <v>1207</v>
      </c>
      <c r="N46" s="43" t="n">
        <v>29131</v>
      </c>
      <c r="O46" s="43" t="n">
        <v>27988</v>
      </c>
      <c r="P46" s="43" t="n">
        <v>139</v>
      </c>
      <c r="Q46" s="43" t="n">
        <v>138</v>
      </c>
      <c r="R46" s="43" t="n">
        <v>28992</v>
      </c>
      <c r="S46" s="43" t="n">
        <v>27850</v>
      </c>
      <c r="T46" s="43" t="n">
        <v>1515</v>
      </c>
      <c r="U46" s="43" t="n">
        <v>396</v>
      </c>
      <c r="V46" s="43" t="n">
        <v>579</v>
      </c>
      <c r="W46" s="43" t="n">
        <v>58616</v>
      </c>
    </row>
    <row r="47">
      <c r="A47" s="43" t="inlineStr"/>
      <c r="B47" s="43" t="inlineStr">
        <is>
          <t>香川</t>
        </is>
      </c>
      <c r="C47" s="43" t="n">
        <v>158634</v>
      </c>
      <c r="D47" s="43" t="n">
        <v>81529</v>
      </c>
      <c r="E47" s="43" t="n">
        <v>43711</v>
      </c>
      <c r="F47" s="43" t="n">
        <v>40441</v>
      </c>
      <c r="G47" s="43" t="n">
        <v>5876</v>
      </c>
      <c r="H47" s="43" t="n">
        <v>3556</v>
      </c>
      <c r="I47" s="43" t="n">
        <v>35116</v>
      </c>
      <c r="J47" s="43" t="n">
        <v>34671</v>
      </c>
      <c r="K47" s="43" t="n">
        <v>2644</v>
      </c>
      <c r="L47" s="43" t="n">
        <v>75</v>
      </c>
      <c r="M47" s="43" t="n">
        <v>1356</v>
      </c>
      <c r="N47" s="43" t="n">
        <v>33889</v>
      </c>
      <c r="O47" s="43" t="n">
        <v>32542</v>
      </c>
      <c r="P47" s="43" t="n">
        <v>179</v>
      </c>
      <c r="Q47" s="43" t="n">
        <v>178</v>
      </c>
      <c r="R47" s="43" t="n">
        <v>33710</v>
      </c>
      <c r="S47" s="43" t="n">
        <v>32364</v>
      </c>
      <c r="T47" s="43" t="n">
        <v>1951</v>
      </c>
      <c r="U47" s="43" t="n">
        <v>622</v>
      </c>
      <c r="V47" s="43" t="n">
        <v>1000</v>
      </c>
      <c r="W47" s="43" t="n">
        <v>76105</v>
      </c>
    </row>
    <row r="48">
      <c r="A48" s="43" t="inlineStr"/>
      <c r="B48" s="43" t="inlineStr">
        <is>
          <t>愛媛</t>
        </is>
      </c>
      <c r="C48" s="43" t="n">
        <v>203949</v>
      </c>
      <c r="D48" s="43" t="n">
        <v>108097</v>
      </c>
      <c r="E48" s="43" t="n">
        <v>59681</v>
      </c>
      <c r="F48" s="43" t="n">
        <v>55508</v>
      </c>
      <c r="G48" s="43" t="n">
        <v>7766</v>
      </c>
      <c r="H48" s="43" t="n">
        <v>4888</v>
      </c>
      <c r="I48" s="43" t="n">
        <v>45988</v>
      </c>
      <c r="J48" s="43" t="n">
        <v>45335</v>
      </c>
      <c r="K48" s="43" t="n">
        <v>5784</v>
      </c>
      <c r="L48" s="43" t="n">
        <v>143</v>
      </c>
      <c r="M48" s="43" t="n">
        <v>2095</v>
      </c>
      <c r="N48" s="43" t="n">
        <v>42441</v>
      </c>
      <c r="O48" s="43" t="n">
        <v>40515</v>
      </c>
      <c r="P48" s="43" t="n">
        <v>249</v>
      </c>
      <c r="Q48" s="43" t="n">
        <v>245</v>
      </c>
      <c r="R48" s="43" t="n">
        <v>42192</v>
      </c>
      <c r="S48" s="43" t="n">
        <v>40270</v>
      </c>
      <c r="T48" s="43" t="n">
        <v>2732</v>
      </c>
      <c r="U48" s="43" t="n">
        <v>1148</v>
      </c>
      <c r="V48" s="43" t="n">
        <v>1379</v>
      </c>
      <c r="W48" s="43" t="n">
        <v>94473</v>
      </c>
    </row>
    <row r="49">
      <c r="A49" s="43" t="inlineStr"/>
      <c r="B49" s="43" t="inlineStr">
        <is>
          <t>高知</t>
        </is>
      </c>
      <c r="C49" s="43" t="n">
        <v>137720</v>
      </c>
      <c r="D49" s="43" t="n">
        <v>72748</v>
      </c>
      <c r="E49" s="43" t="n">
        <v>35010</v>
      </c>
      <c r="F49" s="43" t="n">
        <v>33317</v>
      </c>
      <c r="G49" s="43" t="n">
        <v>5526</v>
      </c>
      <c r="H49" s="43" t="n">
        <v>4057</v>
      </c>
      <c r="I49" s="43" t="n">
        <v>27448</v>
      </c>
      <c r="J49" s="43" t="n">
        <v>27291</v>
      </c>
      <c r="K49" s="43" t="n">
        <v>2014</v>
      </c>
      <c r="L49" s="43" t="n">
        <v>22</v>
      </c>
      <c r="M49" s="43" t="n">
        <v>1326</v>
      </c>
      <c r="N49" s="43" t="n">
        <v>33933</v>
      </c>
      <c r="O49" s="43" t="n">
        <v>32411</v>
      </c>
      <c r="P49" s="43" t="n">
        <v>153</v>
      </c>
      <c r="Q49" s="43" t="n">
        <v>144</v>
      </c>
      <c r="R49" s="43" t="n">
        <v>33780</v>
      </c>
      <c r="S49" s="43" t="n">
        <v>32267</v>
      </c>
      <c r="T49" s="43" t="n">
        <v>1812</v>
      </c>
      <c r="U49" s="43" t="n">
        <v>667</v>
      </c>
      <c r="V49" s="43" t="n">
        <v>859</v>
      </c>
      <c r="W49" s="43" t="n">
        <v>64113</v>
      </c>
    </row>
    <row r="50">
      <c r="A50" s="43" t="inlineStr"/>
      <c r="B50" s="43" t="inlineStr">
        <is>
          <t>福岡</t>
        </is>
      </c>
      <c r="C50" s="43" t="n">
        <v>623912</v>
      </c>
      <c r="D50" s="43" t="n">
        <v>367042</v>
      </c>
      <c r="E50" s="43" t="n">
        <v>173777</v>
      </c>
      <c r="F50" s="43" t="n">
        <v>158893</v>
      </c>
      <c r="G50" s="43" t="n">
        <v>25376</v>
      </c>
      <c r="H50" s="43" t="n">
        <v>14023</v>
      </c>
      <c r="I50" s="43" t="n">
        <v>138882</v>
      </c>
      <c r="J50" s="43" t="n">
        <v>136480</v>
      </c>
      <c r="K50" s="43" t="n">
        <v>8727</v>
      </c>
      <c r="L50" s="43" t="n">
        <v>792</v>
      </c>
      <c r="M50" s="43" t="n">
        <v>6561</v>
      </c>
      <c r="N50" s="43" t="n">
        <v>177378</v>
      </c>
      <c r="O50" s="43" t="n">
        <v>167239</v>
      </c>
      <c r="P50" s="43" t="n">
        <v>1859</v>
      </c>
      <c r="Q50" s="43" t="n">
        <v>1839</v>
      </c>
      <c r="R50" s="43" t="n">
        <v>175519</v>
      </c>
      <c r="S50" s="43" t="n">
        <v>165400</v>
      </c>
      <c r="T50" s="43" t="n">
        <v>7329</v>
      </c>
      <c r="U50" s="43" t="n">
        <v>1997</v>
      </c>
      <c r="V50" s="43" t="n">
        <v>6623</v>
      </c>
      <c r="W50" s="43" t="n">
        <v>250247</v>
      </c>
    </row>
    <row r="51">
      <c r="A51" s="43" t="inlineStr"/>
      <c r="B51" s="43" t="inlineStr">
        <is>
          <t>佐賀</t>
        </is>
      </c>
      <c r="C51" s="43" t="n">
        <v>126891</v>
      </c>
      <c r="D51" s="43" t="n">
        <v>70567</v>
      </c>
      <c r="E51" s="43" t="n">
        <v>39595</v>
      </c>
      <c r="F51" s="43" t="n">
        <v>37609</v>
      </c>
      <c r="G51" s="43" t="n">
        <v>4215</v>
      </c>
      <c r="H51" s="43" t="n">
        <v>2866</v>
      </c>
      <c r="I51" s="43" t="n">
        <v>33598</v>
      </c>
      <c r="J51" s="43" t="n">
        <v>33158</v>
      </c>
      <c r="K51" s="43" t="n">
        <v>1700</v>
      </c>
      <c r="L51" s="43" t="n">
        <v>82</v>
      </c>
      <c r="M51" s="43" t="n">
        <v>1334</v>
      </c>
      <c r="N51" s="43" t="n">
        <v>28241</v>
      </c>
      <c r="O51" s="43" t="n">
        <v>26996</v>
      </c>
      <c r="P51" s="43" t="n">
        <v>219</v>
      </c>
      <c r="Q51" s="43" t="n">
        <v>219</v>
      </c>
      <c r="R51" s="43" t="n">
        <v>28022</v>
      </c>
      <c r="S51" s="43" t="n">
        <v>26777</v>
      </c>
      <c r="T51" s="43" t="n">
        <v>1133</v>
      </c>
      <c r="U51" s="43" t="n">
        <v>264</v>
      </c>
      <c r="V51" s="43" t="n">
        <v>770</v>
      </c>
      <c r="W51" s="43" t="n">
        <v>55554</v>
      </c>
    </row>
    <row r="52">
      <c r="A52" s="43" t="inlineStr"/>
      <c r="B52" s="43" t="inlineStr">
        <is>
          <t>長崎</t>
        </is>
      </c>
      <c r="C52" s="43" t="n">
        <v>169053</v>
      </c>
      <c r="D52" s="43" t="n">
        <v>89636</v>
      </c>
      <c r="E52" s="43" t="n">
        <v>48198</v>
      </c>
      <c r="F52" s="43" t="n">
        <v>44742</v>
      </c>
      <c r="G52" s="43" t="n">
        <v>6035</v>
      </c>
      <c r="H52" s="43" t="n">
        <v>3825</v>
      </c>
      <c r="I52" s="43" t="n">
        <v>40808</v>
      </c>
      <c r="J52" s="43" t="n">
        <v>39840</v>
      </c>
      <c r="K52" s="43" t="n">
        <v>1247</v>
      </c>
      <c r="L52" s="43" t="n">
        <v>108</v>
      </c>
      <c r="M52" s="43" t="n">
        <v>3103</v>
      </c>
      <c r="N52" s="43" t="n">
        <v>35824</v>
      </c>
      <c r="O52" s="43" t="n">
        <v>32925</v>
      </c>
      <c r="P52" s="43" t="n">
        <v>647</v>
      </c>
      <c r="Q52" s="43" t="n">
        <v>623</v>
      </c>
      <c r="R52" s="43" t="n">
        <v>35177</v>
      </c>
      <c r="S52" s="43" t="n">
        <v>32302</v>
      </c>
      <c r="T52" s="43" t="n">
        <v>1954</v>
      </c>
      <c r="U52" s="43" t="n">
        <v>557</v>
      </c>
      <c r="V52" s="43" t="n">
        <v>1792</v>
      </c>
      <c r="W52" s="43" t="n">
        <v>77625</v>
      </c>
    </row>
    <row r="53">
      <c r="A53" s="43" t="inlineStr"/>
      <c r="B53" s="43" t="inlineStr">
        <is>
          <t>熊本</t>
        </is>
      </c>
      <c r="C53" s="43" t="n">
        <v>250569</v>
      </c>
      <c r="D53" s="43" t="n">
        <v>136581</v>
      </c>
      <c r="E53" s="43" t="n">
        <v>78409</v>
      </c>
      <c r="F53" s="43" t="n">
        <v>74926</v>
      </c>
      <c r="G53" s="43" t="n">
        <v>8258</v>
      </c>
      <c r="H53" s="43" t="n">
        <v>5993</v>
      </c>
      <c r="I53" s="43" t="n">
        <v>66290</v>
      </c>
      <c r="J53" s="43" t="n">
        <v>65453</v>
      </c>
      <c r="K53" s="43" t="n">
        <v>3624</v>
      </c>
      <c r="L53" s="43" t="n">
        <v>237</v>
      </c>
      <c r="M53" s="43" t="n">
        <v>2380</v>
      </c>
      <c r="N53" s="43" t="n">
        <v>52915</v>
      </c>
      <c r="O53" s="43" t="n">
        <v>49170</v>
      </c>
      <c r="P53" s="43" t="n">
        <v>348</v>
      </c>
      <c r="Q53" s="43" t="n">
        <v>315</v>
      </c>
      <c r="R53" s="43" t="n">
        <v>52567</v>
      </c>
      <c r="S53" s="43" t="n">
        <v>48855</v>
      </c>
      <c r="T53" s="43" t="n">
        <v>1896</v>
      </c>
      <c r="U53" s="43" t="n">
        <v>981</v>
      </c>
      <c r="V53" s="43" t="n">
        <v>1588</v>
      </c>
      <c r="W53" s="43" t="n">
        <v>112400</v>
      </c>
    </row>
    <row r="54">
      <c r="A54" s="43" t="inlineStr"/>
      <c r="B54" s="43" t="inlineStr">
        <is>
          <t>大分</t>
        </is>
      </c>
      <c r="C54" s="43" t="n">
        <v>168482</v>
      </c>
      <c r="D54" s="43" t="n">
        <v>97539</v>
      </c>
      <c r="E54" s="43" t="n">
        <v>48765</v>
      </c>
      <c r="F54" s="43" t="n">
        <v>46508</v>
      </c>
      <c r="G54" s="43" t="n">
        <v>6129</v>
      </c>
      <c r="H54" s="43" t="n">
        <v>4581</v>
      </c>
      <c r="I54" s="43" t="n">
        <v>41115</v>
      </c>
      <c r="J54" s="43" t="n">
        <v>40690</v>
      </c>
      <c r="K54" s="43" t="n">
        <v>1334</v>
      </c>
      <c r="L54" s="43" t="n">
        <v>187</v>
      </c>
      <c r="M54" s="43" t="n">
        <v>2372</v>
      </c>
      <c r="N54" s="43" t="n">
        <v>44054</v>
      </c>
      <c r="O54" s="43" t="n">
        <v>41730</v>
      </c>
      <c r="P54" s="43" t="n">
        <v>290</v>
      </c>
      <c r="Q54" s="43" t="n">
        <v>275</v>
      </c>
      <c r="R54" s="43" t="n">
        <v>43764</v>
      </c>
      <c r="S54" s="43" t="n">
        <v>41455</v>
      </c>
      <c r="T54" s="43" t="n">
        <v>1851</v>
      </c>
      <c r="U54" s="43" t="n">
        <v>497</v>
      </c>
      <c r="V54" s="43" t="n">
        <v>803</v>
      </c>
      <c r="W54" s="43" t="n">
        <v>70140</v>
      </c>
    </row>
    <row r="55">
      <c r="A55" s="43" t="inlineStr"/>
      <c r="B55" s="43" t="inlineStr">
        <is>
          <t>宮崎</t>
        </is>
      </c>
      <c r="C55" s="43" t="n">
        <v>171787</v>
      </c>
      <c r="D55" s="43" t="n">
        <v>96329</v>
      </c>
      <c r="E55" s="43" t="n">
        <v>51343</v>
      </c>
      <c r="F55" s="43" t="n">
        <v>49591</v>
      </c>
      <c r="G55" s="43" t="n">
        <v>5975</v>
      </c>
      <c r="H55" s="43" t="n">
        <v>4868</v>
      </c>
      <c r="I55" s="43" t="n">
        <v>43788</v>
      </c>
      <c r="J55" s="43" t="n">
        <v>43360</v>
      </c>
      <c r="K55" s="43" t="n">
        <v>1389</v>
      </c>
      <c r="L55" s="43" t="n">
        <v>191</v>
      </c>
      <c r="M55" s="43" t="n">
        <v>1477</v>
      </c>
      <c r="N55" s="43" t="n">
        <v>40986</v>
      </c>
      <c r="O55" s="43" t="n">
        <v>39490</v>
      </c>
      <c r="P55" s="43" t="n">
        <v>218</v>
      </c>
      <c r="Q55" s="43" t="n">
        <v>212</v>
      </c>
      <c r="R55" s="43" t="n">
        <v>40768</v>
      </c>
      <c r="S55" s="43" t="n">
        <v>39278</v>
      </c>
      <c r="T55" s="43" t="n">
        <v>1642</v>
      </c>
      <c r="U55" s="43" t="n">
        <v>881</v>
      </c>
      <c r="V55" s="43" t="n">
        <v>1947</v>
      </c>
      <c r="W55" s="43" t="n">
        <v>73511</v>
      </c>
    </row>
    <row r="56">
      <c r="A56" s="43" t="inlineStr"/>
      <c r="B56" s="43" t="inlineStr">
        <is>
          <t>鹿児島</t>
        </is>
      </c>
      <c r="C56" s="43" t="n">
        <v>204882</v>
      </c>
      <c r="D56" s="43" t="n">
        <v>119381</v>
      </c>
      <c r="E56" s="43" t="n">
        <v>72527</v>
      </c>
      <c r="F56" s="43" t="n">
        <v>68607</v>
      </c>
      <c r="G56" s="43" t="n">
        <v>8754</v>
      </c>
      <c r="H56" s="43" t="n">
        <v>6049</v>
      </c>
      <c r="I56" s="43" t="n">
        <v>61487</v>
      </c>
      <c r="J56" s="43" t="n">
        <v>60644</v>
      </c>
      <c r="K56" s="43" t="n">
        <v>2147</v>
      </c>
      <c r="L56" s="43" t="n">
        <v>139</v>
      </c>
      <c r="M56" s="43" t="n">
        <v>2311</v>
      </c>
      <c r="N56" s="43" t="n">
        <v>40614</v>
      </c>
      <c r="O56" s="43" t="n">
        <v>36998</v>
      </c>
      <c r="P56" s="43" t="n">
        <v>322</v>
      </c>
      <c r="Q56" s="43" t="n">
        <v>301</v>
      </c>
      <c r="R56" s="43" t="n">
        <v>40292</v>
      </c>
      <c r="S56" s="43" t="n">
        <v>36697</v>
      </c>
      <c r="T56" s="43" t="n">
        <v>2309</v>
      </c>
      <c r="U56" s="43" t="n">
        <v>1620</v>
      </c>
      <c r="V56" s="43" t="n">
        <v>1064</v>
      </c>
      <c r="W56" s="43" t="n">
        <v>84437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4" t="inlineStr">
        <is>
          <t>data_start_row</t>
        </is>
      </c>
      <c r="B1" s="44" t="n">
        <v>5</v>
      </c>
    </row>
    <row r="2">
      <c r="A2" s="44" t="inlineStr">
        <is>
          <t>source</t>
        </is>
      </c>
      <c r="B2" s="44" t="inlineStr">
        <is>
          <t>第二十一回　日本統計年鑑</t>
        </is>
      </c>
    </row>
    <row r="3">
      <c r="A3" s="44" t="inlineStr">
        <is>
          <t>year</t>
        </is>
      </c>
      <c r="B3" s="44" t="n">
        <v>1970</v>
      </c>
    </row>
    <row r="4">
      <c r="A4" s="44" t="inlineStr">
        <is>
          <t>tab_no</t>
        </is>
      </c>
      <c r="B4" s="44" t="inlineStr">
        <is>
          <t>176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Motor Vehicles by Kind</t>
        </is>
      </c>
    </row>
    <row r="7">
      <c r="A7" s="44" t="inlineStr">
        <is>
          <t>tab_titlejp</t>
        </is>
      </c>
      <c r="B7" s="44" t="inlineStr">
        <is>
          <t>車種別保有自動車数</t>
        </is>
      </c>
    </row>
    <row r="8">
      <c r="A8" s="44" t="inlineStr">
        <is>
          <t>tab_year</t>
        </is>
      </c>
      <c r="B8" s="44" t="n">
        <v>1969</v>
      </c>
    </row>
    <row r="9">
      <c r="A9" s="44" t="inlineStr">
        <is>
          <t>tab_yearjp</t>
        </is>
      </c>
      <c r="B9" s="44" t="inlineStr">
        <is>
          <t>昭和44</t>
        </is>
      </c>
    </row>
    <row r="10">
      <c r="A10" s="44" t="inlineStr">
        <is>
          <t>remark_editor</t>
        </is>
      </c>
      <c r="B10" s="44" t="n"/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2023-09-13T05:53:18Z</dcterms:modified>
  <cp:lastModifiedBy>藤岡 健太郎</cp:lastModifiedBy>
</cp:coreProperties>
</file>