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520" tabRatio="248" firstSheet="2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2">
    <numFmt numFmtId="164" formatCode="[Red][&gt;0]General;[Red][&lt;0]-General;[Black]General;[Red]@"/>
    <numFmt numFmtId="165" formatCode="[Red][&gt;0]#,##0;[Red][&lt;0]-#,##0;[Black]#,##0;[Red]@"/>
  </numFmts>
  <fonts count="12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N"/>
      <charset val="128"/>
      <family val="2"/>
      <sz val="6"/>
    </font>
    <font>
      <name val="Meiryo UI"/>
      <charset val="128"/>
      <family val="3"/>
      <sz val="11"/>
    </font>
    <font>
      <name val="Meiryo UI"/>
      <charset val="128"/>
      <family val="3"/>
      <color theme="1"/>
      <sz val="11"/>
    </font>
    <font>
      <name val="游ゴシック"/>
      <charset val="128"/>
      <family val="3"/>
      <sz val="11"/>
    </font>
    <font>
      <name val="源ノ角ゴシック Code JP R"/>
      <charset val="128"/>
      <family val="2"/>
      <sz val="6"/>
      <scheme val="minor"/>
    </font>
    <font>
      <name val="游ゴシック"/>
      <charset val="128"/>
      <family val="3"/>
      <color theme="1"/>
      <sz val="11"/>
    </font>
    <font>
      <name val="メイリオ"/>
    </font>
  </fonts>
  <fills count="5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FFFFE0E0"/>
        <bgColor indexed="64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/>
  </borders>
  <cellStyleXfs count="4">
    <xf numFmtId="0" fontId="0" fillId="0" borderId="0"/>
    <xf numFmtId="0" fontId="3" fillId="0" borderId="0" applyAlignment="1">
      <alignment vertical="center"/>
    </xf>
    <xf numFmtId="0" fontId="3" fillId="0" borderId="0" applyAlignment="1">
      <alignment vertical="center"/>
    </xf>
    <xf numFmtId="0" fontId="3" fillId="0" borderId="0" applyAlignment="1">
      <alignment vertical="center"/>
    </xf>
  </cellStyleXfs>
  <cellXfs count="45">
    <xf numFmtId="0" fontId="0" fillId="0" borderId="0" pivotButton="0" quotePrefix="0" xfId="0"/>
    <xf numFmtId="0" fontId="6" fillId="0" borderId="0" applyAlignment="1" pivotButton="0" quotePrefix="0" xfId="0">
      <alignment vertical="center"/>
    </xf>
    <xf numFmtId="0" fontId="6" fillId="0" borderId="0" applyAlignment="1" pivotButton="0" quotePrefix="0" xfId="0">
      <alignment horizontal="left" vertical="center"/>
    </xf>
    <xf numFmtId="0" fontId="7" fillId="0" borderId="0" pivotButton="0" quotePrefix="0" xfId="0"/>
    <xf numFmtId="0" fontId="6" fillId="0" borderId="0" applyAlignment="1" pivotButton="0" quotePrefix="0" xfId="0">
      <alignment horizontal="left"/>
    </xf>
    <xf numFmtId="0" fontId="6" fillId="0" borderId="0" applyAlignment="1" pivotButton="0" quotePrefix="0" xfId="0">
      <alignment horizontal="left" vertical="top" wrapText="1"/>
    </xf>
    <xf numFmtId="0" fontId="6" fillId="0" borderId="0" pivotButton="0" quotePrefix="0" xfId="0"/>
    <xf numFmtId="14" fontId="6" fillId="0" borderId="0" applyAlignment="1" pivotButton="0" quotePrefix="0" xfId="0">
      <alignment horizontal="left" vertical="center"/>
    </xf>
    <xf numFmtId="0" fontId="6" fillId="0" borderId="0" applyAlignment="1" pivotButton="0" quotePrefix="0" xfId="0">
      <alignment horizontal="left" wrapText="1"/>
    </xf>
    <xf numFmtId="0" fontId="7" fillId="0" borderId="0" applyAlignment="1" pivotButton="0" quotePrefix="0" xfId="0">
      <alignment horizontal="left"/>
    </xf>
    <xf numFmtId="3" fontId="8" fillId="0" borderId="1" applyAlignment="1" pivotButton="0" quotePrefix="0" xfId="3">
      <alignment vertical="top" wrapText="1"/>
    </xf>
    <xf numFmtId="3" fontId="8" fillId="2" borderId="1" applyAlignment="1" pivotButton="0" quotePrefix="0" xfId="3">
      <alignment vertical="top" wrapText="1"/>
    </xf>
    <xf numFmtId="3" fontId="10" fillId="0" borderId="1" applyAlignment="1" pivotButton="0" quotePrefix="0" xfId="3">
      <alignment vertical="top" wrapText="1"/>
    </xf>
    <xf numFmtId="0" fontId="7" fillId="0" borderId="0" applyAlignment="1" pivotButton="0" quotePrefix="0" xfId="3">
      <alignment vertical="top" wrapText="1"/>
    </xf>
    <xf numFmtId="0" fontId="7" fillId="0" borderId="0" pivotButton="0" quotePrefix="0" xfId="3"/>
    <xf numFmtId="37" fontId="7" fillId="2" borderId="0" pivotButton="0" quotePrefix="0" xfId="3"/>
    <xf numFmtId="3" fontId="8" fillId="0" borderId="0" applyAlignment="1" pivotButton="0" quotePrefix="0" xfId="3">
      <alignment vertical="top" wrapText="1"/>
    </xf>
    <xf numFmtId="3" fontId="8" fillId="2" borderId="0" applyAlignment="1" pivotButton="0" quotePrefix="0" xfId="3">
      <alignment vertical="top" wrapText="1"/>
    </xf>
    <xf numFmtId="3" fontId="10" fillId="0" borderId="0" applyAlignment="1" pivotButton="0" quotePrefix="0" xfId="3">
      <alignment vertical="top" wrapText="1"/>
    </xf>
    <xf numFmtId="3" fontId="10" fillId="0" borderId="0" pivotButton="0" quotePrefix="0" xfId="0"/>
    <xf numFmtId="3" fontId="10" fillId="0" borderId="0" pivotButton="0" quotePrefix="0" xfId="3"/>
    <xf numFmtId="3" fontId="8" fillId="2" borderId="0" applyAlignment="1" pivotButton="0" quotePrefix="0" xfId="3">
      <alignment vertical="center"/>
    </xf>
    <xf numFmtId="3" fontId="8" fillId="0" borderId="0" applyAlignment="1" pivotButton="0" quotePrefix="0" xfId="3">
      <alignment vertical="center"/>
    </xf>
    <xf numFmtId="3" fontId="10" fillId="0" borderId="0" pivotButton="0" quotePrefix="0" xfId="0"/>
    <xf numFmtId="4" fontId="10" fillId="0" borderId="0" pivotButton="0" quotePrefix="0" xfId="0"/>
    <xf numFmtId="3" fontId="10" fillId="3" borderId="0" pivotButton="0" quotePrefix="0" xfId="0"/>
    <xf numFmtId="3" fontId="11" fillId="0" borderId="2" applyAlignment="1" pivotButton="0" quotePrefix="0" xfId="3">
      <alignment horizontal="general" vertical="center"/>
    </xf>
    <xf numFmtId="164" fontId="11" fillId="4" borderId="2" applyAlignment="1" pivotButton="0" quotePrefix="0" xfId="3">
      <alignment horizontal="general" vertical="center"/>
    </xf>
    <xf numFmtId="3" fontId="11" fillId="0" borderId="2" applyAlignment="1" pivotButton="0" quotePrefix="0" xfId="0">
      <alignment horizontal="general" vertical="center"/>
    </xf>
    <xf numFmtId="165" fontId="11" fillId="4" borderId="2" applyAlignment="1" pivotButton="0" quotePrefix="0" xfId="3">
      <alignment horizontal="general" vertical="center"/>
    </xf>
    <xf numFmtId="4" fontId="11" fillId="0" borderId="2" applyAlignment="1" pivotButton="0" quotePrefix="0" xfId="0">
      <alignment horizontal="general" vertical="center"/>
    </xf>
    <xf numFmtId="164" fontId="0" fillId="4" borderId="0" pivotButton="0" quotePrefix="0" xfId="0"/>
    <xf numFmtId="3" fontId="11" fillId="0" borderId="2" applyAlignment="1" pivotButton="0" quotePrefix="0" xfId="3">
      <alignment horizontal="general" vertical="center"/>
    </xf>
    <xf numFmtId="164" fontId="11" fillId="4" borderId="2" applyAlignment="1" pivotButton="0" quotePrefix="0" xfId="3">
      <alignment horizontal="general" vertical="center"/>
    </xf>
    <xf numFmtId="3" fontId="11" fillId="0" borderId="2" applyAlignment="1" pivotButton="0" quotePrefix="0" xfId="0">
      <alignment horizontal="general" vertical="center"/>
    </xf>
    <xf numFmtId="165" fontId="11" fillId="4" borderId="2" applyAlignment="1" pivotButton="0" quotePrefix="0" xfId="3">
      <alignment horizontal="general" vertical="center"/>
    </xf>
    <xf numFmtId="4" fontId="11" fillId="0" borderId="2" applyAlignment="1" pivotButton="0" quotePrefix="0" xfId="0">
      <alignment horizontal="general" vertical="center"/>
    </xf>
    <xf numFmtId="3" fontId="11" fillId="0" borderId="2" applyAlignment="1" pivotButton="0" quotePrefix="0" xfId="3">
      <alignment horizontal="general" vertical="center"/>
    </xf>
    <xf numFmtId="164" fontId="11" fillId="4" borderId="2" applyAlignment="1" pivotButton="0" quotePrefix="0" xfId="3">
      <alignment horizontal="general" vertical="center"/>
    </xf>
    <xf numFmtId="3" fontId="11" fillId="0" borderId="2" applyAlignment="1" pivotButton="0" quotePrefix="0" xfId="0">
      <alignment horizontal="general" vertical="center"/>
    </xf>
    <xf numFmtId="165" fontId="11" fillId="4" borderId="2" applyAlignment="1" pivotButton="0" quotePrefix="0" xfId="3">
      <alignment horizontal="general" vertical="center"/>
    </xf>
    <xf numFmtId="4" fontId="11" fillId="0" borderId="2" applyAlignment="1" pivotButton="0" quotePrefix="0" xfId="0">
      <alignment horizontal="general" vertical="center"/>
    </xf>
    <xf numFmtId="0" fontId="11" fillId="0" borderId="2" applyAlignment="1" pivotButton="0" quotePrefix="0" xfId="0">
      <alignment horizontal="general" vertical="center"/>
    </xf>
    <xf numFmtId="0" fontId="11" fillId="0" borderId="2" applyAlignment="1" pivotButton="0" quotePrefix="0" xfId="0">
      <alignment horizontal="left" vertical="center" wrapText="1"/>
    </xf>
    <xf numFmtId="14" fontId="11" fillId="0" borderId="2" applyAlignment="1" pivotButton="0" quotePrefix="0" xfId="0">
      <alignment horizontal="left" vertical="center" wrapText="1"/>
    </xf>
  </cellXfs>
  <cellStyles count="4">
    <cellStyle name="標準" xfId="0" builtinId="0"/>
    <cellStyle name="標準 2" xfId="1"/>
    <cellStyle name="標準 3" xfId="2"/>
    <cellStyle name="標準 4" xfId="3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FormatSheet">
    <outlinePr summaryBelow="1" summaryRight="1"/>
    <pageSetUpPr/>
  </sheetPr>
  <dimension ref="A1:Q50"/>
  <sheetViews>
    <sheetView tabSelected="0" topLeftCell="A1" zoomScale="100" zoomScaleNormal="100" workbookViewId="0">
      <pane xSplit="5" ySplit="3" topLeftCell="F4" activePane="bottomRight" state="frozen"/>
      <selection pane="topRight" activeCell="A1" sqref="A1"/>
      <selection pane="bottomLeft" activeCell="A5" sqref="A5"/>
      <selection pane="bottomRight" activeCell="A1" sqref="A1"/>
    </sheetView>
  </sheetViews>
  <sheetFormatPr baseColWidth="8" defaultColWidth="10.3984375" defaultRowHeight="15.75"/>
  <cols>
    <col width="17.296875" bestFit="1" customWidth="1" style="14" min="1" max="1"/>
    <col width="26.796875" bestFit="1" customWidth="1" style="14" min="2" max="2"/>
    <col width="7.19921875" customWidth="1" style="15" min="3" max="5"/>
    <col width="10.296875" customWidth="1" style="14" min="6" max="17"/>
    <col width="10.3984375" customWidth="1" style="14" min="18" max="16384"/>
  </cols>
  <sheetData>
    <row r="1" ht="18.75" customFormat="1" customHeight="1" s="13">
      <c r="A1" s="37" t="inlineStr">
        <is>
          <t>府県 !!! Prefecture</t>
        </is>
      </c>
      <c r="B1" s="37" t="inlineStr">
        <is>
          <t>選挙日 !!! Date of election</t>
        </is>
      </c>
      <c r="C1" s="38" t="inlineStr">
        <is>
          <t>check</t>
        </is>
      </c>
      <c r="D1" s="38" t="inlineStr">
        <is>
          <t>check</t>
        </is>
      </c>
      <c r="E1" s="38" t="inlineStr">
        <is>
          <t>check</t>
        </is>
      </c>
      <c r="F1" s="37" t="inlineStr">
        <is>
          <t>立候補者数 !!! Candidates</t>
        </is>
      </c>
      <c r="G1" s="37" t="inlineStr">
        <is>
          <t>選挙当日の有権者数 !!! Electors</t>
        </is>
      </c>
      <c r="H1" s="37" t="inlineStr">
        <is>
          <t>投票者数 !!! Voters</t>
        </is>
      </c>
      <c r="I1" s="37" t="inlineStr">
        <is>
          <t>得票数および当選者数　（）は当選者数を示す !!! Votes polled and persons elected (Figures in parentheses refer to persons elected)</t>
        </is>
      </c>
      <c r="J1" s="37" t="inlineStr">
        <is>
          <t>得票数および当選者数　（）は当選者数を示す !!! Votes polled and persons elected (Figures in parentheses refer to persons elected)</t>
        </is>
      </c>
      <c r="K1" s="37" t="inlineStr">
        <is>
          <t>得票数および当選者数　（）は当選者数を示す !!! Votes polled and persons elected (Figures in parentheses refer to persons elected)</t>
        </is>
      </c>
      <c r="L1" s="37" t="inlineStr">
        <is>
          <t>得票数および当選者数　（）は当選者数を示す !!! Votes polled and persons elected (Figures in parentheses refer to persons elected)</t>
        </is>
      </c>
      <c r="M1" s="37" t="inlineStr">
        <is>
          <t>得票数および当選者数　（）は当選者数を示す !!! Votes polled and persons elected (Figures in parentheses refer to persons elected)</t>
        </is>
      </c>
      <c r="N1" s="37" t="inlineStr">
        <is>
          <t>得票数および当選者数　（）は当選者数を示す !!! Votes polled and persons elected (Figures in parentheses refer to persons elected)</t>
        </is>
      </c>
      <c r="O1" s="37" t="inlineStr">
        <is>
          <t>得票数および当選者数　（）は当選者数を示す !!! Votes polled and persons elected (Figures in parentheses refer to persons elected)</t>
        </is>
      </c>
      <c r="P1" s="37" t="inlineStr">
        <is>
          <t>得票数および当選者数　（）は当選者数を示す !!! Votes polled and persons elected (Figures in parentheses refer to persons elected)</t>
        </is>
      </c>
      <c r="Q1" s="37" t="inlineStr">
        <is>
          <t>投票率 (%) !!! Voting percentages (%)</t>
        </is>
      </c>
    </row>
    <row r="2" ht="18.75" customFormat="1" customHeight="1" s="13">
      <c r="A2" s="37" t="n"/>
      <c r="B2" s="37" t="n"/>
      <c r="C2" s="38" t="n"/>
      <c r="D2" s="38" t="n"/>
      <c r="E2" s="38" t="n"/>
      <c r="F2" s="37" t="n"/>
      <c r="G2" s="37" t="n"/>
      <c r="H2" s="37" t="n"/>
      <c r="I2" s="37" t="inlineStr">
        <is>
          <t>計 !!! Total</t>
        </is>
      </c>
      <c r="J2" s="37" t="inlineStr">
        <is>
          <t>自由民主党 !!! Liberal Democrat</t>
        </is>
      </c>
      <c r="K2" s="37" t="inlineStr">
        <is>
          <t>自由民主党 !!! Liberal Democrat</t>
        </is>
      </c>
      <c r="L2" s="37" t="inlineStr">
        <is>
          <t>日本社会党 !!! Socialist</t>
        </is>
      </c>
      <c r="M2" s="37" t="inlineStr">
        <is>
          <t>日本共産党 !!! Communist</t>
        </is>
      </c>
      <c r="N2" s="37" t="inlineStr">
        <is>
          <t>諸派 !!! Miscellaneous</t>
        </is>
      </c>
      <c r="O2" s="37" t="inlineStr">
        <is>
          <t>無所属 !!! Independent</t>
        </is>
      </c>
      <c r="P2" s="37" t="inlineStr">
        <is>
          <t>無所属 !!! Independent</t>
        </is>
      </c>
      <c r="Q2" s="37" t="n"/>
    </row>
    <row r="3" ht="18.75" customFormat="1" customHeight="1" s="13">
      <c r="A3" s="37" t="n"/>
      <c r="B3" s="37" t="n"/>
      <c r="C3" s="38" t="n"/>
      <c r="D3" s="38" t="n"/>
      <c r="E3" s="38" t="n"/>
      <c r="F3" s="37" t="n"/>
      <c r="G3" s="37" t="n"/>
      <c r="H3" s="37" t="n"/>
      <c r="I3" s="37" t="n"/>
      <c r="J3" s="37" t="inlineStr">
        <is>
          <t>()</t>
        </is>
      </c>
      <c r="K3" s="37" t="n"/>
      <c r="L3" s="37" t="n"/>
      <c r="M3" s="39" t="n"/>
      <c r="N3" s="37" t="n"/>
      <c r="O3" s="37" t="inlineStr">
        <is>
          <t>()</t>
        </is>
      </c>
      <c r="P3" s="37" t="n"/>
      <c r="Q3" s="37" t="n"/>
    </row>
    <row r="4" ht="18.75" customHeight="1">
      <c r="A4" s="37" t="inlineStr">
        <is>
          <t>北海道 !!! Hokkaido</t>
        </is>
      </c>
      <c r="B4" s="39" t="inlineStr">
        <is>
          <t>昭和42年4月 !!! Apr. 1967</t>
        </is>
      </c>
      <c r="C4" s="40">
        <f>ROUND(H4/G4*100-Q4,0)</f>
        <v/>
      </c>
      <c r="D4" s="40">
        <f>1-SUM(J4,O4)</f>
        <v/>
      </c>
      <c r="E4" s="40">
        <f>I4-SUM(K4,L4,M4,N4,P4)</f>
        <v/>
      </c>
      <c r="F4" s="39" t="n">
        <v>3</v>
      </c>
      <c r="G4" s="39" t="n">
        <v>3052025</v>
      </c>
      <c r="H4" s="39" t="n">
        <v>2385105</v>
      </c>
      <c r="I4" s="39" t="n">
        <v>2335527</v>
      </c>
      <c r="J4" s="39" t="n">
        <v>1</v>
      </c>
      <c r="K4" s="39" t="n">
        <v>1424532</v>
      </c>
      <c r="L4" s="39" t="n">
        <v>893555</v>
      </c>
      <c r="M4" s="39" t="n"/>
      <c r="N4" s="39" t="n"/>
      <c r="O4" s="39" t="n"/>
      <c r="P4" s="39" t="n">
        <v>17440</v>
      </c>
      <c r="Q4" s="41" t="n">
        <v>78.15000000000001</v>
      </c>
    </row>
    <row r="5" ht="18.75" customHeight="1">
      <c r="A5" s="37" t="inlineStr">
        <is>
          <t>青森 !!! Aomori</t>
        </is>
      </c>
      <c r="B5" s="39" t="inlineStr">
        <is>
          <t>昭和42年2月 !!! Feb. 1967</t>
        </is>
      </c>
      <c r="C5" s="40">
        <f>ROUND(H5/G5*100-Q5,0)</f>
        <v/>
      </c>
      <c r="D5" s="40">
        <f>1-SUM(J5,O5)</f>
        <v/>
      </c>
      <c r="E5" s="40">
        <f>I5-SUM(K5,L5,M5,N5,P5)</f>
        <v/>
      </c>
      <c r="F5" s="39" t="n">
        <v>3</v>
      </c>
      <c r="G5" s="39" t="n">
        <v>840001</v>
      </c>
      <c r="H5" s="39" t="n">
        <v>484509</v>
      </c>
      <c r="I5" s="39" t="n">
        <v>481949</v>
      </c>
      <c r="J5" s="39" t="n">
        <v>1</v>
      </c>
      <c r="K5" s="39" t="n">
        <v>340082</v>
      </c>
      <c r="L5" s="39" t="n">
        <v>112279</v>
      </c>
      <c r="M5" s="39" t="n">
        <v>29588</v>
      </c>
      <c r="N5" s="39" t="n"/>
      <c r="O5" s="39" t="n"/>
      <c r="P5" s="39" t="n"/>
      <c r="Q5" s="41" t="n">
        <v>57.68</v>
      </c>
    </row>
    <row r="6" ht="18.75" customHeight="1">
      <c r="A6" s="37" t="inlineStr">
        <is>
          <t>岩手 !!! Iwate</t>
        </is>
      </c>
      <c r="B6" s="39" t="inlineStr">
        <is>
          <t>昭和42年4月 !!! Apr. 1967</t>
        </is>
      </c>
      <c r="C6" s="40">
        <f>ROUND(H6/G6*100-Q6,0)</f>
        <v/>
      </c>
      <c r="D6" s="40">
        <f>1-SUM(J6,O6)</f>
        <v/>
      </c>
      <c r="E6" s="40">
        <f>I6-SUM(K6,L6,M6,N6,P6)</f>
        <v/>
      </c>
      <c r="F6" s="39" t="n">
        <v>2</v>
      </c>
      <c r="G6" s="39" t="n">
        <v>863040</v>
      </c>
      <c r="H6" s="39" t="n">
        <v>664226</v>
      </c>
      <c r="I6" s="39" t="n">
        <v>643070</v>
      </c>
      <c r="J6" s="39" t="n"/>
      <c r="K6" s="39" t="n"/>
      <c r="L6" s="39" t="n"/>
      <c r="M6" s="39" t="n">
        <v>72262</v>
      </c>
      <c r="N6" s="39" t="n"/>
      <c r="O6" s="39" t="n">
        <v>1</v>
      </c>
      <c r="P6" s="39" t="n">
        <v>570808</v>
      </c>
      <c r="Q6" s="41" t="n">
        <v>76.95999999999999</v>
      </c>
    </row>
    <row r="7" ht="18.75" customHeight="1">
      <c r="A7" s="37" t="inlineStr">
        <is>
          <t>宮城 !!! Miyagi</t>
        </is>
      </c>
      <c r="B7" s="39" t="inlineStr">
        <is>
          <t>昭和44年3月 !!! Mar. 1969</t>
        </is>
      </c>
      <c r="C7" s="40">
        <f>ROUND(H7/G7*100-Q7,0)</f>
        <v/>
      </c>
      <c r="D7" s="40">
        <f>1-SUM(J7,O7)</f>
        <v/>
      </c>
      <c r="E7" s="40">
        <f>I7-SUM(K7,L7,M7,N7,P7)</f>
        <v/>
      </c>
      <c r="F7" s="39" t="n">
        <v>2</v>
      </c>
      <c r="G7" s="39" t="n">
        <v>1149251</v>
      </c>
      <c r="H7" s="39" t="n">
        <v>835455</v>
      </c>
      <c r="I7" s="39" t="n">
        <v>829824</v>
      </c>
      <c r="J7" s="39" t="n">
        <v>1</v>
      </c>
      <c r="K7" s="39" t="n">
        <v>427842</v>
      </c>
      <c r="L7" s="39" t="n"/>
      <c r="M7" s="39" t="n"/>
      <c r="N7" s="39" t="n"/>
      <c r="O7" s="39" t="n"/>
      <c r="P7" s="39" t="n">
        <v>401982</v>
      </c>
      <c r="Q7" s="41" t="n">
        <v>72.7</v>
      </c>
    </row>
    <row r="8" ht="18.75" customHeight="1">
      <c r="A8" s="37" t="inlineStr">
        <is>
          <t>秋田 !!! Akita</t>
        </is>
      </c>
      <c r="B8" s="39" t="inlineStr">
        <is>
          <t>昭和42年4月 !!! Apr. 1967</t>
        </is>
      </c>
      <c r="C8" s="40">
        <f>ROUND(H8/G8*100-Q8,0)</f>
        <v/>
      </c>
      <c r="D8" s="40">
        <f>1-SUM(J8,O8)</f>
        <v/>
      </c>
      <c r="E8" s="40">
        <f>I8-SUM(K8,L8,M8,N8,P8)</f>
        <v/>
      </c>
      <c r="F8" s="39" t="n">
        <v>2</v>
      </c>
      <c r="G8" s="39" t="n">
        <v>786001</v>
      </c>
      <c r="H8" s="39" t="n">
        <v>661951</v>
      </c>
      <c r="I8" s="39" t="n">
        <v>624653</v>
      </c>
      <c r="J8" s="39" t="n"/>
      <c r="K8" s="39" t="n"/>
      <c r="L8" s="39" t="n"/>
      <c r="M8" s="39" t="n">
        <v>96568</v>
      </c>
      <c r="N8" s="39" t="n"/>
      <c r="O8" s="39" t="n">
        <v>1</v>
      </c>
      <c r="P8" s="39" t="n">
        <v>528085</v>
      </c>
      <c r="Q8" s="41" t="n">
        <v>84.22</v>
      </c>
    </row>
    <row r="9" ht="18.75" customHeight="1">
      <c r="A9" s="37" t="inlineStr">
        <is>
          <t>山形 !!! Yamagata</t>
        </is>
      </c>
      <c r="B9" s="39" t="inlineStr">
        <is>
          <t>昭和42年1月 !!! Jan. 1967</t>
        </is>
      </c>
      <c r="C9" s="40">
        <f>ROUND(H9/G9*100-Q9,0)</f>
        <v/>
      </c>
      <c r="D9" s="40">
        <f>1-SUM(J9,O9)</f>
        <v/>
      </c>
      <c r="E9" s="40">
        <f>I9-SUM(K9,L9,M9,N9,P9)</f>
        <v/>
      </c>
      <c r="F9" s="39" t="n">
        <v>4</v>
      </c>
      <c r="G9" s="39" t="n">
        <v>783611</v>
      </c>
      <c r="H9" s="39" t="n">
        <v>609199</v>
      </c>
      <c r="I9" s="39" t="n">
        <v>604880</v>
      </c>
      <c r="J9" s="39" t="n"/>
      <c r="K9" s="39" t="n">
        <v>225520</v>
      </c>
      <c r="L9" s="39" t="n"/>
      <c r="M9" s="39" t="n">
        <v>21298</v>
      </c>
      <c r="N9" s="39" t="n"/>
      <c r="O9" s="39" t="n">
        <v>1</v>
      </c>
      <c r="P9" s="39" t="n">
        <v>358062</v>
      </c>
      <c r="Q9" s="41" t="n">
        <v>77.73999999999999</v>
      </c>
    </row>
    <row r="10" ht="18.75" customHeight="1">
      <c r="A10" s="37" t="inlineStr">
        <is>
          <t>福島 !!! Fukushima</t>
        </is>
      </c>
      <c r="B10" s="39" t="inlineStr">
        <is>
          <t>昭和43年4月 !!! Apr. 1968</t>
        </is>
      </c>
      <c r="C10" s="40">
        <f>ROUND(H10/G10*100-Q10,0)</f>
        <v/>
      </c>
      <c r="D10" s="40">
        <f>1-SUM(J10,O10)</f>
        <v/>
      </c>
      <c r="E10" s="40">
        <f>I10-SUM(K10,L10,M10,N10,P10)</f>
        <v/>
      </c>
      <c r="F10" s="39" t="n">
        <v>3</v>
      </c>
      <c r="G10" s="39" t="n">
        <v>1162803</v>
      </c>
      <c r="H10" s="39" t="n">
        <v>912976</v>
      </c>
      <c r="I10" s="39" t="n">
        <v>905743</v>
      </c>
      <c r="J10" s="39" t="n">
        <v>1</v>
      </c>
      <c r="K10" s="39" t="n">
        <v>655220</v>
      </c>
      <c r="L10" s="39" t="n">
        <v>217522</v>
      </c>
      <c r="M10" s="39" t="n">
        <v>33001</v>
      </c>
      <c r="N10" s="39" t="n"/>
      <c r="O10" s="39" t="n"/>
      <c r="P10" s="39" t="n"/>
      <c r="Q10" s="41" t="n">
        <v>78.52</v>
      </c>
    </row>
    <row r="11" ht="18.75" customHeight="1">
      <c r="A11" s="37" t="inlineStr">
        <is>
          <t>茨城 !!! Ibaraki</t>
        </is>
      </c>
      <c r="B11" s="39" t="inlineStr">
        <is>
          <t>昭和42年4月 !!! Apr. 1967</t>
        </is>
      </c>
      <c r="C11" s="40">
        <f>ROUND(H11/G11*100-Q11,0)</f>
        <v/>
      </c>
      <c r="D11" s="40">
        <f>1-SUM(J11,O11)</f>
        <v/>
      </c>
      <c r="E11" s="40">
        <f>I11-SUM(K11,L11,M11,N11,P11)</f>
        <v/>
      </c>
      <c r="F11" s="39" t="n">
        <v>4</v>
      </c>
      <c r="G11" s="39" t="n">
        <v>1282904</v>
      </c>
      <c r="H11" s="39" t="n">
        <v>596418</v>
      </c>
      <c r="I11" s="39" t="n">
        <v>590966</v>
      </c>
      <c r="J11" s="39" t="n"/>
      <c r="K11" s="39" t="n"/>
      <c r="L11" s="39" t="n"/>
      <c r="M11" s="39" t="n">
        <v>41646</v>
      </c>
      <c r="N11" s="39" t="n"/>
      <c r="O11" s="39" t="n">
        <v>1</v>
      </c>
      <c r="P11" s="39" t="n">
        <v>549320</v>
      </c>
      <c r="Q11" s="41" t="n">
        <v>46.49</v>
      </c>
    </row>
    <row r="12" ht="18.75" customHeight="1">
      <c r="A12" s="37" t="inlineStr">
        <is>
          <t>栃木 !!! Tochigi</t>
        </is>
      </c>
      <c r="B12" s="39" t="inlineStr">
        <is>
          <t>昭和42年2月 !!! Feb. 1967</t>
        </is>
      </c>
      <c r="C12" s="40">
        <f>ROUND(H12/G12*100-Q12,0)</f>
        <v/>
      </c>
      <c r="D12" s="40">
        <f>1-SUM(J12,O12)</f>
        <v/>
      </c>
      <c r="E12" s="40">
        <f>I12-SUM(K12,L12,M12,N12,P12)</f>
        <v/>
      </c>
      <c r="F12" s="39" t="n">
        <v>2</v>
      </c>
      <c r="G12" s="39" t="n">
        <v>931256</v>
      </c>
      <c r="H12" s="39" t="n">
        <v>434249</v>
      </c>
      <c r="I12" s="39" t="n">
        <v>430213</v>
      </c>
      <c r="J12" s="39" t="n">
        <v>1</v>
      </c>
      <c r="K12" s="39" t="n">
        <v>387576</v>
      </c>
      <c r="L12" s="39" t="n"/>
      <c r="M12" s="39" t="n">
        <v>42637</v>
      </c>
      <c r="N12" s="39" t="n"/>
      <c r="O12" s="39" t="n"/>
      <c r="P12" s="39" t="n"/>
      <c r="Q12" s="41" t="n">
        <v>46.63</v>
      </c>
    </row>
    <row r="13" ht="18.75" customHeight="1">
      <c r="A13" s="37" t="inlineStr">
        <is>
          <t>群馬 !!! Gumma</t>
        </is>
      </c>
      <c r="B13" s="39" t="inlineStr">
        <is>
          <t>昭和43年7月 !!! July 1968</t>
        </is>
      </c>
      <c r="C13" s="40">
        <f>ROUND(H13/G13*100-Q13,0)</f>
        <v/>
      </c>
      <c r="D13" s="40">
        <f>1-SUM(J13,O13)</f>
        <v/>
      </c>
      <c r="E13" s="40">
        <f>I13-SUM(K13,L13,M13,N13,P13)</f>
        <v/>
      </c>
      <c r="F13" s="39" t="n">
        <v>3</v>
      </c>
      <c r="G13" s="39" t="n">
        <v>1028315</v>
      </c>
      <c r="H13" s="39" t="n">
        <v>695534</v>
      </c>
      <c r="I13" s="39" t="n">
        <v>691480</v>
      </c>
      <c r="J13" s="39" t="n">
        <v>1</v>
      </c>
      <c r="K13" s="39" t="n">
        <v>435575</v>
      </c>
      <c r="L13" s="39" t="n">
        <v>224855</v>
      </c>
      <c r="M13" s="39" t="n">
        <v>31050</v>
      </c>
      <c r="N13" s="39" t="n"/>
      <c r="O13" s="39" t="n"/>
      <c r="P13" s="39" t="n"/>
      <c r="Q13" s="41" t="n">
        <v>67.64</v>
      </c>
    </row>
    <row r="14" ht="18.75" customHeight="1">
      <c r="A14" s="37" t="inlineStr">
        <is>
          <t>埼玉 !!! Saitama</t>
        </is>
      </c>
      <c r="B14" s="39" t="inlineStr">
        <is>
          <t>昭和43年6月 !!! June 1968</t>
        </is>
      </c>
      <c r="C14" s="40">
        <f>ROUND(H14/G14*100-Q14,0)</f>
        <v/>
      </c>
      <c r="D14" s="40">
        <f>1-SUM(J14,O14)</f>
        <v/>
      </c>
      <c r="E14" s="40">
        <f>I14-SUM(K14,L14,M14,N14,P14)</f>
        <v/>
      </c>
      <c r="F14" s="39" t="n">
        <v>2</v>
      </c>
      <c r="G14" s="39" t="n">
        <v>2115568</v>
      </c>
      <c r="H14" s="39" t="n">
        <v>1117334</v>
      </c>
      <c r="I14" s="39" t="n">
        <v>1107418</v>
      </c>
      <c r="J14" s="39" t="n">
        <v>1</v>
      </c>
      <c r="K14" s="39" t="n">
        <v>637699</v>
      </c>
      <c r="L14" s="39" t="n"/>
      <c r="M14" s="39" t="n"/>
      <c r="N14" s="39" t="n"/>
      <c r="O14" s="39" t="n"/>
      <c r="P14" s="39" t="n">
        <v>469719</v>
      </c>
      <c r="Q14" s="41" t="n">
        <v>52.81</v>
      </c>
    </row>
    <row r="15" ht="18.75" customHeight="1">
      <c r="A15" s="37" t="inlineStr">
        <is>
          <t>千葉 !!! Chiba</t>
        </is>
      </c>
      <c r="B15" s="39" t="inlineStr">
        <is>
          <t>昭和42年4月 !!! Apr. 1967</t>
        </is>
      </c>
      <c r="C15" s="40">
        <f>ROUND(H15/G15*100-Q15,0)</f>
        <v/>
      </c>
      <c r="D15" s="40">
        <f>1-SUM(J15,O15)</f>
        <v/>
      </c>
      <c r="E15" s="40">
        <f>I15-SUM(K15,L15,M15,N15,P15)</f>
        <v/>
      </c>
      <c r="F15" s="39" t="n">
        <v>2</v>
      </c>
      <c r="G15" s="39" t="n">
        <v>1790723</v>
      </c>
      <c r="H15" s="39" t="n">
        <v>1122152</v>
      </c>
      <c r="I15" s="39" t="n">
        <v>1054094</v>
      </c>
      <c r="J15" s="39" t="n">
        <v>1</v>
      </c>
      <c r="K15" s="39" t="n">
        <v>872151</v>
      </c>
      <c r="L15" s="39" t="n"/>
      <c r="M15" s="39" t="n">
        <v>181943</v>
      </c>
      <c r="N15" s="39" t="n"/>
      <c r="O15" s="39" t="n"/>
      <c r="P15" s="39" t="n"/>
      <c r="Q15" s="41" t="n">
        <v>62.66</v>
      </c>
    </row>
    <row r="16" ht="18.75" customHeight="1">
      <c r="A16" s="37" t="inlineStr">
        <is>
          <t>東京 !!! Tokyo</t>
        </is>
      </c>
      <c r="B16" s="39" t="inlineStr">
        <is>
          <t>昭和42年4月 !!! Apr. 1967</t>
        </is>
      </c>
      <c r="C16" s="40">
        <f>ROUND(H16/G16*100-Q16,0)</f>
        <v/>
      </c>
      <c r="D16" s="40">
        <f>1-SUM(J16,O16)</f>
        <v/>
      </c>
      <c r="E16" s="40">
        <f>I16-SUM(K16,L16,M16,N16,P16)</f>
        <v/>
      </c>
      <c r="F16" s="39" t="n">
        <v>10</v>
      </c>
      <c r="G16" s="39" t="n">
        <v>7433007</v>
      </c>
      <c r="H16" s="39" t="n">
        <v>5016522</v>
      </c>
      <c r="I16" s="39" t="n">
        <v>4948998</v>
      </c>
      <c r="J16" s="39" t="n"/>
      <c r="K16" s="39" t="n"/>
      <c r="L16" s="39" t="n"/>
      <c r="M16" s="39" t="n"/>
      <c r="N16" s="39" t="n">
        <v>74043</v>
      </c>
      <c r="O16" s="39" t="n">
        <v>1</v>
      </c>
      <c r="P16" s="39" t="n">
        <v>4874955</v>
      </c>
      <c r="Q16" s="41" t="n">
        <v>67.48999999999999</v>
      </c>
    </row>
    <row r="17" ht="18.75" customHeight="1">
      <c r="A17" s="37" t="inlineStr">
        <is>
          <t>神奈川 !!! Kanagawa</t>
        </is>
      </c>
      <c r="B17" s="39" t="inlineStr">
        <is>
          <t>昭和42年4月 !!! Apr. 1967</t>
        </is>
      </c>
      <c r="C17" s="40">
        <f>ROUND(H17/G17*100-Q17,0)</f>
        <v/>
      </c>
      <c r="D17" s="40">
        <f>1-SUM(J17,O17)</f>
        <v/>
      </c>
      <c r="E17" s="40">
        <f>I17-SUM(K17,L17,M17,N17,P17)</f>
        <v/>
      </c>
      <c r="F17" s="39" t="n">
        <v>4</v>
      </c>
      <c r="G17" s="39" t="n">
        <v>3023823</v>
      </c>
      <c r="H17" s="39" t="n">
        <v>1871157</v>
      </c>
      <c r="I17" s="39" t="n">
        <v>1794099</v>
      </c>
      <c r="J17" s="39" t="n"/>
      <c r="K17" s="39" t="n"/>
      <c r="L17" s="39" t="n">
        <v>763214</v>
      </c>
      <c r="M17" s="39" t="n">
        <v>91442</v>
      </c>
      <c r="N17" s="39" t="n"/>
      <c r="O17" s="39" t="n">
        <v>1</v>
      </c>
      <c r="P17" s="39" t="n">
        <v>939443</v>
      </c>
      <c r="Q17" s="41" t="n">
        <v>61.88</v>
      </c>
    </row>
    <row r="18" ht="18.75" customHeight="1">
      <c r="A18" s="37" t="inlineStr">
        <is>
          <t>新潟 !!! Niigata</t>
        </is>
      </c>
      <c r="B18" s="39" t="inlineStr">
        <is>
          <t>昭和41年5月 !!! May 1966</t>
        </is>
      </c>
      <c r="C18" s="40">
        <f>ROUND(H18/G18*100-Q18,0)</f>
        <v/>
      </c>
      <c r="D18" s="40">
        <f>1-SUM(J18,O18)</f>
        <v/>
      </c>
      <c r="E18" s="40">
        <f>I18-SUM(K18,L18,M18,N18,P18)</f>
        <v/>
      </c>
      <c r="F18" s="39" t="n">
        <v>2</v>
      </c>
      <c r="G18" s="39" t="n">
        <v>1454359</v>
      </c>
      <c r="H18" s="39" t="n">
        <v>1103432</v>
      </c>
      <c r="I18" s="39" t="n">
        <v>1092794</v>
      </c>
      <c r="J18" s="39" t="n">
        <v>1</v>
      </c>
      <c r="K18" s="39" t="n">
        <v>575666</v>
      </c>
      <c r="L18" s="39" t="n">
        <v>517128</v>
      </c>
      <c r="M18" s="39" t="n"/>
      <c r="N18" s="39" t="n"/>
      <c r="O18" s="39" t="n"/>
      <c r="P18" s="39" t="n"/>
      <c r="Q18" s="41" t="n">
        <v>75.87</v>
      </c>
    </row>
    <row r="19" ht="18.75" customHeight="1">
      <c r="A19" s="37" t="inlineStr">
        <is>
          <t>富山 !!! Toyama</t>
        </is>
      </c>
      <c r="B19" s="39" t="inlineStr">
        <is>
          <t>昭和44年12月 !!! Dec. 1969</t>
        </is>
      </c>
      <c r="C19" s="40">
        <f>ROUND(H19/G19*100-Q19,0)</f>
        <v/>
      </c>
      <c r="D19" s="40">
        <f>1-SUM(J19,O19)</f>
        <v/>
      </c>
      <c r="E19" s="40">
        <f>I19-SUM(K19,L19,M19,N19,P19)</f>
        <v/>
      </c>
      <c r="F19" s="39" t="n">
        <v>4</v>
      </c>
      <c r="G19" s="39" t="n">
        <v>708218</v>
      </c>
      <c r="H19" s="39" t="n">
        <v>549300</v>
      </c>
      <c r="I19" s="39" t="n">
        <v>539452</v>
      </c>
      <c r="J19" s="39" t="n">
        <v>1</v>
      </c>
      <c r="K19" s="39" t="n">
        <v>213832</v>
      </c>
      <c r="L19" s="39" t="n">
        <v>112239</v>
      </c>
      <c r="M19" s="39" t="n">
        <v>16590</v>
      </c>
      <c r="N19" s="39" t="n"/>
      <c r="O19" s="39" t="n"/>
      <c r="P19" s="39" t="n">
        <v>196791</v>
      </c>
      <c r="Q19" s="41" t="n">
        <v>77.56</v>
      </c>
    </row>
    <row r="20" ht="18.75" customHeight="1">
      <c r="A20" s="37" t="inlineStr">
        <is>
          <t>石川 !!! Ishikawa</t>
        </is>
      </c>
      <c r="B20" s="39" t="inlineStr">
        <is>
          <t>昭和42年1月 !!! Jan. 1967</t>
        </is>
      </c>
      <c r="C20" s="40">
        <f>ROUND(H20/G20*100-Q20,0)</f>
        <v/>
      </c>
      <c r="D20" s="40">
        <f>1-SUM(J20,O20)</f>
        <v/>
      </c>
      <c r="E20" s="40">
        <f>I20-SUM(K20,L20,M20,N20,P20)</f>
        <v/>
      </c>
      <c r="F20" s="39" t="n">
        <v>2</v>
      </c>
      <c r="G20" s="39" t="n">
        <v>623861</v>
      </c>
      <c r="H20" s="39" t="n">
        <v>509301</v>
      </c>
      <c r="I20" s="39" t="n">
        <v>476298</v>
      </c>
      <c r="J20" s="39" t="n">
        <v>1</v>
      </c>
      <c r="K20" s="39" t="n">
        <v>427477</v>
      </c>
      <c r="L20" s="39" t="n"/>
      <c r="M20" s="39" t="n">
        <v>48821</v>
      </c>
      <c r="N20" s="39" t="n"/>
      <c r="O20" s="39" t="n"/>
      <c r="P20" s="39" t="n"/>
      <c r="Q20" s="41" t="n">
        <v>81.64</v>
      </c>
    </row>
    <row r="21" ht="18.75" customHeight="1">
      <c r="A21" s="37" t="inlineStr">
        <is>
          <t>福井 !!! Fukui</t>
        </is>
      </c>
      <c r="B21" s="39" t="inlineStr">
        <is>
          <t>昭和42年4月 !!! Apr. 1967</t>
        </is>
      </c>
      <c r="C21" s="40">
        <f>ROUND(H21/G21*100-Q21,0)</f>
        <v/>
      </c>
      <c r="D21" s="40">
        <f>1-SUM(J21,O21)</f>
        <v/>
      </c>
      <c r="E21" s="40">
        <f>I21-SUM(K21,L21,M21,N21,P21)</f>
        <v/>
      </c>
      <c r="F21" s="39" t="n">
        <v>4</v>
      </c>
      <c r="G21" s="39" t="n">
        <v>474685</v>
      </c>
      <c r="H21" s="39" t="n">
        <v>417945</v>
      </c>
      <c r="I21" s="39" t="n">
        <v>411915</v>
      </c>
      <c r="J21" s="39" t="n"/>
      <c r="K21" s="39" t="n">
        <v>179232</v>
      </c>
      <c r="L21" s="39" t="n"/>
      <c r="M21" s="39" t="n">
        <v>6655</v>
      </c>
      <c r="N21" s="39" t="n"/>
      <c r="O21" s="39" t="n">
        <v>1</v>
      </c>
      <c r="P21" s="39" t="n">
        <v>226028</v>
      </c>
      <c r="Q21" s="41" t="n">
        <v>88.05</v>
      </c>
    </row>
    <row r="22" ht="18.75" customHeight="1">
      <c r="A22" s="37" t="inlineStr">
        <is>
          <t>山梨 !!! Yamanashi</t>
        </is>
      </c>
      <c r="B22" s="39" t="inlineStr">
        <is>
          <t>昭和42年1月 !!! Jan. 1967</t>
        </is>
      </c>
      <c r="C22" s="40">
        <f>ROUND(H22/G22*100-Q22,0)</f>
        <v/>
      </c>
      <c r="D22" s="40">
        <f>1-SUM(J22,O22)</f>
        <v/>
      </c>
      <c r="E22" s="40">
        <f>I22-SUM(K22,L22,M22,N22,P22)</f>
        <v/>
      </c>
      <c r="F22" s="39" t="n">
        <v>3</v>
      </c>
      <c r="G22" s="39" t="n">
        <v>468381</v>
      </c>
      <c r="H22" s="39" t="n">
        <v>417023</v>
      </c>
      <c r="I22" s="39" t="n">
        <v>413398</v>
      </c>
      <c r="J22" s="39" t="n"/>
      <c r="K22" s="39" t="n">
        <v>149724</v>
      </c>
      <c r="L22" s="39" t="n"/>
      <c r="M22" s="39" t="n">
        <v>7755</v>
      </c>
      <c r="N22" s="39" t="n"/>
      <c r="O22" s="39" t="n">
        <v>1</v>
      </c>
      <c r="P22" s="39" t="n">
        <v>255919</v>
      </c>
      <c r="Q22" s="41" t="n">
        <v>89.03</v>
      </c>
    </row>
    <row r="23" ht="18.75" customHeight="1">
      <c r="A23" s="37" t="inlineStr">
        <is>
          <t>長野 !!! Nagano</t>
        </is>
      </c>
      <c r="B23" s="39" t="inlineStr">
        <is>
          <t>昭和42年4月 !!! Apr. 1967</t>
        </is>
      </c>
      <c r="C23" s="40">
        <f>ROUND(H23/G23*100-Q23,0)</f>
        <v/>
      </c>
      <c r="D23" s="40">
        <f>1-SUM(J23,O23)</f>
        <v/>
      </c>
      <c r="E23" s="40">
        <f>I23-SUM(K23,L23,M23,N23,P23)</f>
        <v/>
      </c>
      <c r="F23" s="39" t="n">
        <v>2</v>
      </c>
      <c r="G23" s="39" t="n">
        <v>1282393</v>
      </c>
      <c r="H23" s="39" t="n">
        <v>1013823</v>
      </c>
      <c r="I23" s="39" t="n">
        <v>974058</v>
      </c>
      <c r="J23" s="39" t="n"/>
      <c r="K23" s="39" t="n"/>
      <c r="L23" s="39" t="n"/>
      <c r="M23" s="39" t="n">
        <v>140077</v>
      </c>
      <c r="N23" s="39" t="n"/>
      <c r="O23" s="39" t="n">
        <v>1</v>
      </c>
      <c r="P23" s="39" t="n">
        <v>833981</v>
      </c>
      <c r="Q23" s="41" t="n">
        <v>79.06</v>
      </c>
    </row>
    <row r="24" ht="18.75" customHeight="1">
      <c r="A24" s="37" t="inlineStr">
        <is>
          <t>岐阜 !!! Gifu</t>
        </is>
      </c>
      <c r="B24" s="39" t="inlineStr">
        <is>
          <t>昭和41年9月 !!! Sept. 1966</t>
        </is>
      </c>
      <c r="C24" s="40">
        <f>ROUND(H24/G24*100-Q24,0)</f>
        <v/>
      </c>
      <c r="D24" s="40">
        <f>1-SUM(J24,O24)</f>
        <v/>
      </c>
      <c r="E24" s="40">
        <f>I24-SUM(K24,L24,M24,N24,P24)</f>
        <v/>
      </c>
      <c r="F24" s="39" t="n">
        <v>3</v>
      </c>
      <c r="G24" s="39" t="n">
        <v>1062937</v>
      </c>
      <c r="H24" s="39" t="n">
        <v>860985</v>
      </c>
      <c r="I24" s="39" t="n">
        <v>856206</v>
      </c>
      <c r="J24" s="39" t="n"/>
      <c r="K24" s="39" t="n">
        <v>383855</v>
      </c>
      <c r="L24" s="39" t="n"/>
      <c r="M24" s="39" t="n">
        <v>19825</v>
      </c>
      <c r="N24" s="39" t="n"/>
      <c r="O24" s="39" t="n">
        <v>1</v>
      </c>
      <c r="P24" s="39" t="n">
        <v>452526</v>
      </c>
      <c r="Q24" s="41" t="n">
        <v>81</v>
      </c>
    </row>
    <row r="25" ht="18.75" customHeight="1">
      <c r="A25" s="37" t="inlineStr">
        <is>
          <t>静岡 !!! Shizuoka</t>
        </is>
      </c>
      <c r="B25" s="39" t="inlineStr">
        <is>
          <t>昭和42年1月 !!! Jan. 1967</t>
        </is>
      </c>
      <c r="C25" s="40">
        <f>ROUND(H25/G25*100-Q25,0)</f>
        <v/>
      </c>
      <c r="D25" s="40">
        <f>1-SUM(J25,O25)</f>
        <v/>
      </c>
      <c r="E25" s="40">
        <f>I25-SUM(K25,L25,M25,N25,P25)</f>
        <v/>
      </c>
      <c r="F25" s="39" t="n">
        <v>4</v>
      </c>
      <c r="G25" s="39" t="n">
        <v>1823659</v>
      </c>
      <c r="H25" s="39" t="n">
        <v>1501191</v>
      </c>
      <c r="I25" s="39" t="n">
        <v>1457763</v>
      </c>
      <c r="J25" s="39" t="n">
        <v>1</v>
      </c>
      <c r="K25" s="39" t="n">
        <v>935680</v>
      </c>
      <c r="L25" s="39" t="n"/>
      <c r="M25" s="39" t="n">
        <v>73434</v>
      </c>
      <c r="N25" s="39" t="n"/>
      <c r="O25" s="39" t="n"/>
      <c r="P25" s="39" t="n">
        <v>448649</v>
      </c>
      <c r="Q25" s="41" t="n">
        <v>82.31999999999999</v>
      </c>
    </row>
    <row r="26" ht="18.75" customHeight="1">
      <c r="A26" s="37" t="inlineStr">
        <is>
          <t>愛知 !!! Aichi</t>
        </is>
      </c>
      <c r="B26" s="39" t="inlineStr">
        <is>
          <t>昭和42年2月 !!! Feb. 1967</t>
        </is>
      </c>
      <c r="C26" s="40">
        <f>ROUND(H26/G26*100-Q26,0)</f>
        <v/>
      </c>
      <c r="D26" s="40">
        <f>1-SUM(J26,O26)</f>
        <v/>
      </c>
      <c r="E26" s="40">
        <f>I26-SUM(K26,L26,M26,N26,P26)</f>
        <v/>
      </c>
      <c r="F26" s="39" t="n">
        <v>4</v>
      </c>
      <c r="G26" s="39" t="n">
        <v>3047112</v>
      </c>
      <c r="H26" s="39" t="n">
        <v>1136371</v>
      </c>
      <c r="I26" s="39" t="n">
        <v>1126225</v>
      </c>
      <c r="J26" s="39" t="n"/>
      <c r="K26" s="39" t="n"/>
      <c r="L26" s="39" t="n"/>
      <c r="M26" s="39" t="n">
        <v>122226</v>
      </c>
      <c r="N26" s="39" t="n"/>
      <c r="O26" s="39" t="n">
        <v>1</v>
      </c>
      <c r="P26" s="39" t="n">
        <v>1003999</v>
      </c>
      <c r="Q26" s="41" t="n">
        <v>37.29</v>
      </c>
    </row>
    <row r="27" ht="18.75" customHeight="1">
      <c r="A27" s="37" t="inlineStr">
        <is>
          <t>三重 !!! Mie</t>
        </is>
      </c>
      <c r="B27" s="39" t="inlineStr">
        <is>
          <t>昭和42年4月 !!! Apr. 1967</t>
        </is>
      </c>
      <c r="C27" s="40">
        <f>ROUND(H27/G27*100-Q27,0)</f>
        <v/>
      </c>
      <c r="D27" s="40">
        <f>1-SUM(J27,O27)</f>
        <v/>
      </c>
      <c r="E27" s="40">
        <f>I27-SUM(K27,L27,M27,N27,P27)</f>
        <v/>
      </c>
      <c r="F27" s="39" t="n">
        <v>3</v>
      </c>
      <c r="G27" s="39" t="n">
        <v>975185</v>
      </c>
      <c r="H27" s="39" t="n">
        <v>679233</v>
      </c>
      <c r="I27" s="39" t="n">
        <v>656768</v>
      </c>
      <c r="J27" s="39" t="n"/>
      <c r="K27" s="39" t="n"/>
      <c r="L27" s="39" t="n"/>
      <c r="M27" s="39" t="n">
        <v>61903</v>
      </c>
      <c r="N27" s="39" t="n">
        <v>33732</v>
      </c>
      <c r="O27" s="39" t="n">
        <v>1</v>
      </c>
      <c r="P27" s="39" t="n">
        <v>561133</v>
      </c>
      <c r="Q27" s="41" t="n">
        <v>69.65000000000001</v>
      </c>
    </row>
    <row r="28" ht="18.75" customHeight="1">
      <c r="A28" s="37" t="inlineStr">
        <is>
          <t>滋賀 !!! Shiga</t>
        </is>
      </c>
      <c r="B28" s="39" t="inlineStr">
        <is>
          <t>昭和41年11月 !!! Nov. 1966</t>
        </is>
      </c>
      <c r="C28" s="40">
        <f>ROUND(H28/G28*100-Q28,0)</f>
        <v/>
      </c>
      <c r="D28" s="40">
        <f>1-SUM(J28,O28)</f>
        <v/>
      </c>
      <c r="E28" s="40">
        <f>I28-SUM(K28,L28,M28,N28,P28)</f>
        <v/>
      </c>
      <c r="F28" s="39" t="n">
        <v>2</v>
      </c>
      <c r="G28" s="39" t="n">
        <v>544268</v>
      </c>
      <c r="H28" s="39" t="n">
        <v>310071</v>
      </c>
      <c r="I28" s="39" t="n">
        <v>306833</v>
      </c>
      <c r="J28" s="39" t="n"/>
      <c r="K28" s="39" t="n"/>
      <c r="L28" s="39" t="n"/>
      <c r="M28" s="39" t="n">
        <v>51121</v>
      </c>
      <c r="N28" s="39" t="n"/>
      <c r="O28" s="39" t="n">
        <v>1</v>
      </c>
      <c r="P28" s="39" t="n">
        <v>255712</v>
      </c>
      <c r="Q28" s="41" t="n">
        <v>56.97</v>
      </c>
    </row>
    <row r="29" ht="18.75" customHeight="1">
      <c r="A29" s="37" t="inlineStr">
        <is>
          <t>京都 !!! Kyoto</t>
        </is>
      </c>
      <c r="B29" s="39" t="inlineStr">
        <is>
          <t>昭和41年5月 !!! May 1966</t>
        </is>
      </c>
      <c r="C29" s="40">
        <f>ROUND(H29/G29*100-Q29,0)</f>
        <v/>
      </c>
      <c r="D29" s="40">
        <f>1-SUM(J29,O29)</f>
        <v/>
      </c>
      <c r="E29" s="40">
        <f>I29-SUM(K29,L29,M29,N29,P29)</f>
        <v/>
      </c>
      <c r="F29" s="39" t="n">
        <v>2</v>
      </c>
      <c r="G29" s="39" t="n">
        <v>1377431</v>
      </c>
      <c r="H29" s="39" t="n">
        <v>778876</v>
      </c>
      <c r="I29" s="39" t="n">
        <v>772889</v>
      </c>
      <c r="J29" s="39" t="n"/>
      <c r="K29" s="39" t="n"/>
      <c r="L29" s="39" t="n"/>
      <c r="M29" s="39" t="n"/>
      <c r="N29" s="39" t="n"/>
      <c r="O29" s="39" t="n">
        <v>1</v>
      </c>
      <c r="P29" s="39" t="n">
        <v>772889</v>
      </c>
      <c r="Q29" s="41" t="n">
        <v>56.55</v>
      </c>
    </row>
    <row r="30" ht="18.75" customHeight="1">
      <c r="A30" s="37" t="inlineStr">
        <is>
          <t>大阪 !!! Osaka</t>
        </is>
      </c>
      <c r="B30" s="39" t="inlineStr">
        <is>
          <t>昭和42年4月 !!! Apr. 1967</t>
        </is>
      </c>
      <c r="C30" s="40">
        <f>ROUND(H30/G30*100-Q30,0)</f>
        <v/>
      </c>
      <c r="D30" s="40">
        <f>1-SUM(J30,O30)</f>
        <v/>
      </c>
      <c r="E30" s="40">
        <f>I30-SUM(K30,L30,M30,N30,P30)</f>
        <v/>
      </c>
      <c r="F30" s="39" t="n">
        <v>4</v>
      </c>
      <c r="G30" s="39" t="n">
        <v>4380131</v>
      </c>
      <c r="H30" s="39" t="n">
        <v>2418558</v>
      </c>
      <c r="I30" s="39" t="n">
        <v>2303986</v>
      </c>
      <c r="J30" s="39" t="n">
        <v>1</v>
      </c>
      <c r="K30" s="39" t="n">
        <v>1667551</v>
      </c>
      <c r="L30" s="39" t="n"/>
      <c r="M30" s="39" t="n">
        <v>260661</v>
      </c>
      <c r="N30" s="39" t="n"/>
      <c r="O30" s="39" t="n"/>
      <c r="P30" s="39" t="n">
        <v>375774</v>
      </c>
      <c r="Q30" s="41" t="n">
        <v>55.22</v>
      </c>
    </row>
    <row r="31" ht="18.75" customHeight="1">
      <c r="A31" s="37" t="inlineStr">
        <is>
          <t>兵庫 !!! Hyogo</t>
        </is>
      </c>
      <c r="B31" s="39" t="inlineStr">
        <is>
          <t>昭和41年11月 !!! Nov. 1966</t>
        </is>
      </c>
      <c r="C31" s="40">
        <f>ROUND(H31/G31*100-Q31,0)</f>
        <v/>
      </c>
      <c r="D31" s="40">
        <f>1-SUM(J31,O31)</f>
        <v/>
      </c>
      <c r="E31" s="40">
        <f>I31-SUM(K31,L31,M31,N31,P31)</f>
        <v/>
      </c>
      <c r="F31" s="39" t="n">
        <v>3</v>
      </c>
      <c r="G31" s="39" t="n">
        <v>2816247</v>
      </c>
      <c r="H31" s="39" t="n">
        <v>1229747</v>
      </c>
      <c r="I31" s="39" t="n">
        <v>1216887</v>
      </c>
      <c r="J31" s="39" t="n"/>
      <c r="K31" s="39" t="n"/>
      <c r="L31" s="39" t="n">
        <v>303371</v>
      </c>
      <c r="M31" s="39" t="n">
        <v>84060</v>
      </c>
      <c r="N31" s="39" t="n"/>
      <c r="O31" s="39" t="n">
        <v>1</v>
      </c>
      <c r="P31" s="39" t="n">
        <v>829456</v>
      </c>
      <c r="Q31" s="41" t="n">
        <v>43.67</v>
      </c>
    </row>
    <row r="32" ht="18.75" customHeight="1">
      <c r="A32" s="37" t="inlineStr">
        <is>
          <t>奈良 !!! Nara</t>
        </is>
      </c>
      <c r="B32" s="39" t="inlineStr">
        <is>
          <t>昭和42年1月 !!! Jan. 1967</t>
        </is>
      </c>
      <c r="C32" s="40">
        <f>ROUND(H32/G32*100-Q32,0)</f>
        <v/>
      </c>
      <c r="D32" s="40">
        <f>1-SUM(J32,O32)</f>
        <v/>
      </c>
      <c r="E32" s="40">
        <f>I32-SUM(K32,L32,M32,N32,P32)</f>
        <v/>
      </c>
      <c r="F32" s="39" t="n">
        <v>3</v>
      </c>
      <c r="G32" s="39" t="n">
        <v>533796</v>
      </c>
      <c r="H32" s="39" t="n">
        <v>421273</v>
      </c>
      <c r="I32" s="39" t="n">
        <v>395711</v>
      </c>
      <c r="J32" s="39" t="n">
        <v>1</v>
      </c>
      <c r="K32" s="39" t="n">
        <v>322729</v>
      </c>
      <c r="L32" s="39" t="n"/>
      <c r="M32" s="39" t="n">
        <v>42957</v>
      </c>
      <c r="N32" s="39" t="n"/>
      <c r="O32" s="39" t="n"/>
      <c r="P32" s="39" t="n">
        <v>30025</v>
      </c>
      <c r="Q32" s="41" t="n">
        <v>78.92</v>
      </c>
    </row>
    <row r="33" ht="18.75" customHeight="1">
      <c r="A33" s="37" t="inlineStr">
        <is>
          <t>和歌山 !!! Wakayama</t>
        </is>
      </c>
      <c r="B33" s="39" t="inlineStr">
        <is>
          <t>昭和42年4月 !!! Apr. 1967</t>
        </is>
      </c>
      <c r="C33" s="40">
        <f>ROUND(H33/G33*100-Q33,0)</f>
        <v/>
      </c>
      <c r="D33" s="40">
        <f>1-SUM(J33,O33)</f>
        <v/>
      </c>
      <c r="E33" s="40">
        <f>I33-SUM(K33,L33,M33,N33,P33)</f>
        <v/>
      </c>
      <c r="F33" s="39" t="n">
        <v>2</v>
      </c>
      <c r="G33" s="39" t="n">
        <v>680321</v>
      </c>
      <c r="H33" s="39" t="n">
        <v>558814</v>
      </c>
      <c r="I33" s="39" t="n">
        <v>538960</v>
      </c>
      <c r="J33" s="39" t="n">
        <v>1</v>
      </c>
      <c r="K33" s="39" t="n">
        <v>278543</v>
      </c>
      <c r="L33" s="39" t="n"/>
      <c r="M33" s="39" t="n"/>
      <c r="N33" s="39" t="n"/>
      <c r="O33" s="39" t="n"/>
      <c r="P33" s="39" t="n">
        <v>260417</v>
      </c>
      <c r="Q33" s="41" t="n">
        <v>82.14</v>
      </c>
    </row>
    <row r="34" ht="18.75" customHeight="1">
      <c r="A34" s="37" t="inlineStr">
        <is>
          <t>鳥取 !!! Tottori</t>
        </is>
      </c>
      <c r="B34" s="39" t="inlineStr">
        <is>
          <t>昭和41年11月 !!! Nov. 1966</t>
        </is>
      </c>
      <c r="C34" s="40">
        <f>ROUND(H34/G34*100-Q34,0)</f>
        <v/>
      </c>
      <c r="D34" s="40">
        <f>1-SUM(J34,O34)</f>
        <v/>
      </c>
      <c r="E34" s="40">
        <f>I34-SUM(K34,L34,M34,N34,P34)</f>
        <v/>
      </c>
      <c r="F34" s="39" t="n">
        <v>2</v>
      </c>
      <c r="G34" s="39" t="n">
        <v>366974</v>
      </c>
      <c r="H34" s="39" t="n">
        <v>266052</v>
      </c>
      <c r="I34" s="39" t="n">
        <v>262292</v>
      </c>
      <c r="J34" s="39" t="n"/>
      <c r="K34" s="39" t="n"/>
      <c r="L34" s="39" t="n"/>
      <c r="M34" s="39" t="n">
        <v>31977</v>
      </c>
      <c r="N34" s="39" t="n"/>
      <c r="O34" s="39" t="n">
        <v>1</v>
      </c>
      <c r="P34" s="39" t="n">
        <v>230315</v>
      </c>
      <c r="Q34" s="41" t="n">
        <v>72.5</v>
      </c>
    </row>
    <row r="35" ht="18.75" customHeight="1">
      <c r="A35" s="37" t="inlineStr">
        <is>
          <t>島根 !!! Shimane</t>
        </is>
      </c>
      <c r="B35" s="39" t="inlineStr">
        <is>
          <t>昭和42年4月 !!! Apr. 1967</t>
        </is>
      </c>
      <c r="C35" s="40">
        <f>ROUND(H35/G35*100-Q35,0)</f>
        <v/>
      </c>
      <c r="D35" s="40">
        <f>1-SUM(J35,O35)</f>
        <v/>
      </c>
      <c r="E35" s="40">
        <f>I35-SUM(K35,L35,M35,N35,P35)</f>
        <v/>
      </c>
      <c r="F35" s="39" t="n">
        <v>2</v>
      </c>
      <c r="G35" s="39" t="n">
        <v>519114</v>
      </c>
      <c r="H35" s="39" t="n">
        <v>421404</v>
      </c>
      <c r="I35" s="39" t="n">
        <v>407934</v>
      </c>
      <c r="J35" s="39" t="n">
        <v>1</v>
      </c>
      <c r="K35" s="39" t="n">
        <v>347034</v>
      </c>
      <c r="L35" s="39" t="n"/>
      <c r="M35" s="39" t="n">
        <v>60900</v>
      </c>
      <c r="N35" s="39" t="n"/>
      <c r="O35" s="39" t="n"/>
      <c r="P35" s="39" t="n"/>
      <c r="Q35" s="41" t="n">
        <v>81.18000000000001</v>
      </c>
    </row>
    <row r="36" ht="18.75" customHeight="1">
      <c r="A36" s="37" t="inlineStr">
        <is>
          <t>岡山 !!! Okayama</t>
        </is>
      </c>
      <c r="B36" s="39" t="inlineStr">
        <is>
          <t>昭和43年10月 !!! Oct. 1968</t>
        </is>
      </c>
      <c r="C36" s="40">
        <f>ROUND(H36/G36*100-Q36,0)</f>
        <v/>
      </c>
      <c r="D36" s="40">
        <f>1-SUM(J36,O36)</f>
        <v/>
      </c>
      <c r="E36" s="40">
        <f>I36-SUM(K36,L36,M36,N36,P36)</f>
        <v/>
      </c>
      <c r="F36" s="39" t="n">
        <v>2</v>
      </c>
      <c r="G36" s="39" t="n">
        <v>1108130</v>
      </c>
      <c r="H36" s="39" t="n">
        <v>557542</v>
      </c>
      <c r="I36" s="39" t="n">
        <v>552914</v>
      </c>
      <c r="J36" s="39" t="n">
        <v>1</v>
      </c>
      <c r="K36" s="39" t="n">
        <v>473934</v>
      </c>
      <c r="L36" s="39" t="n">
        <v>78980</v>
      </c>
      <c r="M36" s="39" t="n"/>
      <c r="N36" s="39" t="n"/>
      <c r="O36" s="39" t="n"/>
      <c r="P36" s="39" t="n"/>
      <c r="Q36" s="41" t="n">
        <v>50.31</v>
      </c>
    </row>
    <row r="37" ht="18.75" customHeight="1">
      <c r="A37" s="37" t="inlineStr">
        <is>
          <t>広島 !!! Hiroshima</t>
        </is>
      </c>
      <c r="B37" s="39" t="inlineStr">
        <is>
          <t>昭和41年5月 !!! May 1966</t>
        </is>
      </c>
      <c r="C37" s="40">
        <f>ROUND(H37/G37*100-Q37,0)</f>
        <v/>
      </c>
      <c r="D37" s="40">
        <f>1-SUM(J37,O37)</f>
        <v/>
      </c>
      <c r="E37" s="40">
        <f>I37-SUM(K37,L37,M37,N37,P37)</f>
        <v/>
      </c>
      <c r="F37" s="39" t="n">
        <v>2</v>
      </c>
      <c r="G37" s="39" t="n">
        <v>1428976</v>
      </c>
      <c r="H37" s="39" t="n">
        <v>673534</v>
      </c>
      <c r="I37" s="39" t="n">
        <v>667927</v>
      </c>
      <c r="J37" s="39" t="n"/>
      <c r="K37" s="39" t="n"/>
      <c r="L37" s="39" t="n"/>
      <c r="M37" s="39" t="n">
        <v>87634</v>
      </c>
      <c r="N37" s="39" t="n"/>
      <c r="O37" s="39" t="n">
        <v>1</v>
      </c>
      <c r="P37" s="39" t="n">
        <v>580293</v>
      </c>
      <c r="Q37" s="41" t="n">
        <v>47.13</v>
      </c>
    </row>
    <row r="38" ht="18.75" customHeight="1">
      <c r="A38" s="37" t="inlineStr">
        <is>
          <t>山口 !!! Yamaguchi</t>
        </is>
      </c>
      <c r="B38" s="39" t="inlineStr">
        <is>
          <t>昭和43年9月 !!! Sept. 1968</t>
        </is>
      </c>
      <c r="C38" s="40">
        <f>ROUND(H38/G38*100-Q38,0)</f>
        <v/>
      </c>
      <c r="D38" s="40">
        <f>1-SUM(J38,O38)</f>
        <v/>
      </c>
      <c r="E38" s="40">
        <f>I38-SUM(K38,L38,M38,N38,P38)</f>
        <v/>
      </c>
      <c r="F38" s="39" t="n">
        <v>2</v>
      </c>
      <c r="G38" s="39" t="n">
        <v>973197</v>
      </c>
      <c r="H38" s="39" t="n">
        <v>521043</v>
      </c>
      <c r="I38" s="39" t="n">
        <v>515212</v>
      </c>
      <c r="J38" s="39" t="n">
        <v>1</v>
      </c>
      <c r="K38" s="39" t="n">
        <v>445561</v>
      </c>
      <c r="L38" s="39" t="n"/>
      <c r="M38" s="39" t="n">
        <v>69651</v>
      </c>
      <c r="N38" s="39" t="n"/>
      <c r="O38" s="39" t="n"/>
      <c r="P38" s="39" t="n"/>
      <c r="Q38" s="41" t="n">
        <v>53.54</v>
      </c>
    </row>
    <row r="39" ht="18.75" customHeight="1">
      <c r="A39" s="37" t="inlineStr">
        <is>
          <t>徳島 !!! Tokushima</t>
        </is>
      </c>
      <c r="B39" s="39" t="inlineStr">
        <is>
          <t>昭和44年9月 !!! Sept. 1969</t>
        </is>
      </c>
      <c r="C39" s="40">
        <f>ROUND(H39/G39*100-Q39,0)</f>
        <v/>
      </c>
      <c r="D39" s="40">
        <f>1-SUM(J39,O39)</f>
        <v/>
      </c>
      <c r="E39" s="40">
        <f>I39-SUM(K39,L39,M39,N39,P39)</f>
        <v/>
      </c>
      <c r="F39" s="39" t="n">
        <v>3</v>
      </c>
      <c r="G39" s="39" t="n">
        <v>542219</v>
      </c>
      <c r="H39" s="39" t="n">
        <v>384518</v>
      </c>
      <c r="I39" s="39" t="n">
        <v>380083</v>
      </c>
      <c r="J39" s="39" t="n">
        <v>1</v>
      </c>
      <c r="K39" s="39" t="n">
        <v>212819</v>
      </c>
      <c r="L39" s="39" t="n"/>
      <c r="M39" s="39" t="n">
        <v>23641</v>
      </c>
      <c r="N39" s="39" t="n"/>
      <c r="O39" s="39" t="n"/>
      <c r="P39" s="39" t="n">
        <v>143623</v>
      </c>
      <c r="Q39" s="41" t="n">
        <v>70.92</v>
      </c>
    </row>
    <row r="40" ht="18.75" customHeight="1">
      <c r="A40" s="37" t="inlineStr">
        <is>
          <t>香川 !!! Kagawa</t>
        </is>
      </c>
      <c r="B40" s="39" t="inlineStr">
        <is>
          <t>昭和41年8月 !!! Aug. 1966</t>
        </is>
      </c>
      <c r="C40" s="40">
        <f>ROUND(H40/G40*100-Q40,0)</f>
        <v/>
      </c>
      <c r="D40" s="40">
        <f>1-SUM(J40,O40)</f>
        <v/>
      </c>
      <c r="E40" s="40">
        <f>I40-SUM(K40,L40,M40,N40,P40)</f>
        <v/>
      </c>
      <c r="F40" s="39" t="n">
        <v>2</v>
      </c>
      <c r="G40" s="39" t="n">
        <v>571237</v>
      </c>
      <c r="H40" s="39" t="n">
        <v>397866</v>
      </c>
      <c r="I40" s="39" t="n">
        <v>389658</v>
      </c>
      <c r="J40" s="39" t="n">
        <v>1</v>
      </c>
      <c r="K40" s="39" t="n">
        <v>242314</v>
      </c>
      <c r="L40" s="39" t="n">
        <v>147344</v>
      </c>
      <c r="M40" s="39" t="n"/>
      <c r="N40" s="39" t="n"/>
      <c r="O40" s="39" t="n"/>
      <c r="P40" s="39" t="n"/>
      <c r="Q40" s="41" t="n">
        <v>69.65000000000001</v>
      </c>
    </row>
    <row r="41" ht="18.75" customHeight="1">
      <c r="A41" s="37" t="inlineStr">
        <is>
          <t>愛媛 !!! Ehime</t>
        </is>
      </c>
      <c r="B41" s="39" t="inlineStr">
        <is>
          <t>昭和42年1月 !!! Jan. 1967</t>
        </is>
      </c>
      <c r="C41" s="40">
        <f>ROUND(H41/G41*100-Q41,0)</f>
        <v/>
      </c>
      <c r="D41" s="40">
        <f>1-SUM(J41,O41)</f>
        <v/>
      </c>
      <c r="E41" s="40">
        <f>I41-SUM(K41,L41,M41,N41,P41)</f>
        <v/>
      </c>
      <c r="F41" s="39" t="n">
        <v>2</v>
      </c>
      <c r="G41" s="39" t="n">
        <v>904153</v>
      </c>
      <c r="H41" s="39" t="n">
        <v>736759</v>
      </c>
      <c r="I41" s="39" t="n">
        <v>731780</v>
      </c>
      <c r="J41" s="39" t="n">
        <v>1</v>
      </c>
      <c r="K41" s="39" t="n">
        <v>414531</v>
      </c>
      <c r="L41" s="39" t="n"/>
      <c r="M41" s="39" t="n"/>
      <c r="N41" s="39" t="n"/>
      <c r="O41" s="39" t="n"/>
      <c r="P41" s="39" t="n">
        <v>317249</v>
      </c>
      <c r="Q41" s="41" t="n">
        <v>81.48999999999999</v>
      </c>
    </row>
    <row r="42" ht="18.75" customHeight="1">
      <c r="A42" s="37" t="inlineStr">
        <is>
          <t>高知 !!! Kochi</t>
        </is>
      </c>
      <c r="B42" s="39" t="inlineStr">
        <is>
          <t>昭和42年12月 !!! Dec. 1967</t>
        </is>
      </c>
      <c r="C42" s="40">
        <f>ROUND(H42/G42*100-Q42,0)</f>
        <v/>
      </c>
      <c r="D42" s="40">
        <f>1-SUM(J42,O42)</f>
        <v/>
      </c>
      <c r="E42" s="40">
        <f>I42-SUM(K42,L42,M42,N42,P42)</f>
        <v/>
      </c>
      <c r="F42" s="39" t="n">
        <v>3</v>
      </c>
      <c r="G42" s="39" t="n">
        <v>535800</v>
      </c>
      <c r="H42" s="39" t="n">
        <v>333584</v>
      </c>
      <c r="I42" s="39" t="n">
        <v>331039</v>
      </c>
      <c r="J42" s="39" t="n"/>
      <c r="K42" s="39" t="n"/>
      <c r="L42" s="39" t="n"/>
      <c r="M42" s="39" t="n">
        <v>59867</v>
      </c>
      <c r="N42" s="39" t="n">
        <v>5890</v>
      </c>
      <c r="O42" s="39" t="n">
        <v>1</v>
      </c>
      <c r="P42" s="39" t="n">
        <v>265282</v>
      </c>
      <c r="Q42" s="41" t="n">
        <v>62.26</v>
      </c>
    </row>
    <row r="43" ht="18.75" customHeight="1">
      <c r="A43" s="37" t="inlineStr">
        <is>
          <t>福岡 !!! Fukuoka</t>
        </is>
      </c>
      <c r="B43" s="39" t="inlineStr">
        <is>
          <t>昭和42年4月 !!! Apr. 1967</t>
        </is>
      </c>
      <c r="C43" s="40">
        <f>ROUND(H43/G43*100-Q43,0)</f>
        <v/>
      </c>
      <c r="D43" s="40">
        <f>1-SUM(J43,O43)</f>
        <v/>
      </c>
      <c r="E43" s="40">
        <f>I43-SUM(K43,L43,M43,N43,P43)</f>
        <v/>
      </c>
      <c r="F43" s="39" t="n">
        <v>2</v>
      </c>
      <c r="G43" s="39" t="n">
        <v>2479600</v>
      </c>
      <c r="H43" s="39" t="n">
        <v>1842927</v>
      </c>
      <c r="I43" s="39" t="n">
        <v>1787401</v>
      </c>
      <c r="J43" s="39" t="n"/>
      <c r="K43" s="39" t="n"/>
      <c r="L43" s="39" t="n">
        <v>891711</v>
      </c>
      <c r="M43" s="39" t="n"/>
      <c r="N43" s="39" t="n"/>
      <c r="O43" s="39" t="n">
        <v>1</v>
      </c>
      <c r="P43" s="39" t="n">
        <v>895690</v>
      </c>
      <c r="Q43" s="41" t="n">
        <v>74.31999999999999</v>
      </c>
    </row>
    <row r="44" ht="18.75" customHeight="1">
      <c r="A44" s="37" t="inlineStr">
        <is>
          <t>佐賀 !!! Saga</t>
        </is>
      </c>
      <c r="B44" s="39" t="inlineStr">
        <is>
          <t>昭和42年4月 !!! Apr. 1967</t>
        </is>
      </c>
      <c r="C44" s="40">
        <f>ROUND(H44/G44*100-Q44,0)</f>
        <v/>
      </c>
      <c r="D44" s="40">
        <f>1-SUM(J44,O44)</f>
        <v/>
      </c>
      <c r="E44" s="40">
        <f>I44-SUM(K44,L44,M44,N44,P44)</f>
        <v/>
      </c>
      <c r="F44" s="39" t="n">
        <v>2</v>
      </c>
      <c r="G44" s="39" t="n">
        <v>523183</v>
      </c>
      <c r="H44" s="39" t="n">
        <v>402558</v>
      </c>
      <c r="I44" s="39" t="n">
        <v>379491</v>
      </c>
      <c r="J44" s="39" t="n"/>
      <c r="K44" s="39" t="n"/>
      <c r="L44" s="39" t="n"/>
      <c r="M44" s="39" t="n">
        <v>39092</v>
      </c>
      <c r="N44" s="39" t="n"/>
      <c r="O44" s="39" t="n">
        <v>1</v>
      </c>
      <c r="P44" s="39" t="n">
        <v>340399</v>
      </c>
      <c r="Q44" s="41" t="n">
        <v>76.94</v>
      </c>
    </row>
    <row r="45" ht="18.75" customHeight="1">
      <c r="A45" s="37" t="inlineStr">
        <is>
          <t>長崎 !!! Nagasaki</t>
        </is>
      </c>
      <c r="B45" s="39" t="inlineStr">
        <is>
          <t>昭和45年2月 !!! Feb. 1970</t>
        </is>
      </c>
      <c r="C45" s="40">
        <f>ROUND(H45/G45*100-Q45,0)</f>
        <v/>
      </c>
      <c r="D45" s="40">
        <f>1-SUM(J45,O45)</f>
        <v/>
      </c>
      <c r="E45" s="40">
        <f>I45-SUM(K45,L45,M45,N45,P45)</f>
        <v/>
      </c>
      <c r="F45" s="39" t="n">
        <v>3</v>
      </c>
      <c r="G45" s="39" t="n">
        <v>990678</v>
      </c>
      <c r="H45" s="39" t="n">
        <v>707203</v>
      </c>
      <c r="I45" s="39" t="n">
        <v>699391</v>
      </c>
      <c r="J45" s="39" t="n"/>
      <c r="K45" s="39" t="n">
        <v>214352</v>
      </c>
      <c r="L45" s="39" t="n"/>
      <c r="M45" s="39" t="n">
        <v>37742</v>
      </c>
      <c r="N45" s="39" t="n"/>
      <c r="O45" s="39" t="n">
        <v>1</v>
      </c>
      <c r="P45" s="39" t="n">
        <v>447297</v>
      </c>
      <c r="Q45" s="41" t="n">
        <v>71.39</v>
      </c>
    </row>
    <row r="46" ht="18.75" customHeight="1">
      <c r="A46" s="37" t="inlineStr">
        <is>
          <t>熊本 !!! Kumamoto</t>
        </is>
      </c>
      <c r="B46" s="39" t="inlineStr">
        <is>
          <t>昭和42年1月 !!! Jan. 1967</t>
        </is>
      </c>
      <c r="C46" s="40">
        <f>ROUND(H46/G46*100-Q46,0)</f>
        <v/>
      </c>
      <c r="D46" s="40">
        <f>1-SUM(J46,O46)</f>
        <v/>
      </c>
      <c r="E46" s="40">
        <f>I46-SUM(K46,L46,M46,N46,P46)</f>
        <v/>
      </c>
      <c r="F46" s="39" t="n">
        <v>3</v>
      </c>
      <c r="G46" s="39" t="n">
        <v>1066636</v>
      </c>
      <c r="H46" s="39" t="n">
        <v>708237</v>
      </c>
      <c r="I46" s="39" t="n">
        <v>704316</v>
      </c>
      <c r="J46" s="39" t="n">
        <v>1</v>
      </c>
      <c r="K46" s="39" t="n">
        <v>527203</v>
      </c>
      <c r="L46" s="39" t="n">
        <v>160710</v>
      </c>
      <c r="M46" s="39" t="n">
        <v>16403</v>
      </c>
      <c r="N46" s="39" t="n"/>
      <c r="O46" s="39" t="n"/>
      <c r="P46" s="39" t="n"/>
      <c r="Q46" s="41" t="n">
        <v>66.40000000000001</v>
      </c>
    </row>
    <row r="47" ht="18.75" customHeight="1">
      <c r="A47" s="37" t="inlineStr">
        <is>
          <t>大分 !!! Oita</t>
        </is>
      </c>
      <c r="B47" s="39" t="inlineStr">
        <is>
          <t>昭和42年4月 !!! Apr. 1967</t>
        </is>
      </c>
      <c r="C47" s="40">
        <f>ROUND(H47/G47*100-Q47,0)</f>
        <v/>
      </c>
      <c r="D47" s="40">
        <f>1-SUM(J47,O47)</f>
        <v/>
      </c>
      <c r="E47" s="40">
        <f>I47-SUM(K47,L47,M47,N47,P47)</f>
        <v/>
      </c>
      <c r="F47" s="39" t="n">
        <v>2</v>
      </c>
      <c r="G47" s="39" t="n">
        <v>731775</v>
      </c>
      <c r="H47" s="39" t="n">
        <v>568851</v>
      </c>
      <c r="I47" s="39" t="n">
        <v>549351</v>
      </c>
      <c r="J47" s="39" t="n"/>
      <c r="K47" s="39" t="n"/>
      <c r="L47" s="39" t="n"/>
      <c r="M47" s="39" t="n">
        <v>42962</v>
      </c>
      <c r="N47" s="39" t="n"/>
      <c r="O47" s="39" t="n">
        <v>1</v>
      </c>
      <c r="P47" s="39" t="n">
        <v>506389</v>
      </c>
      <c r="Q47" s="41" t="n">
        <v>77.73999999999999</v>
      </c>
    </row>
    <row r="48" ht="18.75" customHeight="1">
      <c r="A48" s="37" t="inlineStr">
        <is>
          <t>宮崎 !!! Miyazaki</t>
        </is>
      </c>
      <c r="B48" s="39" t="inlineStr">
        <is>
          <t>昭和42年4月 !!! Apr. 1967</t>
        </is>
      </c>
      <c r="C48" s="40">
        <f>ROUND(H48/G48*100-Q48,0)</f>
        <v/>
      </c>
      <c r="D48" s="40">
        <f>1-SUM(J48,O48)</f>
        <v/>
      </c>
      <c r="E48" s="40">
        <f>I48-SUM(K48,L48,M48,N48,P48)</f>
        <v/>
      </c>
      <c r="F48" s="39" t="n">
        <v>2</v>
      </c>
      <c r="G48" s="39" t="n">
        <v>641385</v>
      </c>
      <c r="H48" s="39" t="n">
        <v>508309</v>
      </c>
      <c r="I48" s="39" t="n">
        <v>488369</v>
      </c>
      <c r="J48" s="39" t="n"/>
      <c r="K48" s="39" t="n"/>
      <c r="L48" s="39" t="n"/>
      <c r="M48" s="39" t="n">
        <v>45736</v>
      </c>
      <c r="N48" s="39" t="n"/>
      <c r="O48" s="39" t="n">
        <v>1</v>
      </c>
      <c r="P48" s="39" t="n">
        <v>442633</v>
      </c>
      <c r="Q48" s="41" t="n">
        <v>79.25</v>
      </c>
    </row>
    <row r="49" ht="18.75" customHeight="1">
      <c r="A49" s="37" t="inlineStr">
        <is>
          <t>鹿児島 !!! Kagoshima</t>
        </is>
      </c>
      <c r="B49" s="39" t="inlineStr">
        <is>
          <t>昭和42年4月 !!! Apr. 1967</t>
        </is>
      </c>
      <c r="C49" s="40">
        <f>ROUND(H49/G49*100-Q49,0)</f>
        <v/>
      </c>
      <c r="D49" s="40">
        <f>1-SUM(J49,O49)</f>
        <v/>
      </c>
      <c r="E49" s="40">
        <f>I49-SUM(K49,L49,M49,N49,P49)</f>
        <v/>
      </c>
      <c r="F49" s="39" t="n">
        <v>3</v>
      </c>
      <c r="G49" s="39" t="n">
        <v>1104466</v>
      </c>
      <c r="H49" s="39" t="n">
        <v>849557</v>
      </c>
      <c r="I49" s="39" t="n">
        <v>801816</v>
      </c>
      <c r="J49" s="39" t="n">
        <v>1</v>
      </c>
      <c r="K49" s="39" t="n">
        <v>605416</v>
      </c>
      <c r="L49" s="39" t="n">
        <v>171568</v>
      </c>
      <c r="M49" s="39" t="n">
        <v>24832</v>
      </c>
      <c r="N49" s="39" t="n"/>
      <c r="O49" s="39" t="n"/>
      <c r="P49" s="39" t="n"/>
      <c r="Q49" s="41" t="n">
        <v>76.92</v>
      </c>
    </row>
    <row r="50">
      <c r="C50" s="31" t="n"/>
      <c r="D50" s="31" t="n"/>
      <c r="E50" s="31" t="n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N49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42" t="inlineStr">
        <is>
          <t>Prefecture</t>
        </is>
      </c>
      <c r="B1" s="42" t="inlineStr">
        <is>
          <t>Date of election</t>
        </is>
      </c>
      <c r="C1" s="42" t="inlineStr">
        <is>
          <t>Candidates</t>
        </is>
      </c>
      <c r="D1" s="42" t="inlineStr">
        <is>
          <t>Electors</t>
        </is>
      </c>
      <c r="E1" s="42" t="inlineStr">
        <is>
          <t>Voters</t>
        </is>
      </c>
      <c r="F1" s="42" t="inlineStr">
        <is>
          <t>Votes polled and persons elected (Figures in parentheses refer to persons elected)</t>
        </is>
      </c>
      <c r="G1" s="42" t="inlineStr">
        <is>
          <t>Votes polled and persons elected (Figures in parentheses refer to persons elected)</t>
        </is>
      </c>
      <c r="H1" s="42" t="inlineStr">
        <is>
          <t>Votes polled and persons elected (Figures in parentheses refer to persons elected)</t>
        </is>
      </c>
      <c r="I1" s="42" t="inlineStr">
        <is>
          <t>Votes polled and persons elected (Figures in parentheses refer to persons elected)</t>
        </is>
      </c>
      <c r="J1" s="42" t="inlineStr">
        <is>
          <t>Votes polled and persons elected (Figures in parentheses refer to persons elected)</t>
        </is>
      </c>
      <c r="K1" s="42" t="inlineStr">
        <is>
          <t>Votes polled and persons elected (Figures in parentheses refer to persons elected)</t>
        </is>
      </c>
      <c r="L1" s="42" t="inlineStr">
        <is>
          <t>Votes polled and persons elected (Figures in parentheses refer to persons elected)</t>
        </is>
      </c>
      <c r="M1" s="42" t="inlineStr">
        <is>
          <t>Votes polled and persons elected (Figures in parentheses refer to persons elected)</t>
        </is>
      </c>
      <c r="N1" s="42" t="inlineStr">
        <is>
          <t>Voting percentages (%)</t>
        </is>
      </c>
    </row>
    <row r="2">
      <c r="A2" s="42" t="inlineStr"/>
      <c r="B2" s="42" t="inlineStr"/>
      <c r="C2" s="42" t="inlineStr"/>
      <c r="D2" s="42" t="inlineStr"/>
      <c r="E2" s="42" t="inlineStr"/>
      <c r="F2" s="42" t="inlineStr">
        <is>
          <t>Total</t>
        </is>
      </c>
      <c r="G2" s="42" t="inlineStr">
        <is>
          <t>Liberal Democrat</t>
        </is>
      </c>
      <c r="H2" s="42" t="inlineStr">
        <is>
          <t>Liberal Democrat</t>
        </is>
      </c>
      <c r="I2" s="42" t="inlineStr">
        <is>
          <t>Socialist</t>
        </is>
      </c>
      <c r="J2" s="42" t="inlineStr">
        <is>
          <t>Communist</t>
        </is>
      </c>
      <c r="K2" s="42" t="inlineStr">
        <is>
          <t>Miscellaneous</t>
        </is>
      </c>
      <c r="L2" s="42" t="inlineStr">
        <is>
          <t>Independent</t>
        </is>
      </c>
      <c r="M2" s="42" t="inlineStr">
        <is>
          <t>Independent</t>
        </is>
      </c>
      <c r="N2" s="42" t="inlineStr"/>
    </row>
    <row r="3">
      <c r="A3" s="42" t="inlineStr"/>
      <c r="B3" s="42" t="inlineStr"/>
      <c r="C3" s="42" t="inlineStr"/>
      <c r="D3" s="42" t="inlineStr"/>
      <c r="E3" s="42" t="inlineStr"/>
      <c r="F3" s="42" t="inlineStr"/>
      <c r="G3" s="42" t="inlineStr">
        <is>
          <t>()</t>
        </is>
      </c>
      <c r="H3" s="42" t="inlineStr"/>
      <c r="I3" s="42" t="inlineStr"/>
      <c r="J3" s="42" t="inlineStr"/>
      <c r="K3" s="42" t="inlineStr"/>
      <c r="L3" s="42" t="inlineStr">
        <is>
          <t>()</t>
        </is>
      </c>
      <c r="M3" s="42" t="inlineStr"/>
      <c r="N3" s="42" t="inlineStr"/>
    </row>
    <row r="4">
      <c r="A4" s="42" t="inlineStr">
        <is>
          <t>Hokkaido</t>
        </is>
      </c>
      <c r="B4" s="42" t="inlineStr">
        <is>
          <t>Apr. 1967</t>
        </is>
      </c>
      <c r="C4" s="42" t="n">
        <v>3</v>
      </c>
      <c r="D4" s="42" t="n">
        <v>3052025</v>
      </c>
      <c r="E4" s="42" t="n">
        <v>2385105</v>
      </c>
      <c r="F4" s="42" t="n">
        <v>2335527</v>
      </c>
      <c r="G4" s="42" t="n">
        <v>1</v>
      </c>
      <c r="H4" s="42" t="n">
        <v>1424532</v>
      </c>
      <c r="I4" s="42" t="n">
        <v>893555</v>
      </c>
      <c r="J4" s="42" t="inlineStr"/>
      <c r="K4" s="42" t="inlineStr"/>
      <c r="L4" s="42" t="inlineStr"/>
      <c r="M4" s="42" t="n">
        <v>17440</v>
      </c>
      <c r="N4" s="42" t="n">
        <v>78.15000000000001</v>
      </c>
    </row>
    <row r="5">
      <c r="A5" s="42" t="inlineStr">
        <is>
          <t>Aomori</t>
        </is>
      </c>
      <c r="B5" s="42" t="inlineStr">
        <is>
          <t>Feb. 1967</t>
        </is>
      </c>
      <c r="C5" s="42" t="n">
        <v>3</v>
      </c>
      <c r="D5" s="42" t="n">
        <v>840001</v>
      </c>
      <c r="E5" s="42" t="n">
        <v>484509</v>
      </c>
      <c r="F5" s="42" t="n">
        <v>481949</v>
      </c>
      <c r="G5" s="42" t="n">
        <v>1</v>
      </c>
      <c r="H5" s="42" t="n">
        <v>340082</v>
      </c>
      <c r="I5" s="42" t="n">
        <v>112279</v>
      </c>
      <c r="J5" s="42" t="n">
        <v>29588</v>
      </c>
      <c r="K5" s="42" t="inlineStr"/>
      <c r="L5" s="42" t="inlineStr"/>
      <c r="M5" s="42" t="inlineStr"/>
      <c r="N5" s="42" t="n">
        <v>57.68</v>
      </c>
    </row>
    <row r="6">
      <c r="A6" s="42" t="inlineStr">
        <is>
          <t>Iwate</t>
        </is>
      </c>
      <c r="B6" s="42" t="inlineStr">
        <is>
          <t>Apr. 1967</t>
        </is>
      </c>
      <c r="C6" s="42" t="n">
        <v>2</v>
      </c>
      <c r="D6" s="42" t="n">
        <v>863040</v>
      </c>
      <c r="E6" s="42" t="n">
        <v>664226</v>
      </c>
      <c r="F6" s="42" t="n">
        <v>643070</v>
      </c>
      <c r="G6" s="42" t="inlineStr"/>
      <c r="H6" s="42" t="inlineStr"/>
      <c r="I6" s="42" t="inlineStr"/>
      <c r="J6" s="42" t="n">
        <v>72262</v>
      </c>
      <c r="K6" s="42" t="inlineStr"/>
      <c r="L6" s="42" t="n">
        <v>1</v>
      </c>
      <c r="M6" s="42" t="n">
        <v>570808</v>
      </c>
      <c r="N6" s="42" t="n">
        <v>76.95999999999999</v>
      </c>
    </row>
    <row r="7">
      <c r="A7" s="42" t="inlineStr">
        <is>
          <t>Miyagi</t>
        </is>
      </c>
      <c r="B7" s="42" t="inlineStr">
        <is>
          <t>Mar. 1969</t>
        </is>
      </c>
      <c r="C7" s="42" t="n">
        <v>2</v>
      </c>
      <c r="D7" s="42" t="n">
        <v>1149251</v>
      </c>
      <c r="E7" s="42" t="n">
        <v>835455</v>
      </c>
      <c r="F7" s="42" t="n">
        <v>829824</v>
      </c>
      <c r="G7" s="42" t="n">
        <v>1</v>
      </c>
      <c r="H7" s="42" t="n">
        <v>427842</v>
      </c>
      <c r="I7" s="42" t="inlineStr"/>
      <c r="J7" s="42" t="inlineStr"/>
      <c r="K7" s="42" t="inlineStr"/>
      <c r="L7" s="42" t="inlineStr"/>
      <c r="M7" s="42" t="n">
        <v>401982</v>
      </c>
      <c r="N7" s="42" t="n">
        <v>72.7</v>
      </c>
    </row>
    <row r="8">
      <c r="A8" s="42" t="inlineStr">
        <is>
          <t>Akita</t>
        </is>
      </c>
      <c r="B8" s="42" t="inlineStr">
        <is>
          <t>Apr. 1967</t>
        </is>
      </c>
      <c r="C8" s="42" t="n">
        <v>2</v>
      </c>
      <c r="D8" s="42" t="n">
        <v>786001</v>
      </c>
      <c r="E8" s="42" t="n">
        <v>661951</v>
      </c>
      <c r="F8" s="42" t="n">
        <v>624653</v>
      </c>
      <c r="G8" s="42" t="inlineStr"/>
      <c r="H8" s="42" t="inlineStr"/>
      <c r="I8" s="42" t="inlineStr"/>
      <c r="J8" s="42" t="n">
        <v>96568</v>
      </c>
      <c r="K8" s="42" t="inlineStr"/>
      <c r="L8" s="42" t="n">
        <v>1</v>
      </c>
      <c r="M8" s="42" t="n">
        <v>528085</v>
      </c>
      <c r="N8" s="42" t="n">
        <v>84.22</v>
      </c>
    </row>
    <row r="9">
      <c r="A9" s="42" t="inlineStr">
        <is>
          <t>Yamagata</t>
        </is>
      </c>
      <c r="B9" s="42" t="inlineStr">
        <is>
          <t>Jan. 1967</t>
        </is>
      </c>
      <c r="C9" s="42" t="n">
        <v>4</v>
      </c>
      <c r="D9" s="42" t="n">
        <v>783611</v>
      </c>
      <c r="E9" s="42" t="n">
        <v>609199</v>
      </c>
      <c r="F9" s="42" t="n">
        <v>604880</v>
      </c>
      <c r="G9" s="42" t="inlineStr"/>
      <c r="H9" s="42" t="n">
        <v>225520</v>
      </c>
      <c r="I9" s="42" t="inlineStr"/>
      <c r="J9" s="42" t="n">
        <v>21298</v>
      </c>
      <c r="K9" s="42" t="inlineStr"/>
      <c r="L9" s="42" t="n">
        <v>1</v>
      </c>
      <c r="M9" s="42" t="n">
        <v>358062</v>
      </c>
      <c r="N9" s="42" t="n">
        <v>77.73999999999999</v>
      </c>
    </row>
    <row r="10">
      <c r="A10" s="42" t="inlineStr">
        <is>
          <t>Fukushima</t>
        </is>
      </c>
      <c r="B10" s="42" t="inlineStr">
        <is>
          <t>Apr. 1968</t>
        </is>
      </c>
      <c r="C10" s="42" t="n">
        <v>3</v>
      </c>
      <c r="D10" s="42" t="n">
        <v>1162803</v>
      </c>
      <c r="E10" s="42" t="n">
        <v>912976</v>
      </c>
      <c r="F10" s="42" t="n">
        <v>905743</v>
      </c>
      <c r="G10" s="42" t="n">
        <v>1</v>
      </c>
      <c r="H10" s="42" t="n">
        <v>655220</v>
      </c>
      <c r="I10" s="42" t="n">
        <v>217522</v>
      </c>
      <c r="J10" s="42" t="n">
        <v>33001</v>
      </c>
      <c r="K10" s="42" t="inlineStr"/>
      <c r="L10" s="42" t="inlineStr"/>
      <c r="M10" s="42" t="inlineStr"/>
      <c r="N10" s="42" t="n">
        <v>78.52</v>
      </c>
    </row>
    <row r="11">
      <c r="A11" s="42" t="inlineStr">
        <is>
          <t>Ibaraki</t>
        </is>
      </c>
      <c r="B11" s="42" t="inlineStr">
        <is>
          <t>Apr. 1967</t>
        </is>
      </c>
      <c r="C11" s="42" t="n">
        <v>4</v>
      </c>
      <c r="D11" s="42" t="n">
        <v>1282904</v>
      </c>
      <c r="E11" s="42" t="n">
        <v>596418</v>
      </c>
      <c r="F11" s="42" t="n">
        <v>590966</v>
      </c>
      <c r="G11" s="42" t="inlineStr"/>
      <c r="H11" s="42" t="inlineStr"/>
      <c r="I11" s="42" t="inlineStr"/>
      <c r="J11" s="42" t="n">
        <v>41646</v>
      </c>
      <c r="K11" s="42" t="inlineStr"/>
      <c r="L11" s="42" t="n">
        <v>1</v>
      </c>
      <c r="M11" s="42" t="n">
        <v>549320</v>
      </c>
      <c r="N11" s="42" t="n">
        <v>46.49</v>
      </c>
    </row>
    <row r="12">
      <c r="A12" s="42" t="inlineStr">
        <is>
          <t>Tochigi</t>
        </is>
      </c>
      <c r="B12" s="42" t="inlineStr">
        <is>
          <t>Feb. 1967</t>
        </is>
      </c>
      <c r="C12" s="42" t="n">
        <v>2</v>
      </c>
      <c r="D12" s="42" t="n">
        <v>931256</v>
      </c>
      <c r="E12" s="42" t="n">
        <v>434249</v>
      </c>
      <c r="F12" s="42" t="n">
        <v>430213</v>
      </c>
      <c r="G12" s="42" t="n">
        <v>1</v>
      </c>
      <c r="H12" s="42" t="n">
        <v>387576</v>
      </c>
      <c r="I12" s="42" t="inlineStr"/>
      <c r="J12" s="42" t="n">
        <v>42637</v>
      </c>
      <c r="K12" s="42" t="inlineStr"/>
      <c r="L12" s="42" t="inlineStr"/>
      <c r="M12" s="42" t="inlineStr"/>
      <c r="N12" s="42" t="n">
        <v>46.63</v>
      </c>
    </row>
    <row r="13">
      <c r="A13" s="42" t="inlineStr">
        <is>
          <t>Gumma</t>
        </is>
      </c>
      <c r="B13" s="42" t="inlineStr">
        <is>
          <t>July 1968</t>
        </is>
      </c>
      <c r="C13" s="42" t="n">
        <v>3</v>
      </c>
      <c r="D13" s="42" t="n">
        <v>1028315</v>
      </c>
      <c r="E13" s="42" t="n">
        <v>695534</v>
      </c>
      <c r="F13" s="42" t="n">
        <v>691480</v>
      </c>
      <c r="G13" s="42" t="n">
        <v>1</v>
      </c>
      <c r="H13" s="42" t="n">
        <v>435575</v>
      </c>
      <c r="I13" s="42" t="n">
        <v>224855</v>
      </c>
      <c r="J13" s="42" t="n">
        <v>31050</v>
      </c>
      <c r="K13" s="42" t="inlineStr"/>
      <c r="L13" s="42" t="inlineStr"/>
      <c r="M13" s="42" t="inlineStr"/>
      <c r="N13" s="42" t="n">
        <v>67.64</v>
      </c>
    </row>
    <row r="14">
      <c r="A14" s="42" t="inlineStr">
        <is>
          <t>Saitama</t>
        </is>
      </c>
      <c r="B14" s="42" t="inlineStr">
        <is>
          <t>June 1968</t>
        </is>
      </c>
      <c r="C14" s="42" t="n">
        <v>2</v>
      </c>
      <c r="D14" s="42" t="n">
        <v>2115568</v>
      </c>
      <c r="E14" s="42" t="n">
        <v>1117334</v>
      </c>
      <c r="F14" s="42" t="n">
        <v>1107418</v>
      </c>
      <c r="G14" s="42" t="n">
        <v>1</v>
      </c>
      <c r="H14" s="42" t="n">
        <v>637699</v>
      </c>
      <c r="I14" s="42" t="inlineStr"/>
      <c r="J14" s="42" t="inlineStr"/>
      <c r="K14" s="42" t="inlineStr"/>
      <c r="L14" s="42" t="inlineStr"/>
      <c r="M14" s="42" t="n">
        <v>469719</v>
      </c>
      <c r="N14" s="42" t="n">
        <v>52.81</v>
      </c>
    </row>
    <row r="15">
      <c r="A15" s="42" t="inlineStr">
        <is>
          <t>Chiba</t>
        </is>
      </c>
      <c r="B15" s="42" t="inlineStr">
        <is>
          <t>Apr. 1967</t>
        </is>
      </c>
      <c r="C15" s="42" t="n">
        <v>2</v>
      </c>
      <c r="D15" s="42" t="n">
        <v>1790723</v>
      </c>
      <c r="E15" s="42" t="n">
        <v>1122152</v>
      </c>
      <c r="F15" s="42" t="n">
        <v>1054094</v>
      </c>
      <c r="G15" s="42" t="n">
        <v>1</v>
      </c>
      <c r="H15" s="42" t="n">
        <v>872151</v>
      </c>
      <c r="I15" s="42" t="inlineStr"/>
      <c r="J15" s="42" t="n">
        <v>181943</v>
      </c>
      <c r="K15" s="42" t="inlineStr"/>
      <c r="L15" s="42" t="inlineStr"/>
      <c r="M15" s="42" t="inlineStr"/>
      <c r="N15" s="42" t="n">
        <v>62.66</v>
      </c>
    </row>
    <row r="16">
      <c r="A16" s="42" t="inlineStr">
        <is>
          <t>Tokyo</t>
        </is>
      </c>
      <c r="B16" s="42" t="inlineStr">
        <is>
          <t>Apr. 1967</t>
        </is>
      </c>
      <c r="C16" s="42" t="n">
        <v>10</v>
      </c>
      <c r="D16" s="42" t="n">
        <v>7433007</v>
      </c>
      <c r="E16" s="42" t="n">
        <v>5016522</v>
      </c>
      <c r="F16" s="42" t="n">
        <v>4948998</v>
      </c>
      <c r="G16" s="42" t="inlineStr"/>
      <c r="H16" s="42" t="inlineStr"/>
      <c r="I16" s="42" t="inlineStr"/>
      <c r="J16" s="42" t="inlineStr"/>
      <c r="K16" s="42" t="n">
        <v>74043</v>
      </c>
      <c r="L16" s="42" t="n">
        <v>1</v>
      </c>
      <c r="M16" s="42" t="n">
        <v>4874955</v>
      </c>
      <c r="N16" s="42" t="n">
        <v>67.48999999999999</v>
      </c>
    </row>
    <row r="17">
      <c r="A17" s="42" t="inlineStr">
        <is>
          <t>Kanagawa</t>
        </is>
      </c>
      <c r="B17" s="42" t="inlineStr">
        <is>
          <t>Apr. 1967</t>
        </is>
      </c>
      <c r="C17" s="42" t="n">
        <v>4</v>
      </c>
      <c r="D17" s="42" t="n">
        <v>3023823</v>
      </c>
      <c r="E17" s="42" t="n">
        <v>1871157</v>
      </c>
      <c r="F17" s="42" t="n">
        <v>1794099</v>
      </c>
      <c r="G17" s="42" t="inlineStr"/>
      <c r="H17" s="42" t="inlineStr"/>
      <c r="I17" s="42" t="n">
        <v>763214</v>
      </c>
      <c r="J17" s="42" t="n">
        <v>91442</v>
      </c>
      <c r="K17" s="42" t="inlineStr"/>
      <c r="L17" s="42" t="n">
        <v>1</v>
      </c>
      <c r="M17" s="42" t="n">
        <v>939443</v>
      </c>
      <c r="N17" s="42" t="n">
        <v>61.88</v>
      </c>
    </row>
    <row r="18">
      <c r="A18" s="42" t="inlineStr">
        <is>
          <t>Niigata</t>
        </is>
      </c>
      <c r="B18" s="42" t="inlineStr">
        <is>
          <t>May 1966</t>
        </is>
      </c>
      <c r="C18" s="42" t="n">
        <v>2</v>
      </c>
      <c r="D18" s="42" t="n">
        <v>1454359</v>
      </c>
      <c r="E18" s="42" t="n">
        <v>1103432</v>
      </c>
      <c r="F18" s="42" t="n">
        <v>1092794</v>
      </c>
      <c r="G18" s="42" t="n">
        <v>1</v>
      </c>
      <c r="H18" s="42" t="n">
        <v>575666</v>
      </c>
      <c r="I18" s="42" t="n">
        <v>517128</v>
      </c>
      <c r="J18" s="42" t="inlineStr"/>
      <c r="K18" s="42" t="inlineStr"/>
      <c r="L18" s="42" t="inlineStr"/>
      <c r="M18" s="42" t="inlineStr"/>
      <c r="N18" s="42" t="n">
        <v>75.87</v>
      </c>
    </row>
    <row r="19">
      <c r="A19" s="42" t="inlineStr">
        <is>
          <t>Toyama</t>
        </is>
      </c>
      <c r="B19" s="42" t="inlineStr">
        <is>
          <t>Dec. 1969</t>
        </is>
      </c>
      <c r="C19" s="42" t="n">
        <v>4</v>
      </c>
      <c r="D19" s="42" t="n">
        <v>708218</v>
      </c>
      <c r="E19" s="42" t="n">
        <v>549300</v>
      </c>
      <c r="F19" s="42" t="n">
        <v>539452</v>
      </c>
      <c r="G19" s="42" t="n">
        <v>1</v>
      </c>
      <c r="H19" s="42" t="n">
        <v>213832</v>
      </c>
      <c r="I19" s="42" t="n">
        <v>112239</v>
      </c>
      <c r="J19" s="42" t="n">
        <v>16590</v>
      </c>
      <c r="K19" s="42" t="inlineStr"/>
      <c r="L19" s="42" t="inlineStr"/>
      <c r="M19" s="42" t="n">
        <v>196791</v>
      </c>
      <c r="N19" s="42" t="n">
        <v>77.56</v>
      </c>
    </row>
    <row r="20">
      <c r="A20" s="42" t="inlineStr">
        <is>
          <t>Ishikawa</t>
        </is>
      </c>
      <c r="B20" s="42" t="inlineStr">
        <is>
          <t>Jan. 1967</t>
        </is>
      </c>
      <c r="C20" s="42" t="n">
        <v>2</v>
      </c>
      <c r="D20" s="42" t="n">
        <v>623861</v>
      </c>
      <c r="E20" s="42" t="n">
        <v>509301</v>
      </c>
      <c r="F20" s="42" t="n">
        <v>476298</v>
      </c>
      <c r="G20" s="42" t="n">
        <v>1</v>
      </c>
      <c r="H20" s="42" t="n">
        <v>427477</v>
      </c>
      <c r="I20" s="42" t="inlineStr"/>
      <c r="J20" s="42" t="n">
        <v>48821</v>
      </c>
      <c r="K20" s="42" t="inlineStr"/>
      <c r="L20" s="42" t="inlineStr"/>
      <c r="M20" s="42" t="inlineStr"/>
      <c r="N20" s="42" t="n">
        <v>81.64</v>
      </c>
    </row>
    <row r="21">
      <c r="A21" s="42" t="inlineStr">
        <is>
          <t>Fukui</t>
        </is>
      </c>
      <c r="B21" s="42" t="inlineStr">
        <is>
          <t>Apr. 1967</t>
        </is>
      </c>
      <c r="C21" s="42" t="n">
        <v>4</v>
      </c>
      <c r="D21" s="42" t="n">
        <v>474685</v>
      </c>
      <c r="E21" s="42" t="n">
        <v>417945</v>
      </c>
      <c r="F21" s="42" t="n">
        <v>411915</v>
      </c>
      <c r="G21" s="42" t="inlineStr"/>
      <c r="H21" s="42" t="n">
        <v>179232</v>
      </c>
      <c r="I21" s="42" t="inlineStr"/>
      <c r="J21" s="42" t="n">
        <v>6655</v>
      </c>
      <c r="K21" s="42" t="inlineStr"/>
      <c r="L21" s="42" t="n">
        <v>1</v>
      </c>
      <c r="M21" s="42" t="n">
        <v>226028</v>
      </c>
      <c r="N21" s="42" t="n">
        <v>88.05</v>
      </c>
    </row>
    <row r="22">
      <c r="A22" s="42" t="inlineStr">
        <is>
          <t>Yamanashi</t>
        </is>
      </c>
      <c r="B22" s="42" t="inlineStr">
        <is>
          <t>Jan. 1967</t>
        </is>
      </c>
      <c r="C22" s="42" t="n">
        <v>3</v>
      </c>
      <c r="D22" s="42" t="n">
        <v>468381</v>
      </c>
      <c r="E22" s="42" t="n">
        <v>417023</v>
      </c>
      <c r="F22" s="42" t="n">
        <v>413398</v>
      </c>
      <c r="G22" s="42" t="inlineStr"/>
      <c r="H22" s="42" t="n">
        <v>149724</v>
      </c>
      <c r="I22" s="42" t="inlineStr"/>
      <c r="J22" s="42" t="n">
        <v>7755</v>
      </c>
      <c r="K22" s="42" t="inlineStr"/>
      <c r="L22" s="42" t="n">
        <v>1</v>
      </c>
      <c r="M22" s="42" t="n">
        <v>255919</v>
      </c>
      <c r="N22" s="42" t="n">
        <v>89.03</v>
      </c>
    </row>
    <row r="23">
      <c r="A23" s="42" t="inlineStr">
        <is>
          <t>Nagano</t>
        </is>
      </c>
      <c r="B23" s="42" t="inlineStr">
        <is>
          <t>Apr. 1967</t>
        </is>
      </c>
      <c r="C23" s="42" t="n">
        <v>2</v>
      </c>
      <c r="D23" s="42" t="n">
        <v>1282393</v>
      </c>
      <c r="E23" s="42" t="n">
        <v>1013823</v>
      </c>
      <c r="F23" s="42" t="n">
        <v>974058</v>
      </c>
      <c r="G23" s="42" t="inlineStr"/>
      <c r="H23" s="42" t="inlineStr"/>
      <c r="I23" s="42" t="inlineStr"/>
      <c r="J23" s="42" t="n">
        <v>140077</v>
      </c>
      <c r="K23" s="42" t="inlineStr"/>
      <c r="L23" s="42" t="n">
        <v>1</v>
      </c>
      <c r="M23" s="42" t="n">
        <v>833981</v>
      </c>
      <c r="N23" s="42" t="n">
        <v>79.06</v>
      </c>
    </row>
    <row r="24">
      <c r="A24" s="42" t="inlineStr">
        <is>
          <t>Gifu</t>
        </is>
      </c>
      <c r="B24" s="42" t="inlineStr">
        <is>
          <t>Sept. 1966</t>
        </is>
      </c>
      <c r="C24" s="42" t="n">
        <v>3</v>
      </c>
      <c r="D24" s="42" t="n">
        <v>1062937</v>
      </c>
      <c r="E24" s="42" t="n">
        <v>860985</v>
      </c>
      <c r="F24" s="42" t="n">
        <v>856206</v>
      </c>
      <c r="G24" s="42" t="inlineStr"/>
      <c r="H24" s="42" t="n">
        <v>383855</v>
      </c>
      <c r="I24" s="42" t="inlineStr"/>
      <c r="J24" s="42" t="n">
        <v>19825</v>
      </c>
      <c r="K24" s="42" t="inlineStr"/>
      <c r="L24" s="42" t="n">
        <v>1</v>
      </c>
      <c r="M24" s="42" t="n">
        <v>452526</v>
      </c>
      <c r="N24" s="42" t="n">
        <v>81</v>
      </c>
    </row>
    <row r="25">
      <c r="A25" s="42" t="inlineStr">
        <is>
          <t>Shizuoka</t>
        </is>
      </c>
      <c r="B25" s="42" t="inlineStr">
        <is>
          <t>Jan. 1967</t>
        </is>
      </c>
      <c r="C25" s="42" t="n">
        <v>4</v>
      </c>
      <c r="D25" s="42" t="n">
        <v>1823659</v>
      </c>
      <c r="E25" s="42" t="n">
        <v>1501191</v>
      </c>
      <c r="F25" s="42" t="n">
        <v>1457763</v>
      </c>
      <c r="G25" s="42" t="n">
        <v>1</v>
      </c>
      <c r="H25" s="42" t="n">
        <v>935680</v>
      </c>
      <c r="I25" s="42" t="inlineStr"/>
      <c r="J25" s="42" t="n">
        <v>73434</v>
      </c>
      <c r="K25" s="42" t="inlineStr"/>
      <c r="L25" s="42" t="inlineStr"/>
      <c r="M25" s="42" t="n">
        <v>448649</v>
      </c>
      <c r="N25" s="42" t="n">
        <v>82.31999999999999</v>
      </c>
    </row>
    <row r="26">
      <c r="A26" s="42" t="inlineStr">
        <is>
          <t>Aichi</t>
        </is>
      </c>
      <c r="B26" s="42" t="inlineStr">
        <is>
          <t>Feb. 1967</t>
        </is>
      </c>
      <c r="C26" s="42" t="n">
        <v>4</v>
      </c>
      <c r="D26" s="42" t="n">
        <v>3047112</v>
      </c>
      <c r="E26" s="42" t="n">
        <v>1136371</v>
      </c>
      <c r="F26" s="42" t="n">
        <v>1126225</v>
      </c>
      <c r="G26" s="42" t="inlineStr"/>
      <c r="H26" s="42" t="inlineStr"/>
      <c r="I26" s="42" t="inlineStr"/>
      <c r="J26" s="42" t="n">
        <v>122226</v>
      </c>
      <c r="K26" s="42" t="inlineStr"/>
      <c r="L26" s="42" t="n">
        <v>1</v>
      </c>
      <c r="M26" s="42" t="n">
        <v>1003999</v>
      </c>
      <c r="N26" s="42" t="n">
        <v>37.29</v>
      </c>
    </row>
    <row r="27">
      <c r="A27" s="42" t="inlineStr">
        <is>
          <t>Mie</t>
        </is>
      </c>
      <c r="B27" s="42" t="inlineStr">
        <is>
          <t>Apr. 1967</t>
        </is>
      </c>
      <c r="C27" s="42" t="n">
        <v>3</v>
      </c>
      <c r="D27" s="42" t="n">
        <v>975185</v>
      </c>
      <c r="E27" s="42" t="n">
        <v>679233</v>
      </c>
      <c r="F27" s="42" t="n">
        <v>656768</v>
      </c>
      <c r="G27" s="42" t="inlineStr"/>
      <c r="H27" s="42" t="inlineStr"/>
      <c r="I27" s="42" t="inlineStr"/>
      <c r="J27" s="42" t="n">
        <v>61903</v>
      </c>
      <c r="K27" s="42" t="n">
        <v>33732</v>
      </c>
      <c r="L27" s="42" t="n">
        <v>1</v>
      </c>
      <c r="M27" s="42" t="n">
        <v>561133</v>
      </c>
      <c r="N27" s="42" t="n">
        <v>69.65000000000001</v>
      </c>
    </row>
    <row r="28">
      <c r="A28" s="42" t="inlineStr">
        <is>
          <t>Shiga</t>
        </is>
      </c>
      <c r="B28" s="42" t="inlineStr">
        <is>
          <t>Nov. 1966</t>
        </is>
      </c>
      <c r="C28" s="42" t="n">
        <v>2</v>
      </c>
      <c r="D28" s="42" t="n">
        <v>544268</v>
      </c>
      <c r="E28" s="42" t="n">
        <v>310071</v>
      </c>
      <c r="F28" s="42" t="n">
        <v>306833</v>
      </c>
      <c r="G28" s="42" t="inlineStr"/>
      <c r="H28" s="42" t="inlineStr"/>
      <c r="I28" s="42" t="inlineStr"/>
      <c r="J28" s="42" t="n">
        <v>51121</v>
      </c>
      <c r="K28" s="42" t="inlineStr"/>
      <c r="L28" s="42" t="n">
        <v>1</v>
      </c>
      <c r="M28" s="42" t="n">
        <v>255712</v>
      </c>
      <c r="N28" s="42" t="n">
        <v>56.97</v>
      </c>
    </row>
    <row r="29">
      <c r="A29" s="42" t="inlineStr">
        <is>
          <t>Kyoto</t>
        </is>
      </c>
      <c r="B29" s="42" t="inlineStr">
        <is>
          <t>May 1966</t>
        </is>
      </c>
      <c r="C29" s="42" t="n">
        <v>2</v>
      </c>
      <c r="D29" s="42" t="n">
        <v>1377431</v>
      </c>
      <c r="E29" s="42" t="n">
        <v>778876</v>
      </c>
      <c r="F29" s="42" t="n">
        <v>772889</v>
      </c>
      <c r="G29" s="42" t="inlineStr"/>
      <c r="H29" s="42" t="inlineStr"/>
      <c r="I29" s="42" t="inlineStr"/>
      <c r="J29" s="42" t="inlineStr"/>
      <c r="K29" s="42" t="inlineStr"/>
      <c r="L29" s="42" t="n">
        <v>1</v>
      </c>
      <c r="M29" s="42" t="n">
        <v>772889</v>
      </c>
      <c r="N29" s="42" t="n">
        <v>56.55</v>
      </c>
    </row>
    <row r="30">
      <c r="A30" s="42" t="inlineStr">
        <is>
          <t>Osaka</t>
        </is>
      </c>
      <c r="B30" s="42" t="inlineStr">
        <is>
          <t>Apr. 1967</t>
        </is>
      </c>
      <c r="C30" s="42" t="n">
        <v>4</v>
      </c>
      <c r="D30" s="42" t="n">
        <v>4380131</v>
      </c>
      <c r="E30" s="42" t="n">
        <v>2418558</v>
      </c>
      <c r="F30" s="42" t="n">
        <v>2303986</v>
      </c>
      <c r="G30" s="42" t="n">
        <v>1</v>
      </c>
      <c r="H30" s="42" t="n">
        <v>1667551</v>
      </c>
      <c r="I30" s="42" t="inlineStr"/>
      <c r="J30" s="42" t="n">
        <v>260661</v>
      </c>
      <c r="K30" s="42" t="inlineStr"/>
      <c r="L30" s="42" t="inlineStr"/>
      <c r="M30" s="42" t="n">
        <v>375774</v>
      </c>
      <c r="N30" s="42" t="n">
        <v>55.22</v>
      </c>
    </row>
    <row r="31">
      <c r="A31" s="42" t="inlineStr">
        <is>
          <t>Hyogo</t>
        </is>
      </c>
      <c r="B31" s="42" t="inlineStr">
        <is>
          <t>Nov. 1966</t>
        </is>
      </c>
      <c r="C31" s="42" t="n">
        <v>3</v>
      </c>
      <c r="D31" s="42" t="n">
        <v>2816247</v>
      </c>
      <c r="E31" s="42" t="n">
        <v>1229747</v>
      </c>
      <c r="F31" s="42" t="n">
        <v>1216887</v>
      </c>
      <c r="G31" s="42" t="inlineStr"/>
      <c r="H31" s="42" t="inlineStr"/>
      <c r="I31" s="42" t="n">
        <v>303371</v>
      </c>
      <c r="J31" s="42" t="n">
        <v>84060</v>
      </c>
      <c r="K31" s="42" t="inlineStr"/>
      <c r="L31" s="42" t="n">
        <v>1</v>
      </c>
      <c r="M31" s="42" t="n">
        <v>829456</v>
      </c>
      <c r="N31" s="42" t="n">
        <v>43.67</v>
      </c>
    </row>
    <row r="32">
      <c r="A32" s="42" t="inlineStr">
        <is>
          <t>Nara</t>
        </is>
      </c>
      <c r="B32" s="42" t="inlineStr">
        <is>
          <t>Jan. 1967</t>
        </is>
      </c>
      <c r="C32" s="42" t="n">
        <v>3</v>
      </c>
      <c r="D32" s="42" t="n">
        <v>533796</v>
      </c>
      <c r="E32" s="42" t="n">
        <v>421273</v>
      </c>
      <c r="F32" s="42" t="n">
        <v>395711</v>
      </c>
      <c r="G32" s="42" t="n">
        <v>1</v>
      </c>
      <c r="H32" s="42" t="n">
        <v>322729</v>
      </c>
      <c r="I32" s="42" t="inlineStr"/>
      <c r="J32" s="42" t="n">
        <v>42957</v>
      </c>
      <c r="K32" s="42" t="inlineStr"/>
      <c r="L32" s="42" t="inlineStr"/>
      <c r="M32" s="42" t="n">
        <v>30025</v>
      </c>
      <c r="N32" s="42" t="n">
        <v>78.92</v>
      </c>
    </row>
    <row r="33">
      <c r="A33" s="42" t="inlineStr">
        <is>
          <t>Wakayama</t>
        </is>
      </c>
      <c r="B33" s="42" t="inlineStr">
        <is>
          <t>Apr. 1967</t>
        </is>
      </c>
      <c r="C33" s="42" t="n">
        <v>2</v>
      </c>
      <c r="D33" s="42" t="n">
        <v>680321</v>
      </c>
      <c r="E33" s="42" t="n">
        <v>558814</v>
      </c>
      <c r="F33" s="42" t="n">
        <v>538960</v>
      </c>
      <c r="G33" s="42" t="n">
        <v>1</v>
      </c>
      <c r="H33" s="42" t="n">
        <v>278543</v>
      </c>
      <c r="I33" s="42" t="inlineStr"/>
      <c r="J33" s="42" t="inlineStr"/>
      <c r="K33" s="42" t="inlineStr"/>
      <c r="L33" s="42" t="inlineStr"/>
      <c r="M33" s="42" t="n">
        <v>260417</v>
      </c>
      <c r="N33" s="42" t="n">
        <v>82.14</v>
      </c>
    </row>
    <row r="34">
      <c r="A34" s="42" t="inlineStr">
        <is>
          <t>Tottori</t>
        </is>
      </c>
      <c r="B34" s="42" t="inlineStr">
        <is>
          <t>Nov. 1966</t>
        </is>
      </c>
      <c r="C34" s="42" t="n">
        <v>2</v>
      </c>
      <c r="D34" s="42" t="n">
        <v>366974</v>
      </c>
      <c r="E34" s="42" t="n">
        <v>266052</v>
      </c>
      <c r="F34" s="42" t="n">
        <v>262292</v>
      </c>
      <c r="G34" s="42" t="inlineStr"/>
      <c r="H34" s="42" t="inlineStr"/>
      <c r="I34" s="42" t="inlineStr"/>
      <c r="J34" s="42" t="n">
        <v>31977</v>
      </c>
      <c r="K34" s="42" t="inlineStr"/>
      <c r="L34" s="42" t="n">
        <v>1</v>
      </c>
      <c r="M34" s="42" t="n">
        <v>230315</v>
      </c>
      <c r="N34" s="42" t="n">
        <v>72.5</v>
      </c>
    </row>
    <row r="35">
      <c r="A35" s="42" t="inlineStr">
        <is>
          <t>Shimane</t>
        </is>
      </c>
      <c r="B35" s="42" t="inlineStr">
        <is>
          <t>Apr. 1967</t>
        </is>
      </c>
      <c r="C35" s="42" t="n">
        <v>2</v>
      </c>
      <c r="D35" s="42" t="n">
        <v>519114</v>
      </c>
      <c r="E35" s="42" t="n">
        <v>421404</v>
      </c>
      <c r="F35" s="42" t="n">
        <v>407934</v>
      </c>
      <c r="G35" s="42" t="n">
        <v>1</v>
      </c>
      <c r="H35" s="42" t="n">
        <v>347034</v>
      </c>
      <c r="I35" s="42" t="inlineStr"/>
      <c r="J35" s="42" t="n">
        <v>60900</v>
      </c>
      <c r="K35" s="42" t="inlineStr"/>
      <c r="L35" s="42" t="inlineStr"/>
      <c r="M35" s="42" t="inlineStr"/>
      <c r="N35" s="42" t="n">
        <v>81.18000000000001</v>
      </c>
    </row>
    <row r="36">
      <c r="A36" s="42" t="inlineStr">
        <is>
          <t>Okayama</t>
        </is>
      </c>
      <c r="B36" s="42" t="inlineStr">
        <is>
          <t>Oct. 1968</t>
        </is>
      </c>
      <c r="C36" s="42" t="n">
        <v>2</v>
      </c>
      <c r="D36" s="42" t="n">
        <v>1108130</v>
      </c>
      <c r="E36" s="42" t="n">
        <v>557542</v>
      </c>
      <c r="F36" s="42" t="n">
        <v>552914</v>
      </c>
      <c r="G36" s="42" t="n">
        <v>1</v>
      </c>
      <c r="H36" s="42" t="n">
        <v>473934</v>
      </c>
      <c r="I36" s="42" t="n">
        <v>78980</v>
      </c>
      <c r="J36" s="42" t="inlineStr"/>
      <c r="K36" s="42" t="inlineStr"/>
      <c r="L36" s="42" t="inlineStr"/>
      <c r="M36" s="42" t="inlineStr"/>
      <c r="N36" s="42" t="n">
        <v>50.31</v>
      </c>
    </row>
    <row r="37">
      <c r="A37" s="42" t="inlineStr">
        <is>
          <t>Hiroshima</t>
        </is>
      </c>
      <c r="B37" s="42" t="inlineStr">
        <is>
          <t>May 1966</t>
        </is>
      </c>
      <c r="C37" s="42" t="n">
        <v>2</v>
      </c>
      <c r="D37" s="42" t="n">
        <v>1428976</v>
      </c>
      <c r="E37" s="42" t="n">
        <v>673534</v>
      </c>
      <c r="F37" s="42" t="n">
        <v>667927</v>
      </c>
      <c r="G37" s="42" t="inlineStr"/>
      <c r="H37" s="42" t="inlineStr"/>
      <c r="I37" s="42" t="inlineStr"/>
      <c r="J37" s="42" t="n">
        <v>87634</v>
      </c>
      <c r="K37" s="42" t="inlineStr"/>
      <c r="L37" s="42" t="n">
        <v>1</v>
      </c>
      <c r="M37" s="42" t="n">
        <v>580293</v>
      </c>
      <c r="N37" s="42" t="n">
        <v>47.13</v>
      </c>
    </row>
    <row r="38">
      <c r="A38" s="42" t="inlineStr">
        <is>
          <t>Yamaguchi</t>
        </is>
      </c>
      <c r="B38" s="42" t="inlineStr">
        <is>
          <t>Sept. 1968</t>
        </is>
      </c>
      <c r="C38" s="42" t="n">
        <v>2</v>
      </c>
      <c r="D38" s="42" t="n">
        <v>973197</v>
      </c>
      <c r="E38" s="42" t="n">
        <v>521043</v>
      </c>
      <c r="F38" s="42" t="n">
        <v>515212</v>
      </c>
      <c r="G38" s="42" t="n">
        <v>1</v>
      </c>
      <c r="H38" s="42" t="n">
        <v>445561</v>
      </c>
      <c r="I38" s="42" t="inlineStr"/>
      <c r="J38" s="42" t="n">
        <v>69651</v>
      </c>
      <c r="K38" s="42" t="inlineStr"/>
      <c r="L38" s="42" t="inlineStr"/>
      <c r="M38" s="42" t="inlineStr"/>
      <c r="N38" s="42" t="n">
        <v>53.54</v>
      </c>
    </row>
    <row r="39">
      <c r="A39" s="42" t="inlineStr">
        <is>
          <t>Tokushima</t>
        </is>
      </c>
      <c r="B39" s="42" t="inlineStr">
        <is>
          <t>Sept. 1969</t>
        </is>
      </c>
      <c r="C39" s="42" t="n">
        <v>3</v>
      </c>
      <c r="D39" s="42" t="n">
        <v>542219</v>
      </c>
      <c r="E39" s="42" t="n">
        <v>384518</v>
      </c>
      <c r="F39" s="42" t="n">
        <v>380083</v>
      </c>
      <c r="G39" s="42" t="n">
        <v>1</v>
      </c>
      <c r="H39" s="42" t="n">
        <v>212819</v>
      </c>
      <c r="I39" s="42" t="inlineStr"/>
      <c r="J39" s="42" t="n">
        <v>23641</v>
      </c>
      <c r="K39" s="42" t="inlineStr"/>
      <c r="L39" s="42" t="inlineStr"/>
      <c r="M39" s="42" t="n">
        <v>143623</v>
      </c>
      <c r="N39" s="42" t="n">
        <v>70.92</v>
      </c>
    </row>
    <row r="40">
      <c r="A40" s="42" t="inlineStr">
        <is>
          <t>Kagawa</t>
        </is>
      </c>
      <c r="B40" s="42" t="inlineStr">
        <is>
          <t>Aug. 1966</t>
        </is>
      </c>
      <c r="C40" s="42" t="n">
        <v>2</v>
      </c>
      <c r="D40" s="42" t="n">
        <v>571237</v>
      </c>
      <c r="E40" s="42" t="n">
        <v>397866</v>
      </c>
      <c r="F40" s="42" t="n">
        <v>389658</v>
      </c>
      <c r="G40" s="42" t="n">
        <v>1</v>
      </c>
      <c r="H40" s="42" t="n">
        <v>242314</v>
      </c>
      <c r="I40" s="42" t="n">
        <v>147344</v>
      </c>
      <c r="J40" s="42" t="inlineStr"/>
      <c r="K40" s="42" t="inlineStr"/>
      <c r="L40" s="42" t="inlineStr"/>
      <c r="M40" s="42" t="inlineStr"/>
      <c r="N40" s="42" t="n">
        <v>69.65000000000001</v>
      </c>
    </row>
    <row r="41">
      <c r="A41" s="42" t="inlineStr">
        <is>
          <t>Ehime</t>
        </is>
      </c>
      <c r="B41" s="42" t="inlineStr">
        <is>
          <t>Jan. 1967</t>
        </is>
      </c>
      <c r="C41" s="42" t="n">
        <v>2</v>
      </c>
      <c r="D41" s="42" t="n">
        <v>904153</v>
      </c>
      <c r="E41" s="42" t="n">
        <v>736759</v>
      </c>
      <c r="F41" s="42" t="n">
        <v>731780</v>
      </c>
      <c r="G41" s="42" t="n">
        <v>1</v>
      </c>
      <c r="H41" s="42" t="n">
        <v>414531</v>
      </c>
      <c r="I41" s="42" t="inlineStr"/>
      <c r="J41" s="42" t="inlineStr"/>
      <c r="K41" s="42" t="inlineStr"/>
      <c r="L41" s="42" t="inlineStr"/>
      <c r="M41" s="42" t="n">
        <v>317249</v>
      </c>
      <c r="N41" s="42" t="n">
        <v>81.48999999999999</v>
      </c>
    </row>
    <row r="42">
      <c r="A42" s="42" t="inlineStr">
        <is>
          <t>Kochi</t>
        </is>
      </c>
      <c r="B42" s="42" t="inlineStr">
        <is>
          <t>Dec. 1967</t>
        </is>
      </c>
      <c r="C42" s="42" t="n">
        <v>3</v>
      </c>
      <c r="D42" s="42" t="n">
        <v>535800</v>
      </c>
      <c r="E42" s="42" t="n">
        <v>333584</v>
      </c>
      <c r="F42" s="42" t="n">
        <v>331039</v>
      </c>
      <c r="G42" s="42" t="inlineStr"/>
      <c r="H42" s="42" t="inlineStr"/>
      <c r="I42" s="42" t="inlineStr"/>
      <c r="J42" s="42" t="n">
        <v>59867</v>
      </c>
      <c r="K42" s="42" t="n">
        <v>5890</v>
      </c>
      <c r="L42" s="42" t="n">
        <v>1</v>
      </c>
      <c r="M42" s="42" t="n">
        <v>265282</v>
      </c>
      <c r="N42" s="42" t="n">
        <v>62.26</v>
      </c>
    </row>
    <row r="43">
      <c r="A43" s="42" t="inlineStr">
        <is>
          <t>Fukuoka</t>
        </is>
      </c>
      <c r="B43" s="42" t="inlineStr">
        <is>
          <t>Apr. 1967</t>
        </is>
      </c>
      <c r="C43" s="42" t="n">
        <v>2</v>
      </c>
      <c r="D43" s="42" t="n">
        <v>2479600</v>
      </c>
      <c r="E43" s="42" t="n">
        <v>1842927</v>
      </c>
      <c r="F43" s="42" t="n">
        <v>1787401</v>
      </c>
      <c r="G43" s="42" t="inlineStr"/>
      <c r="H43" s="42" t="inlineStr"/>
      <c r="I43" s="42" t="n">
        <v>891711</v>
      </c>
      <c r="J43" s="42" t="inlineStr"/>
      <c r="K43" s="42" t="inlineStr"/>
      <c r="L43" s="42" t="n">
        <v>1</v>
      </c>
      <c r="M43" s="42" t="n">
        <v>895690</v>
      </c>
      <c r="N43" s="42" t="n">
        <v>74.31999999999999</v>
      </c>
    </row>
    <row r="44">
      <c r="A44" s="42" t="inlineStr">
        <is>
          <t>Saga</t>
        </is>
      </c>
      <c r="B44" s="42" t="inlineStr">
        <is>
          <t>Apr. 1967</t>
        </is>
      </c>
      <c r="C44" s="42" t="n">
        <v>2</v>
      </c>
      <c r="D44" s="42" t="n">
        <v>523183</v>
      </c>
      <c r="E44" s="42" t="n">
        <v>402558</v>
      </c>
      <c r="F44" s="42" t="n">
        <v>379491</v>
      </c>
      <c r="G44" s="42" t="inlineStr"/>
      <c r="H44" s="42" t="inlineStr"/>
      <c r="I44" s="42" t="inlineStr"/>
      <c r="J44" s="42" t="n">
        <v>39092</v>
      </c>
      <c r="K44" s="42" t="inlineStr"/>
      <c r="L44" s="42" t="n">
        <v>1</v>
      </c>
      <c r="M44" s="42" t="n">
        <v>340399</v>
      </c>
      <c r="N44" s="42" t="n">
        <v>76.94</v>
      </c>
    </row>
    <row r="45">
      <c r="A45" s="42" t="inlineStr">
        <is>
          <t>Nagasaki</t>
        </is>
      </c>
      <c r="B45" s="42" t="inlineStr">
        <is>
          <t>Feb. 1970</t>
        </is>
      </c>
      <c r="C45" s="42" t="n">
        <v>3</v>
      </c>
      <c r="D45" s="42" t="n">
        <v>990678</v>
      </c>
      <c r="E45" s="42" t="n">
        <v>707203</v>
      </c>
      <c r="F45" s="42" t="n">
        <v>699391</v>
      </c>
      <c r="G45" s="42" t="inlineStr"/>
      <c r="H45" s="42" t="n">
        <v>214352</v>
      </c>
      <c r="I45" s="42" t="inlineStr"/>
      <c r="J45" s="42" t="n">
        <v>37742</v>
      </c>
      <c r="K45" s="42" t="inlineStr"/>
      <c r="L45" s="42" t="n">
        <v>1</v>
      </c>
      <c r="M45" s="42" t="n">
        <v>447297</v>
      </c>
      <c r="N45" s="42" t="n">
        <v>71.39</v>
      </c>
    </row>
    <row r="46">
      <c r="A46" s="42" t="inlineStr">
        <is>
          <t>Kumamoto</t>
        </is>
      </c>
      <c r="B46" s="42" t="inlineStr">
        <is>
          <t>Jan. 1967</t>
        </is>
      </c>
      <c r="C46" s="42" t="n">
        <v>3</v>
      </c>
      <c r="D46" s="42" t="n">
        <v>1066636</v>
      </c>
      <c r="E46" s="42" t="n">
        <v>708237</v>
      </c>
      <c r="F46" s="42" t="n">
        <v>704316</v>
      </c>
      <c r="G46" s="42" t="n">
        <v>1</v>
      </c>
      <c r="H46" s="42" t="n">
        <v>527203</v>
      </c>
      <c r="I46" s="42" t="n">
        <v>160710</v>
      </c>
      <c r="J46" s="42" t="n">
        <v>16403</v>
      </c>
      <c r="K46" s="42" t="inlineStr"/>
      <c r="L46" s="42" t="inlineStr"/>
      <c r="M46" s="42" t="inlineStr"/>
      <c r="N46" s="42" t="n">
        <v>66.40000000000001</v>
      </c>
    </row>
    <row r="47">
      <c r="A47" s="42" t="inlineStr">
        <is>
          <t>Oita</t>
        </is>
      </c>
      <c r="B47" s="42" t="inlineStr">
        <is>
          <t>Apr. 1967</t>
        </is>
      </c>
      <c r="C47" s="42" t="n">
        <v>2</v>
      </c>
      <c r="D47" s="42" t="n">
        <v>731775</v>
      </c>
      <c r="E47" s="42" t="n">
        <v>568851</v>
      </c>
      <c r="F47" s="42" t="n">
        <v>549351</v>
      </c>
      <c r="G47" s="42" t="inlineStr"/>
      <c r="H47" s="42" t="inlineStr"/>
      <c r="I47" s="42" t="inlineStr"/>
      <c r="J47" s="42" t="n">
        <v>42962</v>
      </c>
      <c r="K47" s="42" t="inlineStr"/>
      <c r="L47" s="42" t="n">
        <v>1</v>
      </c>
      <c r="M47" s="42" t="n">
        <v>506389</v>
      </c>
      <c r="N47" s="42" t="n">
        <v>77.73999999999999</v>
      </c>
    </row>
    <row r="48">
      <c r="A48" s="42" t="inlineStr">
        <is>
          <t>Miyazaki</t>
        </is>
      </c>
      <c r="B48" s="42" t="inlineStr">
        <is>
          <t>Apr. 1967</t>
        </is>
      </c>
      <c r="C48" s="42" t="n">
        <v>2</v>
      </c>
      <c r="D48" s="42" t="n">
        <v>641385</v>
      </c>
      <c r="E48" s="42" t="n">
        <v>508309</v>
      </c>
      <c r="F48" s="42" t="n">
        <v>488369</v>
      </c>
      <c r="G48" s="42" t="inlineStr"/>
      <c r="H48" s="42" t="inlineStr"/>
      <c r="I48" s="42" t="inlineStr"/>
      <c r="J48" s="42" t="n">
        <v>45736</v>
      </c>
      <c r="K48" s="42" t="inlineStr"/>
      <c r="L48" s="42" t="n">
        <v>1</v>
      </c>
      <c r="M48" s="42" t="n">
        <v>442633</v>
      </c>
      <c r="N48" s="42" t="n">
        <v>79.25</v>
      </c>
    </row>
    <row r="49">
      <c r="A49" s="42" t="inlineStr">
        <is>
          <t>Kagoshima</t>
        </is>
      </c>
      <c r="B49" s="42" t="inlineStr">
        <is>
          <t>Apr. 1967</t>
        </is>
      </c>
      <c r="C49" s="42" t="n">
        <v>3</v>
      </c>
      <c r="D49" s="42" t="n">
        <v>1104466</v>
      </c>
      <c r="E49" s="42" t="n">
        <v>849557</v>
      </c>
      <c r="F49" s="42" t="n">
        <v>801816</v>
      </c>
      <c r="G49" s="42" t="n">
        <v>1</v>
      </c>
      <c r="H49" s="42" t="n">
        <v>605416</v>
      </c>
      <c r="I49" s="42" t="n">
        <v>171568</v>
      </c>
      <c r="J49" s="42" t="n">
        <v>24832</v>
      </c>
      <c r="K49" s="42" t="inlineStr"/>
      <c r="L49" s="42" t="inlineStr"/>
      <c r="M49" s="42" t="inlineStr"/>
      <c r="N49" s="42" t="n">
        <v>76.92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N49"/>
  <sheetViews>
    <sheetView tabSelected="0" workbookViewId="0">
      <selection activeCell="A1" sqref="A1"/>
    </sheetView>
  </sheetViews>
  <sheetFormatPr baseColWidth="8" defaultRowHeight="15"/>
  <sheetData>
    <row r="1">
      <c r="A1" s="42" t="inlineStr">
        <is>
          <t>府県</t>
        </is>
      </c>
      <c r="B1" s="42" t="inlineStr">
        <is>
          <t>選挙日</t>
        </is>
      </c>
      <c r="C1" s="42" t="inlineStr">
        <is>
          <t>立候補者数</t>
        </is>
      </c>
      <c r="D1" s="42" t="inlineStr">
        <is>
          <t>選挙当日の有権者数</t>
        </is>
      </c>
      <c r="E1" s="42" t="inlineStr">
        <is>
          <t>投票者数</t>
        </is>
      </c>
      <c r="F1" s="42" t="inlineStr">
        <is>
          <t>得票数および当選者数　（）は当選者数を示す</t>
        </is>
      </c>
      <c r="G1" s="42" t="inlineStr">
        <is>
          <t>得票数および当選者数　（）は当選者数を示す</t>
        </is>
      </c>
      <c r="H1" s="42" t="inlineStr">
        <is>
          <t>得票数および当選者数　（）は当選者数を示す</t>
        </is>
      </c>
      <c r="I1" s="42" t="inlineStr">
        <is>
          <t>得票数および当選者数　（）は当選者数を示す</t>
        </is>
      </c>
      <c r="J1" s="42" t="inlineStr">
        <is>
          <t>得票数および当選者数　（）は当選者数を示す</t>
        </is>
      </c>
      <c r="K1" s="42" t="inlineStr">
        <is>
          <t>得票数および当選者数　（）は当選者数を示す</t>
        </is>
      </c>
      <c r="L1" s="42" t="inlineStr">
        <is>
          <t>得票数および当選者数　（）は当選者数を示す</t>
        </is>
      </c>
      <c r="M1" s="42" t="inlineStr">
        <is>
          <t>得票数および当選者数　（）は当選者数を示す</t>
        </is>
      </c>
      <c r="N1" s="42" t="inlineStr">
        <is>
          <t>投票率 (%)</t>
        </is>
      </c>
    </row>
    <row r="2">
      <c r="A2" s="42" t="inlineStr"/>
      <c r="B2" s="42" t="inlineStr"/>
      <c r="C2" s="42" t="inlineStr"/>
      <c r="D2" s="42" t="inlineStr"/>
      <c r="E2" s="42" t="inlineStr"/>
      <c r="F2" s="42" t="inlineStr">
        <is>
          <t>計</t>
        </is>
      </c>
      <c r="G2" s="42" t="inlineStr">
        <is>
          <t>自由民主党</t>
        </is>
      </c>
      <c r="H2" s="42" t="inlineStr">
        <is>
          <t>自由民主党</t>
        </is>
      </c>
      <c r="I2" s="42" t="inlineStr">
        <is>
          <t>日本社会党</t>
        </is>
      </c>
      <c r="J2" s="42" t="inlineStr">
        <is>
          <t>日本共産党</t>
        </is>
      </c>
      <c r="K2" s="42" t="inlineStr">
        <is>
          <t>諸派</t>
        </is>
      </c>
      <c r="L2" s="42" t="inlineStr">
        <is>
          <t>無所属</t>
        </is>
      </c>
      <c r="M2" s="42" t="inlineStr">
        <is>
          <t>無所属</t>
        </is>
      </c>
      <c r="N2" s="42" t="inlineStr"/>
    </row>
    <row r="3">
      <c r="A3" s="42" t="inlineStr"/>
      <c r="B3" s="42" t="inlineStr"/>
      <c r="C3" s="42" t="inlineStr"/>
      <c r="D3" s="42" t="inlineStr"/>
      <c r="E3" s="42" t="inlineStr"/>
      <c r="F3" s="42" t="inlineStr"/>
      <c r="G3" s="42" t="inlineStr">
        <is>
          <t>()</t>
        </is>
      </c>
      <c r="H3" s="42" t="inlineStr"/>
      <c r="I3" s="42" t="inlineStr"/>
      <c r="J3" s="42" t="inlineStr"/>
      <c r="K3" s="42" t="inlineStr"/>
      <c r="L3" s="42" t="inlineStr">
        <is>
          <t>()</t>
        </is>
      </c>
      <c r="M3" s="42" t="inlineStr"/>
      <c r="N3" s="42" t="inlineStr"/>
    </row>
    <row r="4">
      <c r="A4" s="42" t="inlineStr">
        <is>
          <t>北海道</t>
        </is>
      </c>
      <c r="B4" s="42" t="inlineStr">
        <is>
          <t>昭和42年4月</t>
        </is>
      </c>
      <c r="C4" s="42" t="n">
        <v>3</v>
      </c>
      <c r="D4" s="42" t="n">
        <v>3052025</v>
      </c>
      <c r="E4" s="42" t="n">
        <v>2385105</v>
      </c>
      <c r="F4" s="42" t="n">
        <v>2335527</v>
      </c>
      <c r="G4" s="42" t="n">
        <v>1</v>
      </c>
      <c r="H4" s="42" t="n">
        <v>1424532</v>
      </c>
      <c r="I4" s="42" t="n">
        <v>893555</v>
      </c>
      <c r="J4" s="42" t="inlineStr"/>
      <c r="K4" s="42" t="inlineStr"/>
      <c r="L4" s="42" t="inlineStr"/>
      <c r="M4" s="42" t="n">
        <v>17440</v>
      </c>
      <c r="N4" s="42" t="n">
        <v>78.15000000000001</v>
      </c>
    </row>
    <row r="5">
      <c r="A5" s="42" t="inlineStr">
        <is>
          <t>青森</t>
        </is>
      </c>
      <c r="B5" s="42" t="inlineStr">
        <is>
          <t>昭和42年2月</t>
        </is>
      </c>
      <c r="C5" s="42" t="n">
        <v>3</v>
      </c>
      <c r="D5" s="42" t="n">
        <v>840001</v>
      </c>
      <c r="E5" s="42" t="n">
        <v>484509</v>
      </c>
      <c r="F5" s="42" t="n">
        <v>481949</v>
      </c>
      <c r="G5" s="42" t="n">
        <v>1</v>
      </c>
      <c r="H5" s="42" t="n">
        <v>340082</v>
      </c>
      <c r="I5" s="42" t="n">
        <v>112279</v>
      </c>
      <c r="J5" s="42" t="n">
        <v>29588</v>
      </c>
      <c r="K5" s="42" t="inlineStr"/>
      <c r="L5" s="42" t="inlineStr"/>
      <c r="M5" s="42" t="inlineStr"/>
      <c r="N5" s="42" t="n">
        <v>57.68</v>
      </c>
    </row>
    <row r="6">
      <c r="A6" s="42" t="inlineStr">
        <is>
          <t>岩手</t>
        </is>
      </c>
      <c r="B6" s="42" t="inlineStr">
        <is>
          <t>昭和42年4月</t>
        </is>
      </c>
      <c r="C6" s="42" t="n">
        <v>2</v>
      </c>
      <c r="D6" s="42" t="n">
        <v>863040</v>
      </c>
      <c r="E6" s="42" t="n">
        <v>664226</v>
      </c>
      <c r="F6" s="42" t="n">
        <v>643070</v>
      </c>
      <c r="G6" s="42" t="inlineStr"/>
      <c r="H6" s="42" t="inlineStr"/>
      <c r="I6" s="42" t="inlineStr"/>
      <c r="J6" s="42" t="n">
        <v>72262</v>
      </c>
      <c r="K6" s="42" t="inlineStr"/>
      <c r="L6" s="42" t="n">
        <v>1</v>
      </c>
      <c r="M6" s="42" t="n">
        <v>570808</v>
      </c>
      <c r="N6" s="42" t="n">
        <v>76.95999999999999</v>
      </c>
    </row>
    <row r="7">
      <c r="A7" s="42" t="inlineStr">
        <is>
          <t>宮城</t>
        </is>
      </c>
      <c r="B7" s="42" t="inlineStr">
        <is>
          <t>昭和44年3月</t>
        </is>
      </c>
      <c r="C7" s="42" t="n">
        <v>2</v>
      </c>
      <c r="D7" s="42" t="n">
        <v>1149251</v>
      </c>
      <c r="E7" s="42" t="n">
        <v>835455</v>
      </c>
      <c r="F7" s="42" t="n">
        <v>829824</v>
      </c>
      <c r="G7" s="42" t="n">
        <v>1</v>
      </c>
      <c r="H7" s="42" t="n">
        <v>427842</v>
      </c>
      <c r="I7" s="42" t="inlineStr"/>
      <c r="J7" s="42" t="inlineStr"/>
      <c r="K7" s="42" t="inlineStr"/>
      <c r="L7" s="42" t="inlineStr"/>
      <c r="M7" s="42" t="n">
        <v>401982</v>
      </c>
      <c r="N7" s="42" t="n">
        <v>72.7</v>
      </c>
    </row>
    <row r="8">
      <c r="A8" s="42" t="inlineStr">
        <is>
          <t>秋田</t>
        </is>
      </c>
      <c r="B8" s="42" t="inlineStr">
        <is>
          <t>昭和42年4月</t>
        </is>
      </c>
      <c r="C8" s="42" t="n">
        <v>2</v>
      </c>
      <c r="D8" s="42" t="n">
        <v>786001</v>
      </c>
      <c r="E8" s="42" t="n">
        <v>661951</v>
      </c>
      <c r="F8" s="42" t="n">
        <v>624653</v>
      </c>
      <c r="G8" s="42" t="inlineStr"/>
      <c r="H8" s="42" t="inlineStr"/>
      <c r="I8" s="42" t="inlineStr"/>
      <c r="J8" s="42" t="n">
        <v>96568</v>
      </c>
      <c r="K8" s="42" t="inlineStr"/>
      <c r="L8" s="42" t="n">
        <v>1</v>
      </c>
      <c r="M8" s="42" t="n">
        <v>528085</v>
      </c>
      <c r="N8" s="42" t="n">
        <v>84.22</v>
      </c>
    </row>
    <row r="9">
      <c r="A9" s="42" t="inlineStr">
        <is>
          <t>山形</t>
        </is>
      </c>
      <c r="B9" s="42" t="inlineStr">
        <is>
          <t>昭和42年1月</t>
        </is>
      </c>
      <c r="C9" s="42" t="n">
        <v>4</v>
      </c>
      <c r="D9" s="42" t="n">
        <v>783611</v>
      </c>
      <c r="E9" s="42" t="n">
        <v>609199</v>
      </c>
      <c r="F9" s="42" t="n">
        <v>604880</v>
      </c>
      <c r="G9" s="42" t="inlineStr"/>
      <c r="H9" s="42" t="n">
        <v>225520</v>
      </c>
      <c r="I9" s="42" t="inlineStr"/>
      <c r="J9" s="42" t="n">
        <v>21298</v>
      </c>
      <c r="K9" s="42" t="inlineStr"/>
      <c r="L9" s="42" t="n">
        <v>1</v>
      </c>
      <c r="M9" s="42" t="n">
        <v>358062</v>
      </c>
      <c r="N9" s="42" t="n">
        <v>77.73999999999999</v>
      </c>
    </row>
    <row r="10">
      <c r="A10" s="42" t="inlineStr">
        <is>
          <t>福島</t>
        </is>
      </c>
      <c r="B10" s="42" t="inlineStr">
        <is>
          <t>昭和43年4月</t>
        </is>
      </c>
      <c r="C10" s="42" t="n">
        <v>3</v>
      </c>
      <c r="D10" s="42" t="n">
        <v>1162803</v>
      </c>
      <c r="E10" s="42" t="n">
        <v>912976</v>
      </c>
      <c r="F10" s="42" t="n">
        <v>905743</v>
      </c>
      <c r="G10" s="42" t="n">
        <v>1</v>
      </c>
      <c r="H10" s="42" t="n">
        <v>655220</v>
      </c>
      <c r="I10" s="42" t="n">
        <v>217522</v>
      </c>
      <c r="J10" s="42" t="n">
        <v>33001</v>
      </c>
      <c r="K10" s="42" t="inlineStr"/>
      <c r="L10" s="42" t="inlineStr"/>
      <c r="M10" s="42" t="inlineStr"/>
      <c r="N10" s="42" t="n">
        <v>78.52</v>
      </c>
    </row>
    <row r="11">
      <c r="A11" s="42" t="inlineStr">
        <is>
          <t>茨城</t>
        </is>
      </c>
      <c r="B11" s="42" t="inlineStr">
        <is>
          <t>昭和42年4月</t>
        </is>
      </c>
      <c r="C11" s="42" t="n">
        <v>4</v>
      </c>
      <c r="D11" s="42" t="n">
        <v>1282904</v>
      </c>
      <c r="E11" s="42" t="n">
        <v>596418</v>
      </c>
      <c r="F11" s="42" t="n">
        <v>590966</v>
      </c>
      <c r="G11" s="42" t="inlineStr"/>
      <c r="H11" s="42" t="inlineStr"/>
      <c r="I11" s="42" t="inlineStr"/>
      <c r="J11" s="42" t="n">
        <v>41646</v>
      </c>
      <c r="K11" s="42" t="inlineStr"/>
      <c r="L11" s="42" t="n">
        <v>1</v>
      </c>
      <c r="M11" s="42" t="n">
        <v>549320</v>
      </c>
      <c r="N11" s="42" t="n">
        <v>46.49</v>
      </c>
    </row>
    <row r="12">
      <c r="A12" s="42" t="inlineStr">
        <is>
          <t>栃木</t>
        </is>
      </c>
      <c r="B12" s="42" t="inlineStr">
        <is>
          <t>昭和42年2月</t>
        </is>
      </c>
      <c r="C12" s="42" t="n">
        <v>2</v>
      </c>
      <c r="D12" s="42" t="n">
        <v>931256</v>
      </c>
      <c r="E12" s="42" t="n">
        <v>434249</v>
      </c>
      <c r="F12" s="42" t="n">
        <v>430213</v>
      </c>
      <c r="G12" s="42" t="n">
        <v>1</v>
      </c>
      <c r="H12" s="42" t="n">
        <v>387576</v>
      </c>
      <c r="I12" s="42" t="inlineStr"/>
      <c r="J12" s="42" t="n">
        <v>42637</v>
      </c>
      <c r="K12" s="42" t="inlineStr"/>
      <c r="L12" s="42" t="inlineStr"/>
      <c r="M12" s="42" t="inlineStr"/>
      <c r="N12" s="42" t="n">
        <v>46.63</v>
      </c>
    </row>
    <row r="13">
      <c r="A13" s="42" t="inlineStr">
        <is>
          <t>群馬</t>
        </is>
      </c>
      <c r="B13" s="42" t="inlineStr">
        <is>
          <t>昭和43年7月</t>
        </is>
      </c>
      <c r="C13" s="42" t="n">
        <v>3</v>
      </c>
      <c r="D13" s="42" t="n">
        <v>1028315</v>
      </c>
      <c r="E13" s="42" t="n">
        <v>695534</v>
      </c>
      <c r="F13" s="42" t="n">
        <v>691480</v>
      </c>
      <c r="G13" s="42" t="n">
        <v>1</v>
      </c>
      <c r="H13" s="42" t="n">
        <v>435575</v>
      </c>
      <c r="I13" s="42" t="n">
        <v>224855</v>
      </c>
      <c r="J13" s="42" t="n">
        <v>31050</v>
      </c>
      <c r="K13" s="42" t="inlineStr"/>
      <c r="L13" s="42" t="inlineStr"/>
      <c r="M13" s="42" t="inlineStr"/>
      <c r="N13" s="42" t="n">
        <v>67.64</v>
      </c>
    </row>
    <row r="14">
      <c r="A14" s="42" t="inlineStr">
        <is>
          <t>埼玉</t>
        </is>
      </c>
      <c r="B14" s="42" t="inlineStr">
        <is>
          <t>昭和43年6月</t>
        </is>
      </c>
      <c r="C14" s="42" t="n">
        <v>2</v>
      </c>
      <c r="D14" s="42" t="n">
        <v>2115568</v>
      </c>
      <c r="E14" s="42" t="n">
        <v>1117334</v>
      </c>
      <c r="F14" s="42" t="n">
        <v>1107418</v>
      </c>
      <c r="G14" s="42" t="n">
        <v>1</v>
      </c>
      <c r="H14" s="42" t="n">
        <v>637699</v>
      </c>
      <c r="I14" s="42" t="inlineStr"/>
      <c r="J14" s="42" t="inlineStr"/>
      <c r="K14" s="42" t="inlineStr"/>
      <c r="L14" s="42" t="inlineStr"/>
      <c r="M14" s="42" t="n">
        <v>469719</v>
      </c>
      <c r="N14" s="42" t="n">
        <v>52.81</v>
      </c>
    </row>
    <row r="15">
      <c r="A15" s="42" t="inlineStr">
        <is>
          <t>千葉</t>
        </is>
      </c>
      <c r="B15" s="42" t="inlineStr">
        <is>
          <t>昭和42年4月</t>
        </is>
      </c>
      <c r="C15" s="42" t="n">
        <v>2</v>
      </c>
      <c r="D15" s="42" t="n">
        <v>1790723</v>
      </c>
      <c r="E15" s="42" t="n">
        <v>1122152</v>
      </c>
      <c r="F15" s="42" t="n">
        <v>1054094</v>
      </c>
      <c r="G15" s="42" t="n">
        <v>1</v>
      </c>
      <c r="H15" s="42" t="n">
        <v>872151</v>
      </c>
      <c r="I15" s="42" t="inlineStr"/>
      <c r="J15" s="42" t="n">
        <v>181943</v>
      </c>
      <c r="K15" s="42" t="inlineStr"/>
      <c r="L15" s="42" t="inlineStr"/>
      <c r="M15" s="42" t="inlineStr"/>
      <c r="N15" s="42" t="n">
        <v>62.66</v>
      </c>
    </row>
    <row r="16">
      <c r="A16" s="42" t="inlineStr">
        <is>
          <t>東京</t>
        </is>
      </c>
      <c r="B16" s="42" t="inlineStr">
        <is>
          <t>昭和42年4月</t>
        </is>
      </c>
      <c r="C16" s="42" t="n">
        <v>10</v>
      </c>
      <c r="D16" s="42" t="n">
        <v>7433007</v>
      </c>
      <c r="E16" s="42" t="n">
        <v>5016522</v>
      </c>
      <c r="F16" s="42" t="n">
        <v>4948998</v>
      </c>
      <c r="G16" s="42" t="inlineStr"/>
      <c r="H16" s="42" t="inlineStr"/>
      <c r="I16" s="42" t="inlineStr"/>
      <c r="J16" s="42" t="inlineStr"/>
      <c r="K16" s="42" t="n">
        <v>74043</v>
      </c>
      <c r="L16" s="42" t="n">
        <v>1</v>
      </c>
      <c r="M16" s="42" t="n">
        <v>4874955</v>
      </c>
      <c r="N16" s="42" t="n">
        <v>67.48999999999999</v>
      </c>
    </row>
    <row r="17">
      <c r="A17" s="42" t="inlineStr">
        <is>
          <t>神奈川</t>
        </is>
      </c>
      <c r="B17" s="42" t="inlineStr">
        <is>
          <t>昭和42年4月</t>
        </is>
      </c>
      <c r="C17" s="42" t="n">
        <v>4</v>
      </c>
      <c r="D17" s="42" t="n">
        <v>3023823</v>
      </c>
      <c r="E17" s="42" t="n">
        <v>1871157</v>
      </c>
      <c r="F17" s="42" t="n">
        <v>1794099</v>
      </c>
      <c r="G17" s="42" t="inlineStr"/>
      <c r="H17" s="42" t="inlineStr"/>
      <c r="I17" s="42" t="n">
        <v>763214</v>
      </c>
      <c r="J17" s="42" t="n">
        <v>91442</v>
      </c>
      <c r="K17" s="42" t="inlineStr"/>
      <c r="L17" s="42" t="n">
        <v>1</v>
      </c>
      <c r="M17" s="42" t="n">
        <v>939443</v>
      </c>
      <c r="N17" s="42" t="n">
        <v>61.88</v>
      </c>
    </row>
    <row r="18">
      <c r="A18" s="42" t="inlineStr">
        <is>
          <t>新潟</t>
        </is>
      </c>
      <c r="B18" s="42" t="inlineStr">
        <is>
          <t>昭和41年5月</t>
        </is>
      </c>
      <c r="C18" s="42" t="n">
        <v>2</v>
      </c>
      <c r="D18" s="42" t="n">
        <v>1454359</v>
      </c>
      <c r="E18" s="42" t="n">
        <v>1103432</v>
      </c>
      <c r="F18" s="42" t="n">
        <v>1092794</v>
      </c>
      <c r="G18" s="42" t="n">
        <v>1</v>
      </c>
      <c r="H18" s="42" t="n">
        <v>575666</v>
      </c>
      <c r="I18" s="42" t="n">
        <v>517128</v>
      </c>
      <c r="J18" s="42" t="inlineStr"/>
      <c r="K18" s="42" t="inlineStr"/>
      <c r="L18" s="42" t="inlineStr"/>
      <c r="M18" s="42" t="inlineStr"/>
      <c r="N18" s="42" t="n">
        <v>75.87</v>
      </c>
    </row>
    <row r="19">
      <c r="A19" s="42" t="inlineStr">
        <is>
          <t>富山</t>
        </is>
      </c>
      <c r="B19" s="42" t="inlineStr">
        <is>
          <t>昭和44年12月</t>
        </is>
      </c>
      <c r="C19" s="42" t="n">
        <v>4</v>
      </c>
      <c r="D19" s="42" t="n">
        <v>708218</v>
      </c>
      <c r="E19" s="42" t="n">
        <v>549300</v>
      </c>
      <c r="F19" s="42" t="n">
        <v>539452</v>
      </c>
      <c r="G19" s="42" t="n">
        <v>1</v>
      </c>
      <c r="H19" s="42" t="n">
        <v>213832</v>
      </c>
      <c r="I19" s="42" t="n">
        <v>112239</v>
      </c>
      <c r="J19" s="42" t="n">
        <v>16590</v>
      </c>
      <c r="K19" s="42" t="inlineStr"/>
      <c r="L19" s="42" t="inlineStr"/>
      <c r="M19" s="42" t="n">
        <v>196791</v>
      </c>
      <c r="N19" s="42" t="n">
        <v>77.56</v>
      </c>
    </row>
    <row r="20">
      <c r="A20" s="42" t="inlineStr">
        <is>
          <t>石川</t>
        </is>
      </c>
      <c r="B20" s="42" t="inlineStr">
        <is>
          <t>昭和42年1月</t>
        </is>
      </c>
      <c r="C20" s="42" t="n">
        <v>2</v>
      </c>
      <c r="D20" s="42" t="n">
        <v>623861</v>
      </c>
      <c r="E20" s="42" t="n">
        <v>509301</v>
      </c>
      <c r="F20" s="42" t="n">
        <v>476298</v>
      </c>
      <c r="G20" s="42" t="n">
        <v>1</v>
      </c>
      <c r="H20" s="42" t="n">
        <v>427477</v>
      </c>
      <c r="I20" s="42" t="inlineStr"/>
      <c r="J20" s="42" t="n">
        <v>48821</v>
      </c>
      <c r="K20" s="42" t="inlineStr"/>
      <c r="L20" s="42" t="inlineStr"/>
      <c r="M20" s="42" t="inlineStr"/>
      <c r="N20" s="42" t="n">
        <v>81.64</v>
      </c>
    </row>
    <row r="21">
      <c r="A21" s="42" t="inlineStr">
        <is>
          <t>福井</t>
        </is>
      </c>
      <c r="B21" s="42" t="inlineStr">
        <is>
          <t>昭和42年4月</t>
        </is>
      </c>
      <c r="C21" s="42" t="n">
        <v>4</v>
      </c>
      <c r="D21" s="42" t="n">
        <v>474685</v>
      </c>
      <c r="E21" s="42" t="n">
        <v>417945</v>
      </c>
      <c r="F21" s="42" t="n">
        <v>411915</v>
      </c>
      <c r="G21" s="42" t="inlineStr"/>
      <c r="H21" s="42" t="n">
        <v>179232</v>
      </c>
      <c r="I21" s="42" t="inlineStr"/>
      <c r="J21" s="42" t="n">
        <v>6655</v>
      </c>
      <c r="K21" s="42" t="inlineStr"/>
      <c r="L21" s="42" t="n">
        <v>1</v>
      </c>
      <c r="M21" s="42" t="n">
        <v>226028</v>
      </c>
      <c r="N21" s="42" t="n">
        <v>88.05</v>
      </c>
    </row>
    <row r="22">
      <c r="A22" s="42" t="inlineStr">
        <is>
          <t>山梨</t>
        </is>
      </c>
      <c r="B22" s="42" t="inlineStr">
        <is>
          <t>昭和42年1月</t>
        </is>
      </c>
      <c r="C22" s="42" t="n">
        <v>3</v>
      </c>
      <c r="D22" s="42" t="n">
        <v>468381</v>
      </c>
      <c r="E22" s="42" t="n">
        <v>417023</v>
      </c>
      <c r="F22" s="42" t="n">
        <v>413398</v>
      </c>
      <c r="G22" s="42" t="inlineStr"/>
      <c r="H22" s="42" t="n">
        <v>149724</v>
      </c>
      <c r="I22" s="42" t="inlineStr"/>
      <c r="J22" s="42" t="n">
        <v>7755</v>
      </c>
      <c r="K22" s="42" t="inlineStr"/>
      <c r="L22" s="42" t="n">
        <v>1</v>
      </c>
      <c r="M22" s="42" t="n">
        <v>255919</v>
      </c>
      <c r="N22" s="42" t="n">
        <v>89.03</v>
      </c>
    </row>
    <row r="23">
      <c r="A23" s="42" t="inlineStr">
        <is>
          <t>長野</t>
        </is>
      </c>
      <c r="B23" s="42" t="inlineStr">
        <is>
          <t>昭和42年4月</t>
        </is>
      </c>
      <c r="C23" s="42" t="n">
        <v>2</v>
      </c>
      <c r="D23" s="42" t="n">
        <v>1282393</v>
      </c>
      <c r="E23" s="42" t="n">
        <v>1013823</v>
      </c>
      <c r="F23" s="42" t="n">
        <v>974058</v>
      </c>
      <c r="G23" s="42" t="inlineStr"/>
      <c r="H23" s="42" t="inlineStr"/>
      <c r="I23" s="42" t="inlineStr"/>
      <c r="J23" s="42" t="n">
        <v>140077</v>
      </c>
      <c r="K23" s="42" t="inlineStr"/>
      <c r="L23" s="42" t="n">
        <v>1</v>
      </c>
      <c r="M23" s="42" t="n">
        <v>833981</v>
      </c>
      <c r="N23" s="42" t="n">
        <v>79.06</v>
      </c>
    </row>
    <row r="24">
      <c r="A24" s="42" t="inlineStr">
        <is>
          <t>岐阜</t>
        </is>
      </c>
      <c r="B24" s="42" t="inlineStr">
        <is>
          <t>昭和41年9月</t>
        </is>
      </c>
      <c r="C24" s="42" t="n">
        <v>3</v>
      </c>
      <c r="D24" s="42" t="n">
        <v>1062937</v>
      </c>
      <c r="E24" s="42" t="n">
        <v>860985</v>
      </c>
      <c r="F24" s="42" t="n">
        <v>856206</v>
      </c>
      <c r="G24" s="42" t="inlineStr"/>
      <c r="H24" s="42" t="n">
        <v>383855</v>
      </c>
      <c r="I24" s="42" t="inlineStr"/>
      <c r="J24" s="42" t="n">
        <v>19825</v>
      </c>
      <c r="K24" s="42" t="inlineStr"/>
      <c r="L24" s="42" t="n">
        <v>1</v>
      </c>
      <c r="M24" s="42" t="n">
        <v>452526</v>
      </c>
      <c r="N24" s="42" t="n">
        <v>81</v>
      </c>
    </row>
    <row r="25">
      <c r="A25" s="42" t="inlineStr">
        <is>
          <t>静岡</t>
        </is>
      </c>
      <c r="B25" s="42" t="inlineStr">
        <is>
          <t>昭和42年1月</t>
        </is>
      </c>
      <c r="C25" s="42" t="n">
        <v>4</v>
      </c>
      <c r="D25" s="42" t="n">
        <v>1823659</v>
      </c>
      <c r="E25" s="42" t="n">
        <v>1501191</v>
      </c>
      <c r="F25" s="42" t="n">
        <v>1457763</v>
      </c>
      <c r="G25" s="42" t="n">
        <v>1</v>
      </c>
      <c r="H25" s="42" t="n">
        <v>935680</v>
      </c>
      <c r="I25" s="42" t="inlineStr"/>
      <c r="J25" s="42" t="n">
        <v>73434</v>
      </c>
      <c r="K25" s="42" t="inlineStr"/>
      <c r="L25" s="42" t="inlineStr"/>
      <c r="M25" s="42" t="n">
        <v>448649</v>
      </c>
      <c r="N25" s="42" t="n">
        <v>82.31999999999999</v>
      </c>
    </row>
    <row r="26">
      <c r="A26" s="42" t="inlineStr">
        <is>
          <t>愛知</t>
        </is>
      </c>
      <c r="B26" s="42" t="inlineStr">
        <is>
          <t>昭和42年2月</t>
        </is>
      </c>
      <c r="C26" s="42" t="n">
        <v>4</v>
      </c>
      <c r="D26" s="42" t="n">
        <v>3047112</v>
      </c>
      <c r="E26" s="42" t="n">
        <v>1136371</v>
      </c>
      <c r="F26" s="42" t="n">
        <v>1126225</v>
      </c>
      <c r="G26" s="42" t="inlineStr"/>
      <c r="H26" s="42" t="inlineStr"/>
      <c r="I26" s="42" t="inlineStr"/>
      <c r="J26" s="42" t="n">
        <v>122226</v>
      </c>
      <c r="K26" s="42" t="inlineStr"/>
      <c r="L26" s="42" t="n">
        <v>1</v>
      </c>
      <c r="M26" s="42" t="n">
        <v>1003999</v>
      </c>
      <c r="N26" s="42" t="n">
        <v>37.29</v>
      </c>
    </row>
    <row r="27">
      <c r="A27" s="42" t="inlineStr">
        <is>
          <t>三重</t>
        </is>
      </c>
      <c r="B27" s="42" t="inlineStr">
        <is>
          <t>昭和42年4月</t>
        </is>
      </c>
      <c r="C27" s="42" t="n">
        <v>3</v>
      </c>
      <c r="D27" s="42" t="n">
        <v>975185</v>
      </c>
      <c r="E27" s="42" t="n">
        <v>679233</v>
      </c>
      <c r="F27" s="42" t="n">
        <v>656768</v>
      </c>
      <c r="G27" s="42" t="inlineStr"/>
      <c r="H27" s="42" t="inlineStr"/>
      <c r="I27" s="42" t="inlineStr"/>
      <c r="J27" s="42" t="n">
        <v>61903</v>
      </c>
      <c r="K27" s="42" t="n">
        <v>33732</v>
      </c>
      <c r="L27" s="42" t="n">
        <v>1</v>
      </c>
      <c r="M27" s="42" t="n">
        <v>561133</v>
      </c>
      <c r="N27" s="42" t="n">
        <v>69.65000000000001</v>
      </c>
    </row>
    <row r="28">
      <c r="A28" s="42" t="inlineStr">
        <is>
          <t>滋賀</t>
        </is>
      </c>
      <c r="B28" s="42" t="inlineStr">
        <is>
          <t>昭和41年11月</t>
        </is>
      </c>
      <c r="C28" s="42" t="n">
        <v>2</v>
      </c>
      <c r="D28" s="42" t="n">
        <v>544268</v>
      </c>
      <c r="E28" s="42" t="n">
        <v>310071</v>
      </c>
      <c r="F28" s="42" t="n">
        <v>306833</v>
      </c>
      <c r="G28" s="42" t="inlineStr"/>
      <c r="H28" s="42" t="inlineStr"/>
      <c r="I28" s="42" t="inlineStr"/>
      <c r="J28" s="42" t="n">
        <v>51121</v>
      </c>
      <c r="K28" s="42" t="inlineStr"/>
      <c r="L28" s="42" t="n">
        <v>1</v>
      </c>
      <c r="M28" s="42" t="n">
        <v>255712</v>
      </c>
      <c r="N28" s="42" t="n">
        <v>56.97</v>
      </c>
    </row>
    <row r="29">
      <c r="A29" s="42" t="inlineStr">
        <is>
          <t>京都</t>
        </is>
      </c>
      <c r="B29" s="42" t="inlineStr">
        <is>
          <t>昭和41年5月</t>
        </is>
      </c>
      <c r="C29" s="42" t="n">
        <v>2</v>
      </c>
      <c r="D29" s="42" t="n">
        <v>1377431</v>
      </c>
      <c r="E29" s="42" t="n">
        <v>778876</v>
      </c>
      <c r="F29" s="42" t="n">
        <v>772889</v>
      </c>
      <c r="G29" s="42" t="inlineStr"/>
      <c r="H29" s="42" t="inlineStr"/>
      <c r="I29" s="42" t="inlineStr"/>
      <c r="J29" s="42" t="inlineStr"/>
      <c r="K29" s="42" t="inlineStr"/>
      <c r="L29" s="42" t="n">
        <v>1</v>
      </c>
      <c r="M29" s="42" t="n">
        <v>772889</v>
      </c>
      <c r="N29" s="42" t="n">
        <v>56.55</v>
      </c>
    </row>
    <row r="30">
      <c r="A30" s="42" t="inlineStr">
        <is>
          <t>大阪</t>
        </is>
      </c>
      <c r="B30" s="42" t="inlineStr">
        <is>
          <t>昭和42年4月</t>
        </is>
      </c>
      <c r="C30" s="42" t="n">
        <v>4</v>
      </c>
      <c r="D30" s="42" t="n">
        <v>4380131</v>
      </c>
      <c r="E30" s="42" t="n">
        <v>2418558</v>
      </c>
      <c r="F30" s="42" t="n">
        <v>2303986</v>
      </c>
      <c r="G30" s="42" t="n">
        <v>1</v>
      </c>
      <c r="H30" s="42" t="n">
        <v>1667551</v>
      </c>
      <c r="I30" s="42" t="inlineStr"/>
      <c r="J30" s="42" t="n">
        <v>260661</v>
      </c>
      <c r="K30" s="42" t="inlineStr"/>
      <c r="L30" s="42" t="inlineStr"/>
      <c r="M30" s="42" t="n">
        <v>375774</v>
      </c>
      <c r="N30" s="42" t="n">
        <v>55.22</v>
      </c>
    </row>
    <row r="31">
      <c r="A31" s="42" t="inlineStr">
        <is>
          <t>兵庫</t>
        </is>
      </c>
      <c r="B31" s="42" t="inlineStr">
        <is>
          <t>昭和41年11月</t>
        </is>
      </c>
      <c r="C31" s="42" t="n">
        <v>3</v>
      </c>
      <c r="D31" s="42" t="n">
        <v>2816247</v>
      </c>
      <c r="E31" s="42" t="n">
        <v>1229747</v>
      </c>
      <c r="F31" s="42" t="n">
        <v>1216887</v>
      </c>
      <c r="G31" s="42" t="inlineStr"/>
      <c r="H31" s="42" t="inlineStr"/>
      <c r="I31" s="42" t="n">
        <v>303371</v>
      </c>
      <c r="J31" s="42" t="n">
        <v>84060</v>
      </c>
      <c r="K31" s="42" t="inlineStr"/>
      <c r="L31" s="42" t="n">
        <v>1</v>
      </c>
      <c r="M31" s="42" t="n">
        <v>829456</v>
      </c>
      <c r="N31" s="42" t="n">
        <v>43.67</v>
      </c>
    </row>
    <row r="32">
      <c r="A32" s="42" t="inlineStr">
        <is>
          <t>奈良</t>
        </is>
      </c>
      <c r="B32" s="42" t="inlineStr">
        <is>
          <t>昭和42年1月</t>
        </is>
      </c>
      <c r="C32" s="42" t="n">
        <v>3</v>
      </c>
      <c r="D32" s="42" t="n">
        <v>533796</v>
      </c>
      <c r="E32" s="42" t="n">
        <v>421273</v>
      </c>
      <c r="F32" s="42" t="n">
        <v>395711</v>
      </c>
      <c r="G32" s="42" t="n">
        <v>1</v>
      </c>
      <c r="H32" s="42" t="n">
        <v>322729</v>
      </c>
      <c r="I32" s="42" t="inlineStr"/>
      <c r="J32" s="42" t="n">
        <v>42957</v>
      </c>
      <c r="K32" s="42" t="inlineStr"/>
      <c r="L32" s="42" t="inlineStr"/>
      <c r="M32" s="42" t="n">
        <v>30025</v>
      </c>
      <c r="N32" s="42" t="n">
        <v>78.92</v>
      </c>
    </row>
    <row r="33">
      <c r="A33" s="42" t="inlineStr">
        <is>
          <t>和歌山</t>
        </is>
      </c>
      <c r="B33" s="42" t="inlineStr">
        <is>
          <t>昭和42年4月</t>
        </is>
      </c>
      <c r="C33" s="42" t="n">
        <v>2</v>
      </c>
      <c r="D33" s="42" t="n">
        <v>680321</v>
      </c>
      <c r="E33" s="42" t="n">
        <v>558814</v>
      </c>
      <c r="F33" s="42" t="n">
        <v>538960</v>
      </c>
      <c r="G33" s="42" t="n">
        <v>1</v>
      </c>
      <c r="H33" s="42" t="n">
        <v>278543</v>
      </c>
      <c r="I33" s="42" t="inlineStr"/>
      <c r="J33" s="42" t="inlineStr"/>
      <c r="K33" s="42" t="inlineStr"/>
      <c r="L33" s="42" t="inlineStr"/>
      <c r="M33" s="42" t="n">
        <v>260417</v>
      </c>
      <c r="N33" s="42" t="n">
        <v>82.14</v>
      </c>
    </row>
    <row r="34">
      <c r="A34" s="42" t="inlineStr">
        <is>
          <t>鳥取</t>
        </is>
      </c>
      <c r="B34" s="42" t="inlineStr">
        <is>
          <t>昭和41年11月</t>
        </is>
      </c>
      <c r="C34" s="42" t="n">
        <v>2</v>
      </c>
      <c r="D34" s="42" t="n">
        <v>366974</v>
      </c>
      <c r="E34" s="42" t="n">
        <v>266052</v>
      </c>
      <c r="F34" s="42" t="n">
        <v>262292</v>
      </c>
      <c r="G34" s="42" t="inlineStr"/>
      <c r="H34" s="42" t="inlineStr"/>
      <c r="I34" s="42" t="inlineStr"/>
      <c r="J34" s="42" t="n">
        <v>31977</v>
      </c>
      <c r="K34" s="42" t="inlineStr"/>
      <c r="L34" s="42" t="n">
        <v>1</v>
      </c>
      <c r="M34" s="42" t="n">
        <v>230315</v>
      </c>
      <c r="N34" s="42" t="n">
        <v>72.5</v>
      </c>
    </row>
    <row r="35">
      <c r="A35" s="42" t="inlineStr">
        <is>
          <t>島根</t>
        </is>
      </c>
      <c r="B35" s="42" t="inlineStr">
        <is>
          <t>昭和42年4月</t>
        </is>
      </c>
      <c r="C35" s="42" t="n">
        <v>2</v>
      </c>
      <c r="D35" s="42" t="n">
        <v>519114</v>
      </c>
      <c r="E35" s="42" t="n">
        <v>421404</v>
      </c>
      <c r="F35" s="42" t="n">
        <v>407934</v>
      </c>
      <c r="G35" s="42" t="n">
        <v>1</v>
      </c>
      <c r="H35" s="42" t="n">
        <v>347034</v>
      </c>
      <c r="I35" s="42" t="inlineStr"/>
      <c r="J35" s="42" t="n">
        <v>60900</v>
      </c>
      <c r="K35" s="42" t="inlineStr"/>
      <c r="L35" s="42" t="inlineStr"/>
      <c r="M35" s="42" t="inlineStr"/>
      <c r="N35" s="42" t="n">
        <v>81.18000000000001</v>
      </c>
    </row>
    <row r="36">
      <c r="A36" s="42" t="inlineStr">
        <is>
          <t>岡山</t>
        </is>
      </c>
      <c r="B36" s="42" t="inlineStr">
        <is>
          <t>昭和43年10月</t>
        </is>
      </c>
      <c r="C36" s="42" t="n">
        <v>2</v>
      </c>
      <c r="D36" s="42" t="n">
        <v>1108130</v>
      </c>
      <c r="E36" s="42" t="n">
        <v>557542</v>
      </c>
      <c r="F36" s="42" t="n">
        <v>552914</v>
      </c>
      <c r="G36" s="42" t="n">
        <v>1</v>
      </c>
      <c r="H36" s="42" t="n">
        <v>473934</v>
      </c>
      <c r="I36" s="42" t="n">
        <v>78980</v>
      </c>
      <c r="J36" s="42" t="inlineStr"/>
      <c r="K36" s="42" t="inlineStr"/>
      <c r="L36" s="42" t="inlineStr"/>
      <c r="M36" s="42" t="inlineStr"/>
      <c r="N36" s="42" t="n">
        <v>50.31</v>
      </c>
    </row>
    <row r="37">
      <c r="A37" s="42" t="inlineStr">
        <is>
          <t>広島</t>
        </is>
      </c>
      <c r="B37" s="42" t="inlineStr">
        <is>
          <t>昭和41年5月</t>
        </is>
      </c>
      <c r="C37" s="42" t="n">
        <v>2</v>
      </c>
      <c r="D37" s="42" t="n">
        <v>1428976</v>
      </c>
      <c r="E37" s="42" t="n">
        <v>673534</v>
      </c>
      <c r="F37" s="42" t="n">
        <v>667927</v>
      </c>
      <c r="G37" s="42" t="inlineStr"/>
      <c r="H37" s="42" t="inlineStr"/>
      <c r="I37" s="42" t="inlineStr"/>
      <c r="J37" s="42" t="n">
        <v>87634</v>
      </c>
      <c r="K37" s="42" t="inlineStr"/>
      <c r="L37" s="42" t="n">
        <v>1</v>
      </c>
      <c r="M37" s="42" t="n">
        <v>580293</v>
      </c>
      <c r="N37" s="42" t="n">
        <v>47.13</v>
      </c>
    </row>
    <row r="38">
      <c r="A38" s="42" t="inlineStr">
        <is>
          <t>山口</t>
        </is>
      </c>
      <c r="B38" s="42" t="inlineStr">
        <is>
          <t>昭和43年9月</t>
        </is>
      </c>
      <c r="C38" s="42" t="n">
        <v>2</v>
      </c>
      <c r="D38" s="42" t="n">
        <v>973197</v>
      </c>
      <c r="E38" s="42" t="n">
        <v>521043</v>
      </c>
      <c r="F38" s="42" t="n">
        <v>515212</v>
      </c>
      <c r="G38" s="42" t="n">
        <v>1</v>
      </c>
      <c r="H38" s="42" t="n">
        <v>445561</v>
      </c>
      <c r="I38" s="42" t="inlineStr"/>
      <c r="J38" s="42" t="n">
        <v>69651</v>
      </c>
      <c r="K38" s="42" t="inlineStr"/>
      <c r="L38" s="42" t="inlineStr"/>
      <c r="M38" s="42" t="inlineStr"/>
      <c r="N38" s="42" t="n">
        <v>53.54</v>
      </c>
    </row>
    <row r="39">
      <c r="A39" s="42" t="inlineStr">
        <is>
          <t>徳島</t>
        </is>
      </c>
      <c r="B39" s="42" t="inlineStr">
        <is>
          <t>昭和44年9月</t>
        </is>
      </c>
      <c r="C39" s="42" t="n">
        <v>3</v>
      </c>
      <c r="D39" s="42" t="n">
        <v>542219</v>
      </c>
      <c r="E39" s="42" t="n">
        <v>384518</v>
      </c>
      <c r="F39" s="42" t="n">
        <v>380083</v>
      </c>
      <c r="G39" s="42" t="n">
        <v>1</v>
      </c>
      <c r="H39" s="42" t="n">
        <v>212819</v>
      </c>
      <c r="I39" s="42" t="inlineStr"/>
      <c r="J39" s="42" t="n">
        <v>23641</v>
      </c>
      <c r="K39" s="42" t="inlineStr"/>
      <c r="L39" s="42" t="inlineStr"/>
      <c r="M39" s="42" t="n">
        <v>143623</v>
      </c>
      <c r="N39" s="42" t="n">
        <v>70.92</v>
      </c>
    </row>
    <row r="40">
      <c r="A40" s="42" t="inlineStr">
        <is>
          <t>香川</t>
        </is>
      </c>
      <c r="B40" s="42" t="inlineStr">
        <is>
          <t>昭和41年8月</t>
        </is>
      </c>
      <c r="C40" s="42" t="n">
        <v>2</v>
      </c>
      <c r="D40" s="42" t="n">
        <v>571237</v>
      </c>
      <c r="E40" s="42" t="n">
        <v>397866</v>
      </c>
      <c r="F40" s="42" t="n">
        <v>389658</v>
      </c>
      <c r="G40" s="42" t="n">
        <v>1</v>
      </c>
      <c r="H40" s="42" t="n">
        <v>242314</v>
      </c>
      <c r="I40" s="42" t="n">
        <v>147344</v>
      </c>
      <c r="J40" s="42" t="inlineStr"/>
      <c r="K40" s="42" t="inlineStr"/>
      <c r="L40" s="42" t="inlineStr"/>
      <c r="M40" s="42" t="inlineStr"/>
      <c r="N40" s="42" t="n">
        <v>69.65000000000001</v>
      </c>
    </row>
    <row r="41">
      <c r="A41" s="42" t="inlineStr">
        <is>
          <t>愛媛</t>
        </is>
      </c>
      <c r="B41" s="42" t="inlineStr">
        <is>
          <t>昭和42年1月</t>
        </is>
      </c>
      <c r="C41" s="42" t="n">
        <v>2</v>
      </c>
      <c r="D41" s="42" t="n">
        <v>904153</v>
      </c>
      <c r="E41" s="42" t="n">
        <v>736759</v>
      </c>
      <c r="F41" s="42" t="n">
        <v>731780</v>
      </c>
      <c r="G41" s="42" t="n">
        <v>1</v>
      </c>
      <c r="H41" s="42" t="n">
        <v>414531</v>
      </c>
      <c r="I41" s="42" t="inlineStr"/>
      <c r="J41" s="42" t="inlineStr"/>
      <c r="K41" s="42" t="inlineStr"/>
      <c r="L41" s="42" t="inlineStr"/>
      <c r="M41" s="42" t="n">
        <v>317249</v>
      </c>
      <c r="N41" s="42" t="n">
        <v>81.48999999999999</v>
      </c>
    </row>
    <row r="42">
      <c r="A42" s="42" t="inlineStr">
        <is>
          <t>高知</t>
        </is>
      </c>
      <c r="B42" s="42" t="inlineStr">
        <is>
          <t>昭和42年12月</t>
        </is>
      </c>
      <c r="C42" s="42" t="n">
        <v>3</v>
      </c>
      <c r="D42" s="42" t="n">
        <v>535800</v>
      </c>
      <c r="E42" s="42" t="n">
        <v>333584</v>
      </c>
      <c r="F42" s="42" t="n">
        <v>331039</v>
      </c>
      <c r="G42" s="42" t="inlineStr"/>
      <c r="H42" s="42" t="inlineStr"/>
      <c r="I42" s="42" t="inlineStr"/>
      <c r="J42" s="42" t="n">
        <v>59867</v>
      </c>
      <c r="K42" s="42" t="n">
        <v>5890</v>
      </c>
      <c r="L42" s="42" t="n">
        <v>1</v>
      </c>
      <c r="M42" s="42" t="n">
        <v>265282</v>
      </c>
      <c r="N42" s="42" t="n">
        <v>62.26</v>
      </c>
    </row>
    <row r="43">
      <c r="A43" s="42" t="inlineStr">
        <is>
          <t>福岡</t>
        </is>
      </c>
      <c r="B43" s="42" t="inlineStr">
        <is>
          <t>昭和42年4月</t>
        </is>
      </c>
      <c r="C43" s="42" t="n">
        <v>2</v>
      </c>
      <c r="D43" s="42" t="n">
        <v>2479600</v>
      </c>
      <c r="E43" s="42" t="n">
        <v>1842927</v>
      </c>
      <c r="F43" s="42" t="n">
        <v>1787401</v>
      </c>
      <c r="G43" s="42" t="inlineStr"/>
      <c r="H43" s="42" t="inlineStr"/>
      <c r="I43" s="42" t="n">
        <v>891711</v>
      </c>
      <c r="J43" s="42" t="inlineStr"/>
      <c r="K43" s="42" t="inlineStr"/>
      <c r="L43" s="42" t="n">
        <v>1</v>
      </c>
      <c r="M43" s="42" t="n">
        <v>895690</v>
      </c>
      <c r="N43" s="42" t="n">
        <v>74.31999999999999</v>
      </c>
    </row>
    <row r="44">
      <c r="A44" s="42" t="inlineStr">
        <is>
          <t>佐賀</t>
        </is>
      </c>
      <c r="B44" s="42" t="inlineStr">
        <is>
          <t>昭和42年4月</t>
        </is>
      </c>
      <c r="C44" s="42" t="n">
        <v>2</v>
      </c>
      <c r="D44" s="42" t="n">
        <v>523183</v>
      </c>
      <c r="E44" s="42" t="n">
        <v>402558</v>
      </c>
      <c r="F44" s="42" t="n">
        <v>379491</v>
      </c>
      <c r="G44" s="42" t="inlineStr"/>
      <c r="H44" s="42" t="inlineStr"/>
      <c r="I44" s="42" t="inlineStr"/>
      <c r="J44" s="42" t="n">
        <v>39092</v>
      </c>
      <c r="K44" s="42" t="inlineStr"/>
      <c r="L44" s="42" t="n">
        <v>1</v>
      </c>
      <c r="M44" s="42" t="n">
        <v>340399</v>
      </c>
      <c r="N44" s="42" t="n">
        <v>76.94</v>
      </c>
    </row>
    <row r="45">
      <c r="A45" s="42" t="inlineStr">
        <is>
          <t>長崎</t>
        </is>
      </c>
      <c r="B45" s="42" t="inlineStr">
        <is>
          <t>昭和45年2月</t>
        </is>
      </c>
      <c r="C45" s="42" t="n">
        <v>3</v>
      </c>
      <c r="D45" s="42" t="n">
        <v>990678</v>
      </c>
      <c r="E45" s="42" t="n">
        <v>707203</v>
      </c>
      <c r="F45" s="42" t="n">
        <v>699391</v>
      </c>
      <c r="G45" s="42" t="inlineStr"/>
      <c r="H45" s="42" t="n">
        <v>214352</v>
      </c>
      <c r="I45" s="42" t="inlineStr"/>
      <c r="J45" s="42" t="n">
        <v>37742</v>
      </c>
      <c r="K45" s="42" t="inlineStr"/>
      <c r="L45" s="42" t="n">
        <v>1</v>
      </c>
      <c r="M45" s="42" t="n">
        <v>447297</v>
      </c>
      <c r="N45" s="42" t="n">
        <v>71.39</v>
      </c>
    </row>
    <row r="46">
      <c r="A46" s="42" t="inlineStr">
        <is>
          <t>熊本</t>
        </is>
      </c>
      <c r="B46" s="42" t="inlineStr">
        <is>
          <t>昭和42年1月</t>
        </is>
      </c>
      <c r="C46" s="42" t="n">
        <v>3</v>
      </c>
      <c r="D46" s="42" t="n">
        <v>1066636</v>
      </c>
      <c r="E46" s="42" t="n">
        <v>708237</v>
      </c>
      <c r="F46" s="42" t="n">
        <v>704316</v>
      </c>
      <c r="G46" s="42" t="n">
        <v>1</v>
      </c>
      <c r="H46" s="42" t="n">
        <v>527203</v>
      </c>
      <c r="I46" s="42" t="n">
        <v>160710</v>
      </c>
      <c r="J46" s="42" t="n">
        <v>16403</v>
      </c>
      <c r="K46" s="42" t="inlineStr"/>
      <c r="L46" s="42" t="inlineStr"/>
      <c r="M46" s="42" t="inlineStr"/>
      <c r="N46" s="42" t="n">
        <v>66.40000000000001</v>
      </c>
    </row>
    <row r="47">
      <c r="A47" s="42" t="inlineStr">
        <is>
          <t>大分</t>
        </is>
      </c>
      <c r="B47" s="42" t="inlineStr">
        <is>
          <t>昭和42年4月</t>
        </is>
      </c>
      <c r="C47" s="42" t="n">
        <v>2</v>
      </c>
      <c r="D47" s="42" t="n">
        <v>731775</v>
      </c>
      <c r="E47" s="42" t="n">
        <v>568851</v>
      </c>
      <c r="F47" s="42" t="n">
        <v>549351</v>
      </c>
      <c r="G47" s="42" t="inlineStr"/>
      <c r="H47" s="42" t="inlineStr"/>
      <c r="I47" s="42" t="inlineStr"/>
      <c r="J47" s="42" t="n">
        <v>42962</v>
      </c>
      <c r="K47" s="42" t="inlineStr"/>
      <c r="L47" s="42" t="n">
        <v>1</v>
      </c>
      <c r="M47" s="42" t="n">
        <v>506389</v>
      </c>
      <c r="N47" s="42" t="n">
        <v>77.73999999999999</v>
      </c>
    </row>
    <row r="48">
      <c r="A48" s="42" t="inlineStr">
        <is>
          <t>宮崎</t>
        </is>
      </c>
      <c r="B48" s="42" t="inlineStr">
        <is>
          <t>昭和42年4月</t>
        </is>
      </c>
      <c r="C48" s="42" t="n">
        <v>2</v>
      </c>
      <c r="D48" s="42" t="n">
        <v>641385</v>
      </c>
      <c r="E48" s="42" t="n">
        <v>508309</v>
      </c>
      <c r="F48" s="42" t="n">
        <v>488369</v>
      </c>
      <c r="G48" s="42" t="inlineStr"/>
      <c r="H48" s="42" t="inlineStr"/>
      <c r="I48" s="42" t="inlineStr"/>
      <c r="J48" s="42" t="n">
        <v>45736</v>
      </c>
      <c r="K48" s="42" t="inlineStr"/>
      <c r="L48" s="42" t="n">
        <v>1</v>
      </c>
      <c r="M48" s="42" t="n">
        <v>442633</v>
      </c>
      <c r="N48" s="42" t="n">
        <v>79.25</v>
      </c>
    </row>
    <row r="49">
      <c r="A49" s="42" t="inlineStr">
        <is>
          <t>鹿児島</t>
        </is>
      </c>
      <c r="B49" s="42" t="inlineStr">
        <is>
          <t>昭和42年4月</t>
        </is>
      </c>
      <c r="C49" s="42" t="n">
        <v>3</v>
      </c>
      <c r="D49" s="42" t="n">
        <v>1104466</v>
      </c>
      <c r="E49" s="42" t="n">
        <v>849557</v>
      </c>
      <c r="F49" s="42" t="n">
        <v>801816</v>
      </c>
      <c r="G49" s="42" t="n">
        <v>1</v>
      </c>
      <c r="H49" s="42" t="n">
        <v>605416</v>
      </c>
      <c r="I49" s="42" t="n">
        <v>171568</v>
      </c>
      <c r="J49" s="42" t="n">
        <v>24832</v>
      </c>
      <c r="K49" s="42" t="inlineStr"/>
      <c r="L49" s="42" t="inlineStr"/>
      <c r="M49" s="42" t="inlineStr"/>
      <c r="N49" s="42" t="n">
        <v>76.92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5.75"/>
  <cols>
    <col width="15.3984375" bestFit="1" customWidth="1" style="3" min="1" max="1"/>
    <col width="48.59765625" bestFit="1" customWidth="1" style="9" min="2" max="2"/>
    <col width="8.59765625" customWidth="1" style="3" min="3" max="16384"/>
  </cols>
  <sheetData>
    <row r="1">
      <c r="A1" s="43" t="inlineStr">
        <is>
          <t>data_start_row</t>
        </is>
      </c>
      <c r="B1" s="43" t="n">
        <v>4</v>
      </c>
    </row>
    <row r="2">
      <c r="A2" s="43" t="inlineStr">
        <is>
          <t>source</t>
        </is>
      </c>
      <c r="B2" s="43" t="inlineStr">
        <is>
          <t>第二十回　日本統計年鑑</t>
        </is>
      </c>
    </row>
    <row r="3">
      <c r="A3" s="43" t="inlineStr">
        <is>
          <t>year</t>
        </is>
      </c>
      <c r="B3" s="43" t="n">
        <v>1969</v>
      </c>
    </row>
    <row r="4">
      <c r="A4" s="43" t="inlineStr">
        <is>
          <t>tab_no</t>
        </is>
      </c>
      <c r="B4" s="43" t="inlineStr">
        <is>
          <t>415</t>
        </is>
      </c>
    </row>
    <row r="5">
      <c r="A5" s="43" t="inlineStr">
        <is>
          <t>tab_subno</t>
        </is>
      </c>
      <c r="B5" s="43" t="n">
        <v>1</v>
      </c>
    </row>
    <row r="6">
      <c r="A6" s="43" t="inlineStr">
        <is>
          <t>tab_title</t>
        </is>
      </c>
      <c r="B6" s="43" t="inlineStr">
        <is>
          <t>Elections for Prefectural Governors</t>
        </is>
      </c>
    </row>
    <row r="7">
      <c r="A7" s="43" t="inlineStr">
        <is>
          <t>tab_titlejp</t>
        </is>
      </c>
      <c r="B7" s="43" t="inlineStr">
        <is>
          <t>知事選挙</t>
        </is>
      </c>
    </row>
    <row r="8">
      <c r="A8" s="43" t="inlineStr">
        <is>
          <t>tab_year</t>
        </is>
      </c>
      <c r="B8" s="43" t="n">
        <v>1970</v>
      </c>
    </row>
    <row r="9">
      <c r="A9" s="43" t="inlineStr">
        <is>
          <t>tab_yearjp</t>
        </is>
      </c>
      <c r="B9" s="43" t="inlineStr">
        <is>
          <t>昭和45</t>
        </is>
      </c>
    </row>
    <row r="10">
      <c r="A10" s="43" t="inlineStr">
        <is>
          <t>remark_editor</t>
        </is>
      </c>
      <c r="B10" s="43" t="n"/>
    </row>
    <row r="11">
      <c r="A11" s="43" t="inlineStr">
        <is>
          <t>updated_date</t>
        </is>
      </c>
      <c r="B11" s="44" t="n"/>
    </row>
    <row r="12">
      <c r="A12" s="43" t="inlineStr">
        <is>
          <t>updated_by</t>
        </is>
      </c>
      <c r="B12" s="43" t="inlineStr"/>
    </row>
    <row r="13">
      <c r="A13" s="43" t="inlineStr">
        <is>
          <t>changelog</t>
        </is>
      </c>
      <c r="B13" s="43" t="inlineStr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2023-11-17T00:19:56Z</dcterms:modified>
  <cp:lastModifiedBy>健太郎 藤岡</cp:lastModifiedBy>
</cp:coreProperties>
</file>