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2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-General;[Black]General;[Red]@"/>
    <numFmt numFmtId="165" formatCode="[Red]@"/>
    <numFmt numFmtId="166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源ノ角ゴシック Code JP R"/>
      <charset val="128"/>
      <family val="2"/>
      <sz val="6"/>
      <scheme val="minor"/>
    </font>
    <font>
      <name val="游ゴシック"/>
      <charset val="128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53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3" fontId="8" fillId="0" borderId="1" applyAlignment="1" pivotButton="0" quotePrefix="0" xfId="3">
      <alignment vertical="top" wrapText="1"/>
    </xf>
    <xf numFmtId="3" fontId="8" fillId="2" borderId="1" applyAlignment="1" pivotButton="0" quotePrefix="0" xfId="3">
      <alignment vertical="top" wrapText="1"/>
    </xf>
    <xf numFmtId="3" fontId="10" fillId="0" borderId="1" applyAlignment="1" pivotButton="0" quotePrefix="0" xfId="3">
      <alignment vertical="top" wrapText="1"/>
    </xf>
    <xf numFmtId="0" fontId="7" fillId="0" borderId="0" applyAlignment="1" pivotButton="0" quotePrefix="0" xfId="3">
      <alignment vertical="top" wrapText="1"/>
    </xf>
    <xf numFmtId="37" fontId="7" fillId="2" borderId="0" pivotButton="0" quotePrefix="0" xfId="3"/>
    <xf numFmtId="0" fontId="7" fillId="0" borderId="0" pivotButton="0" quotePrefix="0" xfId="3"/>
    <xf numFmtId="3" fontId="10" fillId="0" borderId="0" pivotButton="0" quotePrefix="0" xfId="0"/>
    <xf numFmtId="3" fontId="8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top" wrapText="1"/>
    </xf>
    <xf numFmtId="3" fontId="10" fillId="2" borderId="0" applyAlignment="1" pivotButton="0" quotePrefix="0" xfId="3">
      <alignment vertical="top" wrapText="1"/>
    </xf>
    <xf numFmtId="3" fontId="10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center"/>
    </xf>
    <xf numFmtId="3" fontId="10" fillId="2" borderId="0" pivotButton="0" quotePrefix="0" xfId="3"/>
    <xf numFmtId="3" fontId="8" fillId="0" borderId="0" applyAlignment="1" pivotButton="0" quotePrefix="0" xfId="3">
      <alignment vertical="center"/>
    </xf>
    <xf numFmtId="3" fontId="10" fillId="0" borderId="0" pivotButton="0" quotePrefix="0" xfId="3"/>
    <xf numFmtId="3" fontId="10" fillId="2" borderId="0" pivotButton="0" quotePrefix="0" xfId="0"/>
    <xf numFmtId="3" fontId="10" fillId="0" borderId="0" pivotButton="0" quotePrefix="0" xfId="0"/>
    <xf numFmtId="3" fontId="10" fillId="3" borderId="0" pivotButton="0" quotePrefix="0" xfId="0"/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0">
      <alignment horizontal="general" vertical="center"/>
    </xf>
    <xf numFmtId="3" fontId="11" fillId="0" borderId="2" applyAlignment="1" pivotButton="0" quotePrefix="0" xfId="0">
      <alignment horizontal="general" vertical="center"/>
    </xf>
    <xf numFmtId="164" fontId="0" fillId="4" borderId="0" pivotButton="0" quotePrefix="0" xfId="0"/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0">
      <alignment horizontal="general" vertical="center"/>
    </xf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0">
      <alignment horizontal="general" vertical="center"/>
    </xf>
    <xf numFmtId="3" fontId="11" fillId="0" borderId="2" applyAlignment="1" pivotButton="0" quotePrefix="0" xfId="0">
      <alignment horizontal="general" vertical="center"/>
    </xf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0">
      <alignment horizontal="general" vertical="center"/>
    </xf>
    <xf numFmtId="3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left" vertical="center" wrapText="1"/>
    </xf>
    <xf numFmtId="14" fontId="11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FormatSheet">
    <outlinePr summaryBelow="1" summaryRight="1"/>
    <pageSetUpPr/>
  </sheetPr>
  <dimension ref="A1:AE57"/>
  <sheetViews>
    <sheetView tabSelected="0" topLeftCell="A1" zoomScale="100" zoomScaleNormal="100" workbookViewId="0">
      <pane xSplit="11" ySplit="4" topLeftCell="L5" activePane="bottomRight" state="frozen"/>
      <selection pane="topRight" activeCell="A1" sqref="A1"/>
      <selection pane="bottomLeft" activeCell="A6" sqref="A6"/>
      <selection pane="bottomRight" activeCell="A1" sqref="A1"/>
    </sheetView>
  </sheetViews>
  <sheetFormatPr baseColWidth="8" defaultColWidth="10.3984375" defaultRowHeight="15.75"/>
  <cols>
    <col width="10.3984375" customWidth="1" style="15" min="1" max="2"/>
    <col width="5.796875" customWidth="1" style="14" min="3" max="7"/>
    <col width="8.5" customWidth="1" style="14" min="8" max="8"/>
    <col width="5.796875" customWidth="1" style="14" min="9" max="11"/>
    <col width="14.796875" bestFit="1" customWidth="1" style="15" min="12" max="12"/>
    <col width="12.59765625" bestFit="1" customWidth="1" style="15" min="13" max="13"/>
    <col width="15" bestFit="1" customWidth="1" style="15" min="14" max="14"/>
    <col width="14.8984375" customWidth="1" style="15" min="15" max="15"/>
    <col width="14.8984375" bestFit="1" customWidth="1" style="15" min="16" max="16"/>
    <col width="15" bestFit="1" customWidth="1" style="15" min="17" max="17"/>
    <col width="11.59765625" bestFit="1" customWidth="1" style="15" min="18" max="18"/>
    <col width="15" bestFit="1" customWidth="1" style="15" min="19" max="19"/>
    <col width="12.59765625" bestFit="1" customWidth="1" style="15" min="20" max="20"/>
    <col width="20.5" bestFit="1" customWidth="1" style="15" min="21" max="21"/>
    <col width="17" bestFit="1" customWidth="1" style="15" min="22" max="23"/>
    <col width="19.3984375" bestFit="1" customWidth="1" style="15" min="24" max="24"/>
    <col width="11.5" bestFit="1" customWidth="1" style="15" min="25" max="25"/>
    <col width="17" bestFit="1" customWidth="1" style="15" min="26" max="26"/>
    <col width="12.09765625" customWidth="1" style="15" min="27" max="27"/>
    <col width="17" bestFit="1" customWidth="1" style="15" min="28" max="29"/>
    <col width="11.5" bestFit="1" customWidth="1" style="15" min="30" max="30"/>
    <col width="10.5" bestFit="1" customWidth="1" style="15" min="31" max="31"/>
    <col width="10.3984375" customWidth="1" style="15" min="32" max="16384"/>
  </cols>
  <sheetData>
    <row r="1" ht="18.75" customFormat="1" customHeight="1" s="13">
      <c r="A1" s="44" t="inlineStr">
        <is>
          <t>年度 !!! Fiscal year</t>
        </is>
      </c>
      <c r="B1" s="44" t="inlineStr">
        <is>
          <t>府県 !!! Prefecture</t>
        </is>
      </c>
      <c r="C1" s="45" t="inlineStr">
        <is>
          <t>check</t>
        </is>
      </c>
      <c r="D1" s="45" t="inlineStr">
        <is>
          <t>check</t>
        </is>
      </c>
      <c r="E1" s="45" t="inlineStr">
        <is>
          <t>check</t>
        </is>
      </c>
      <c r="F1" s="45" t="inlineStr">
        <is>
          <t>check</t>
        </is>
      </c>
      <c r="G1" s="45" t="inlineStr">
        <is>
          <t>check</t>
        </is>
      </c>
      <c r="H1" s="45" t="inlineStr">
        <is>
          <t>check</t>
        </is>
      </c>
      <c r="I1" s="45" t="inlineStr">
        <is>
          <t>check</t>
        </is>
      </c>
      <c r="J1" s="45" t="inlineStr">
        <is>
          <t>check</t>
        </is>
      </c>
      <c r="K1" s="45" t="inlineStr">
        <is>
          <t>check</t>
        </is>
      </c>
      <c r="L1" s="44" t="inlineStr">
        <is>
          <t>都道府県 !!! Prefectures</t>
        </is>
      </c>
      <c r="M1" s="44" t="inlineStr">
        <is>
          <t>都道府県 !!! Prefectures</t>
        </is>
      </c>
      <c r="N1" s="44" t="inlineStr">
        <is>
          <t>都道府県 !!! Prefectures</t>
        </is>
      </c>
      <c r="O1" s="44" t="inlineStr">
        <is>
          <t>都道府県 !!! Prefectures</t>
        </is>
      </c>
      <c r="P1" s="44" t="inlineStr">
        <is>
          <t>都道府県 !!! Prefectures</t>
        </is>
      </c>
      <c r="Q1" s="44" t="inlineStr">
        <is>
          <t>都道府県 !!! Prefectures</t>
        </is>
      </c>
      <c r="R1" s="44" t="inlineStr">
        <is>
          <t>都道府県 !!! Prefectures</t>
        </is>
      </c>
      <c r="S1" s="44" t="inlineStr">
        <is>
          <t>都道府県 !!! Prefectures</t>
        </is>
      </c>
      <c r="T1" s="44" t="inlineStr">
        <is>
          <t>市町村 !!! Cities, towns and villages</t>
        </is>
      </c>
      <c r="U1" s="44" t="inlineStr">
        <is>
          <t>市町村 !!! Cities, towns and villages</t>
        </is>
      </c>
      <c r="V1" s="44" t="inlineStr">
        <is>
          <t>市町村 !!! Cities, towns and villages</t>
        </is>
      </c>
      <c r="W1" s="44" t="inlineStr">
        <is>
          <t>市町村 !!! Cities, towns and villages</t>
        </is>
      </c>
      <c r="X1" s="44" t="inlineStr">
        <is>
          <t>市町村 !!! Cities, towns and villages</t>
        </is>
      </c>
      <c r="Y1" s="44" t="inlineStr">
        <is>
          <t>市町村 !!! Cities, towns and villages</t>
        </is>
      </c>
      <c r="Z1" s="44" t="inlineStr">
        <is>
          <t>市町村 !!! Cities, towns and villages</t>
        </is>
      </c>
      <c r="AA1" s="44" t="inlineStr">
        <is>
          <t>市町村 !!! Cities, towns and villages</t>
        </is>
      </c>
      <c r="AB1" s="44" t="inlineStr">
        <is>
          <t>市町村 !!! Cities, towns and villages</t>
        </is>
      </c>
      <c r="AC1" s="44" t="inlineStr">
        <is>
          <t>市町村 !!! Cities, towns and villages</t>
        </is>
      </c>
      <c r="AD1" s="44" t="inlineStr">
        <is>
          <t>市町村 !!! Cities, towns and villages</t>
        </is>
      </c>
      <c r="AE1" s="44" t="inlineStr">
        <is>
          <t>市町村 !!! Cities, towns and villages</t>
        </is>
      </c>
    </row>
    <row r="2" ht="18.75" customFormat="1" customHeight="1" s="13">
      <c r="A2" s="44" t="n"/>
      <c r="B2" s="44" t="n"/>
      <c r="C2" s="45" t="n"/>
      <c r="D2" s="45" t="n"/>
      <c r="E2" s="45" t="n"/>
      <c r="F2" s="45" t="n"/>
      <c r="G2" s="45" t="n"/>
      <c r="H2" s="45" t="n"/>
      <c r="I2" s="45" t="n"/>
      <c r="J2" s="45" t="n"/>
      <c r="K2" s="45" t="n"/>
      <c r="L2" s="44" t="inlineStr">
        <is>
          <t>基準財政需要額 !!! Standard financial demand</t>
        </is>
      </c>
      <c r="M2" s="44" t="inlineStr">
        <is>
          <t>基準財政収入額 !!! Standard financial revenue</t>
        </is>
      </c>
      <c r="N2" s="44" t="inlineStr">
        <is>
          <t>財源不足額 !!! Revenue deficit</t>
        </is>
      </c>
      <c r="O2" s="44" t="inlineStr">
        <is>
          <t>財源不足額 !!! Revenue deficit</t>
        </is>
      </c>
      <c r="P2" s="44" t="inlineStr">
        <is>
          <t>調整額 !!! Adjustment</t>
        </is>
      </c>
      <c r="Q2" s="44" t="inlineStr">
        <is>
          <t>交付税 !!! Shared tax for local governments</t>
        </is>
      </c>
      <c r="R2" s="44" t="inlineStr">
        <is>
          <t>交付税 !!! Shared tax for local governments</t>
        </is>
      </c>
      <c r="S2" s="44" t="inlineStr">
        <is>
          <t>交付税 !!! Shared tax for local governments</t>
        </is>
      </c>
      <c r="T2" s="44" t="inlineStr">
        <is>
          <t>基準財政需要額 !!! Standard financial demand</t>
        </is>
      </c>
      <c r="U2" s="44" t="inlineStr">
        <is>
          <t>基準財政需要額 !!! Standard financial demand</t>
        </is>
      </c>
      <c r="V2" s="44" t="inlineStr">
        <is>
          <t>基準財政需要額 !!! Standard financial demand</t>
        </is>
      </c>
      <c r="W2" s="44" t="inlineStr">
        <is>
          <t>基準財政収入額 !!! Standard financial revenue</t>
        </is>
      </c>
      <c r="X2" s="44" t="inlineStr">
        <is>
          <t>基準財政収入額 !!! Standard financial revenue</t>
        </is>
      </c>
      <c r="Y2" s="44" t="inlineStr">
        <is>
          <t>基準財政収入額 !!! Standard financial revenue</t>
        </is>
      </c>
      <c r="Z2" s="44" t="inlineStr">
        <is>
          <t>財源超過額 !!! Excess revenue</t>
        </is>
      </c>
      <c r="AA2" s="44" t="inlineStr">
        <is>
          <t>財源不足額 !!! Revenue deficit</t>
        </is>
      </c>
      <c r="AB2" s="44" t="inlineStr">
        <is>
          <t>調整額 !!! Adjustment</t>
        </is>
      </c>
      <c r="AC2" s="44" t="inlineStr">
        <is>
          <t>交付税 !!! Shared tax for local governments</t>
        </is>
      </c>
      <c r="AD2" s="44" t="inlineStr">
        <is>
          <t>交付税 !!! Shared tax for local governments</t>
        </is>
      </c>
      <c r="AE2" s="44" t="inlineStr">
        <is>
          <t>交付税 !!! Shared tax for local governments</t>
        </is>
      </c>
    </row>
    <row r="3" ht="18.75" customFormat="1" customHeight="1" s="13">
      <c r="A3" s="44" t="n"/>
      <c r="B3" s="44" t="n"/>
      <c r="C3" s="45" t="n"/>
      <c r="D3" s="45" t="n"/>
      <c r="E3" s="45" t="n"/>
      <c r="F3" s="45" t="n"/>
      <c r="G3" s="45" t="n"/>
      <c r="H3" s="45" t="n"/>
      <c r="I3" s="45" t="n"/>
      <c r="J3" s="45" t="n"/>
      <c r="K3" s="45" t="n"/>
      <c r="L3" s="44" t="n"/>
      <c r="M3" s="44" t="n"/>
      <c r="N3" s="44" t="n"/>
      <c r="O3" s="44" t="inlineStr">
        <is>
          <t>a)</t>
        </is>
      </c>
      <c r="P3" s="44" t="n"/>
      <c r="Q3" s="44" t="inlineStr">
        <is>
          <t>総額 !!! Total</t>
        </is>
      </c>
      <c r="R3" s="44" t="inlineStr">
        <is>
          <t>普通 !!! Ordinary</t>
        </is>
      </c>
      <c r="S3" s="44" t="inlineStr">
        <is>
          <t>特別 !!! Special</t>
        </is>
      </c>
      <c r="T3" s="44" t="inlineStr">
        <is>
          <t>総額 !!! Total</t>
        </is>
      </c>
      <c r="U3" s="44" t="inlineStr">
        <is>
          <t>財源不足団体 !!! Deficit</t>
        </is>
      </c>
      <c r="V3" s="44" t="inlineStr">
        <is>
          <t>財源超過団体 !!! Excess</t>
        </is>
      </c>
      <c r="W3" s="44" t="inlineStr">
        <is>
          <t>総額 !!! Total</t>
        </is>
      </c>
      <c r="X3" s="44" t="inlineStr">
        <is>
          <t>財源不足団体 !!! Deficit</t>
        </is>
      </c>
      <c r="Y3" s="44" t="inlineStr">
        <is>
          <t>財源超過団体 !!! Excess</t>
        </is>
      </c>
      <c r="Z3" s="44" t="n"/>
      <c r="AA3" s="44" t="n"/>
      <c r="AB3" s="44" t="n"/>
      <c r="AC3" s="44" t="inlineStr">
        <is>
          <t>総額 !!! Total</t>
        </is>
      </c>
      <c r="AD3" s="44" t="inlineStr">
        <is>
          <t>普通 !!! Ordinary</t>
        </is>
      </c>
      <c r="AE3" s="44" t="inlineStr">
        <is>
          <t>特別 !!! Special</t>
        </is>
      </c>
    </row>
    <row r="4" ht="18.75" customFormat="1" customHeight="1" s="14">
      <c r="A4" s="46" t="inlineStr">
        <is>
          <t>check</t>
        </is>
      </c>
      <c r="B4" s="45" t="n"/>
      <c r="C4" s="45" t="n"/>
      <c r="D4" s="45" t="n"/>
      <c r="E4" s="45" t="n"/>
      <c r="F4" s="45" t="n"/>
      <c r="G4" s="45" t="n"/>
      <c r="H4" s="45" t="n"/>
      <c r="I4" s="45" t="n"/>
      <c r="J4" s="45" t="n"/>
      <c r="K4" s="45" t="n"/>
      <c r="L4" s="47">
        <f>L10-SUM(L11:L56)</f>
        <v/>
      </c>
      <c r="M4" s="47">
        <f>M10-SUM(M11:M56)</f>
        <v/>
      </c>
      <c r="N4" s="47">
        <f>N10-SUM(N11:N56)</f>
        <v/>
      </c>
      <c r="O4" s="45" t="n"/>
      <c r="P4" s="47">
        <f>P10-SUM(P11:P56)</f>
        <v/>
      </c>
      <c r="Q4" s="47">
        <f>Q10-SUM(Q11:Q56)</f>
        <v/>
      </c>
      <c r="R4" s="47">
        <f>R10-SUM(R11:R56)</f>
        <v/>
      </c>
      <c r="S4" s="47">
        <f>S10-SUM(S11:S56)</f>
        <v/>
      </c>
      <c r="T4" s="47">
        <f>T10-SUM(T11:T56)</f>
        <v/>
      </c>
      <c r="U4" s="47">
        <f>U10-SUM(U11:U56)</f>
        <v/>
      </c>
      <c r="V4" s="47">
        <f>V10-SUM(V11:V56)</f>
        <v/>
      </c>
      <c r="W4" s="47">
        <f>W10-SUM(W11:W56)</f>
        <v/>
      </c>
      <c r="X4" s="47">
        <f>X10-SUM(X11:X56)</f>
        <v/>
      </c>
      <c r="Y4" s="47">
        <f>Y10-SUM(Y11:Y56)</f>
        <v/>
      </c>
      <c r="Z4" s="47">
        <f>Z10-SUM(Z11:Z56)</f>
        <v/>
      </c>
      <c r="AA4" s="47">
        <f>AA10-SUM(AA11:AA56)</f>
        <v/>
      </c>
      <c r="AB4" s="47">
        <f>AB10-SUM(AB11:AB56)</f>
        <v/>
      </c>
      <c r="AC4" s="47">
        <f>AC10-SUM(AC11:AC56)</f>
        <v/>
      </c>
      <c r="AD4" s="47">
        <f>AD10-SUM(AD11:AD56)</f>
        <v/>
      </c>
      <c r="AE4" s="47">
        <f>AE10-SUM(AE11:AE56)</f>
        <v/>
      </c>
    </row>
    <row r="5" ht="18.75" customHeight="1">
      <c r="A5" s="44" t="inlineStr">
        <is>
          <t>昭和35年 !!! 1960</t>
        </is>
      </c>
      <c r="B5" s="44" t="n"/>
      <c r="C5" s="45" t="n"/>
      <c r="D5" s="47">
        <f>R5-(N5-P5)</f>
        <v/>
      </c>
      <c r="E5" s="47">
        <f>Q5-SUM(R5:S5)</f>
        <v/>
      </c>
      <c r="F5" s="48">
        <f>T5-SUM(U5:V5)</f>
        <v/>
      </c>
      <c r="G5" s="48">
        <f>W5-SUM(X5:Y5)</f>
        <v/>
      </c>
      <c r="H5" s="48">
        <f>Z5-(Y5-V5)</f>
        <v/>
      </c>
      <c r="I5" s="48">
        <f>AA5-(U5-X5)</f>
        <v/>
      </c>
      <c r="J5" s="48">
        <f>AD5-(AA5-AB5)</f>
        <v/>
      </c>
      <c r="K5" s="48">
        <f>AC5-SUM(AD5:AE5)</f>
        <v/>
      </c>
      <c r="L5" s="49" t="n">
        <v>458700478</v>
      </c>
      <c r="M5" s="49" t="n">
        <v>277033000</v>
      </c>
      <c r="N5" s="49" t="n">
        <v>198113513</v>
      </c>
      <c r="O5" s="49" t="n"/>
      <c r="P5" s="49" t="n"/>
      <c r="Q5" s="49" t="n">
        <v>211156540</v>
      </c>
      <c r="R5" s="49" t="n">
        <v>198113513</v>
      </c>
      <c r="S5" s="49" t="n">
        <v>13043027</v>
      </c>
      <c r="T5" s="49" t="n">
        <v>302528646</v>
      </c>
      <c r="U5" s="49" t="n">
        <v>206357024</v>
      </c>
      <c r="V5" s="49" t="n">
        <v>96171622</v>
      </c>
      <c r="W5" s="49" t="n">
        <v>230569500</v>
      </c>
      <c r="X5" s="49" t="n">
        <v>118817359</v>
      </c>
      <c r="Y5" s="49" t="n">
        <v>111752141</v>
      </c>
      <c r="Z5" s="49" t="n">
        <v>15580519</v>
      </c>
      <c r="AA5" s="49" t="n">
        <v>87539665</v>
      </c>
      <c r="AB5" s="49" t="n"/>
      <c r="AC5" s="49" t="n">
        <v>99830301</v>
      </c>
      <c r="AD5" s="49" t="n">
        <v>87539665</v>
      </c>
      <c r="AE5" s="49" t="n">
        <v>12290636</v>
      </c>
    </row>
    <row r="6" ht="18.75" customHeight="1">
      <c r="A6" s="44" t="inlineStr">
        <is>
          <t>昭和36年 !!! 1961</t>
        </is>
      </c>
      <c r="B6" s="44" t="n"/>
      <c r="C6" s="45" t="n"/>
      <c r="D6" s="47">
        <f>R6-(N6-P6)</f>
        <v/>
      </c>
      <c r="E6" s="47">
        <f>Q6-SUM(R6:S6)</f>
        <v/>
      </c>
      <c r="F6" s="48">
        <f>T6-SUM(U6:V6)</f>
        <v/>
      </c>
      <c r="G6" s="48">
        <f>W6-SUM(X6:Y6)</f>
        <v/>
      </c>
      <c r="H6" s="48">
        <f>Z6-(Y6-V6)</f>
        <v/>
      </c>
      <c r="I6" s="48">
        <f>AA6-(U6-X6)</f>
        <v/>
      </c>
      <c r="J6" s="48">
        <f>AD6-(AA6-AB6)</f>
        <v/>
      </c>
      <c r="K6" s="48">
        <f>AC6-SUM(AD6:AE6)</f>
        <v/>
      </c>
      <c r="L6" s="49" t="n">
        <v>587386189</v>
      </c>
      <c r="M6" s="49" t="n">
        <v>376422665</v>
      </c>
      <c r="N6" s="49" t="n">
        <v>254247575</v>
      </c>
      <c r="O6" s="49" t="n"/>
      <c r="P6" s="49" t="n"/>
      <c r="Q6" s="49" t="n">
        <v>267743596</v>
      </c>
      <c r="R6" s="49" t="n">
        <v>254247575</v>
      </c>
      <c r="S6" s="49" t="n">
        <v>13496021</v>
      </c>
      <c r="T6" s="49" t="n">
        <v>380154798</v>
      </c>
      <c r="U6" s="49" t="n">
        <v>253261259</v>
      </c>
      <c r="V6" s="49" t="n">
        <v>126893539</v>
      </c>
      <c r="W6" s="49" t="n">
        <v>275905260</v>
      </c>
      <c r="X6" s="49" t="n">
        <v>133680523</v>
      </c>
      <c r="Y6" s="49" t="n">
        <v>142224737</v>
      </c>
      <c r="Z6" s="49" t="n">
        <v>15331198</v>
      </c>
      <c r="AA6" s="49" t="n">
        <v>119580736</v>
      </c>
      <c r="AB6" s="49" t="n"/>
      <c r="AC6" s="49" t="n">
        <v>133960211</v>
      </c>
      <c r="AD6" s="49" t="n">
        <v>119580736</v>
      </c>
      <c r="AE6" s="49" t="n">
        <v>14379475</v>
      </c>
    </row>
    <row r="7" ht="18.75" customHeight="1">
      <c r="A7" s="44" t="inlineStr">
        <is>
          <t>昭和37年 !!! 1962</t>
        </is>
      </c>
      <c r="B7" s="44" t="n"/>
      <c r="C7" s="45" t="n"/>
      <c r="D7" s="47">
        <f>R7-(N7-P7)</f>
        <v/>
      </c>
      <c r="E7" s="47">
        <f>Q7-SUM(R7:S7)</f>
        <v/>
      </c>
      <c r="F7" s="48">
        <f>T7-SUM(U7:V7)</f>
        <v/>
      </c>
      <c r="G7" s="48">
        <f>W7-SUM(X7:Y7)</f>
        <v/>
      </c>
      <c r="H7" s="48">
        <f>Z7-(Y7-V7)</f>
        <v/>
      </c>
      <c r="I7" s="48">
        <f>AA7-(U7-X7)</f>
        <v/>
      </c>
      <c r="J7" s="48">
        <f>AD7-(AA7-AB7)</f>
        <v/>
      </c>
      <c r="K7" s="48">
        <f>AC7-SUM(AD7:AE7)</f>
        <v/>
      </c>
      <c r="L7" s="49" t="n">
        <v>701565556</v>
      </c>
      <c r="M7" s="49" t="n">
        <v>443065949</v>
      </c>
      <c r="N7" s="49" t="n">
        <v>311728576</v>
      </c>
      <c r="O7" s="49" t="n"/>
      <c r="P7" s="49" t="n"/>
      <c r="Q7" s="49" t="n">
        <v>326204125</v>
      </c>
      <c r="R7" s="49" t="n">
        <v>311728576</v>
      </c>
      <c r="S7" s="49" t="n">
        <v>14475549</v>
      </c>
      <c r="T7" s="49" t="n">
        <v>456835724</v>
      </c>
      <c r="U7" s="49" t="n">
        <v>332866955</v>
      </c>
      <c r="V7" s="49" t="n">
        <v>123968769</v>
      </c>
      <c r="W7" s="49" t="n">
        <v>323068633</v>
      </c>
      <c r="X7" s="49" t="n">
        <v>188651282</v>
      </c>
      <c r="Y7" s="49" t="n">
        <v>134417351</v>
      </c>
      <c r="Z7" s="49" t="n">
        <v>10448582</v>
      </c>
      <c r="AA7" s="49" t="n">
        <v>144215673</v>
      </c>
      <c r="AB7" s="49" t="n"/>
      <c r="AC7" s="49" t="n">
        <v>161204154</v>
      </c>
      <c r="AD7" s="49" t="n">
        <v>144215673</v>
      </c>
      <c r="AE7" s="49" t="n">
        <v>16988481</v>
      </c>
    </row>
    <row r="8" ht="18.75" customHeight="1">
      <c r="A8" s="44" t="inlineStr">
        <is>
          <t>昭和38年 !!! 1963</t>
        </is>
      </c>
      <c r="B8" s="44" t="n"/>
      <c r="C8" s="45" t="n"/>
      <c r="D8" s="47">
        <f>R8-(N8-P8)</f>
        <v/>
      </c>
      <c r="E8" s="47">
        <f>Q8-SUM(R8:S8)</f>
        <v/>
      </c>
      <c r="F8" s="48">
        <f>T8-SUM(U8:V8)</f>
        <v/>
      </c>
      <c r="G8" s="48">
        <f>W8-SUM(X8:Y8)</f>
        <v/>
      </c>
      <c r="H8" s="48">
        <f>Z8-(Y8-V8)</f>
        <v/>
      </c>
      <c r="I8" s="48">
        <f>AA8-(U8-X8)</f>
        <v/>
      </c>
      <c r="J8" s="48">
        <f>AD8-(AA8-AB8)</f>
        <v/>
      </c>
      <c r="K8" s="48">
        <f>AC8-SUM(AD8:AE8)</f>
        <v/>
      </c>
      <c r="L8" s="49" t="n">
        <v>816073488</v>
      </c>
      <c r="M8" s="49" t="n">
        <v>493118994</v>
      </c>
      <c r="N8" s="49" t="n">
        <v>369849049</v>
      </c>
      <c r="O8" s="49" t="n"/>
      <c r="P8" s="49" t="n"/>
      <c r="Q8" s="49" t="n">
        <v>385606353</v>
      </c>
      <c r="R8" s="49" t="n">
        <v>369849049</v>
      </c>
      <c r="S8" s="49" t="n">
        <v>15757304</v>
      </c>
      <c r="T8" s="49" t="n">
        <v>534693210</v>
      </c>
      <c r="U8" s="49" t="n">
        <v>383215418</v>
      </c>
      <c r="V8" s="49" t="n">
        <v>151477792</v>
      </c>
      <c r="W8" s="49" t="n">
        <v>368447873</v>
      </c>
      <c r="X8" s="49" t="n">
        <v>208164772</v>
      </c>
      <c r="Y8" s="49" t="n">
        <v>160283101</v>
      </c>
      <c r="Z8" s="49" t="n">
        <v>13852952</v>
      </c>
      <c r="AA8" s="49" t="n">
        <v>175050646</v>
      </c>
      <c r="AB8" s="49" t="n"/>
      <c r="AC8" s="49" t="n">
        <v>195544465</v>
      </c>
      <c r="AD8" s="49" t="n">
        <v>175050646</v>
      </c>
      <c r="AE8" s="49" t="n">
        <v>20493819</v>
      </c>
    </row>
    <row r="9" ht="18.75" customHeight="1">
      <c r="A9" s="44" t="inlineStr">
        <is>
          <t>昭和39年 !!! 1964</t>
        </is>
      </c>
      <c r="B9" s="49" t="n"/>
      <c r="C9" s="45" t="n"/>
      <c r="D9" s="47">
        <f>R9-(N9-P9)</f>
        <v/>
      </c>
      <c r="E9" s="47">
        <f>Q9-SUM(R9:S9)</f>
        <v/>
      </c>
      <c r="F9" s="48">
        <f>T9-SUM(U9:V9)</f>
        <v/>
      </c>
      <c r="G9" s="48">
        <f>W9-SUM(X9:Y9)</f>
        <v/>
      </c>
      <c r="H9" s="48">
        <f>Z9-(Y9-V9)</f>
        <v/>
      </c>
      <c r="I9" s="48">
        <f>AA9-(U9-X9)</f>
        <v/>
      </c>
      <c r="J9" s="48">
        <f>AD9-(AA9-AB9)</f>
        <v/>
      </c>
      <c r="K9" s="48">
        <f>AC9-SUM(AD9:AE9)</f>
        <v/>
      </c>
      <c r="L9" s="49" t="n">
        <v>981643528</v>
      </c>
      <c r="M9" s="49" t="n">
        <v>600760441</v>
      </c>
      <c r="N9" s="49" t="n">
        <v>420098938</v>
      </c>
      <c r="O9" s="49" t="n"/>
      <c r="P9" s="49" t="n">
        <v>5254738</v>
      </c>
      <c r="Q9" s="49" t="n">
        <v>432195241</v>
      </c>
      <c r="R9" s="49" t="n">
        <v>414844200</v>
      </c>
      <c r="S9" s="49" t="n">
        <v>17351041</v>
      </c>
      <c r="T9" s="49" t="n">
        <v>667340350</v>
      </c>
      <c r="U9" s="49" t="n">
        <v>494976336</v>
      </c>
      <c r="V9" s="49" t="n">
        <v>172364014</v>
      </c>
      <c r="W9" s="49" t="n">
        <v>456770251</v>
      </c>
      <c r="X9" s="49" t="n">
        <v>279406060</v>
      </c>
      <c r="Y9" s="49" t="n">
        <v>177364191</v>
      </c>
      <c r="Z9" s="49" t="n">
        <v>19047450</v>
      </c>
      <c r="AA9" s="49" t="n">
        <v>215570276</v>
      </c>
      <c r="AB9" s="49" t="n">
        <v>3490978</v>
      </c>
      <c r="AC9" s="49" t="n">
        <v>233790243</v>
      </c>
      <c r="AD9" s="49" t="n">
        <v>212079298</v>
      </c>
      <c r="AE9" s="49" t="n">
        <v>21710945</v>
      </c>
    </row>
    <row r="10" ht="18.75" customHeight="1">
      <c r="A10" s="44" t="inlineStr">
        <is>
          <t>昭和40年 !!! 1965</t>
        </is>
      </c>
      <c r="B10" s="44" t="n"/>
      <c r="C10" s="45" t="n"/>
      <c r="D10" s="47">
        <f>R10-(N10-P10)</f>
        <v/>
      </c>
      <c r="E10" s="47">
        <f>Q10-SUM(R10:S10)</f>
        <v/>
      </c>
      <c r="F10" s="48">
        <f>T10-SUM(U10:V10)</f>
        <v/>
      </c>
      <c r="G10" s="48">
        <f>W10-SUM(X10:Y10)</f>
        <v/>
      </c>
      <c r="H10" s="48">
        <f>Z10-(Y10-V10)</f>
        <v/>
      </c>
      <c r="I10" s="48">
        <f>AA10-(U10-X10)</f>
        <v/>
      </c>
      <c r="J10" s="48">
        <f>AD10-(AA10-AB10)</f>
        <v/>
      </c>
      <c r="K10" s="48">
        <f>AC10-SUM(AD10:AE10)</f>
        <v/>
      </c>
      <c r="L10" s="49" t="n">
        <v>1102992146</v>
      </c>
      <c r="M10" s="49" t="n">
        <v>675957711</v>
      </c>
      <c r="N10" s="49" t="n">
        <v>465838335</v>
      </c>
      <c r="O10" s="49" t="n"/>
      <c r="P10" s="49" t="n">
        <v>3649460</v>
      </c>
      <c r="Q10" s="49" t="n">
        <v>480649424</v>
      </c>
      <c r="R10" s="49" t="n">
        <v>462188875</v>
      </c>
      <c r="S10" s="49" t="n">
        <v>18460549</v>
      </c>
      <c r="T10" s="49" t="n">
        <v>759350562</v>
      </c>
      <c r="U10" s="49" t="n">
        <v>562622781</v>
      </c>
      <c r="V10" s="49" t="n">
        <v>196727781</v>
      </c>
      <c r="W10" s="49" t="n">
        <v>526150100</v>
      </c>
      <c r="X10" s="49" t="n">
        <v>321968037</v>
      </c>
      <c r="Y10" s="49" t="n">
        <v>204182063</v>
      </c>
      <c r="Z10" s="49" t="n">
        <v>22767531</v>
      </c>
      <c r="AA10" s="49" t="n">
        <v>240654744</v>
      </c>
      <c r="AB10" s="49" t="n">
        <v>2442504</v>
      </c>
      <c r="AC10" s="49" t="n">
        <v>262537653</v>
      </c>
      <c r="AD10" s="49" t="n">
        <v>238212240</v>
      </c>
      <c r="AE10" s="49" t="n">
        <v>24325413</v>
      </c>
    </row>
    <row r="11" ht="18.75" customHeight="1">
      <c r="A11" s="44" t="n"/>
      <c r="B11" s="44" t="inlineStr">
        <is>
          <t>北海道 !!! Hokkaido</t>
        </is>
      </c>
      <c r="C11" s="47">
        <f>N11-O11-(L11-M11)</f>
        <v/>
      </c>
      <c r="D11" s="47">
        <f>R11-(N11-P11)</f>
        <v/>
      </c>
      <c r="E11" s="47">
        <f>Q11-SUM(R11:S11)</f>
        <v/>
      </c>
      <c r="F11" s="48">
        <f>T11-SUM(U11:V11)</f>
        <v/>
      </c>
      <c r="G11" s="48">
        <f>W11-SUM(X11:Y11)</f>
        <v/>
      </c>
      <c r="H11" s="48">
        <f>Z11-(Y11-V11)</f>
        <v/>
      </c>
      <c r="I11" s="48">
        <f>AA11-(U11-X11)</f>
        <v/>
      </c>
      <c r="J11" s="48">
        <f>AD11-(AA11-AB11)</f>
        <v/>
      </c>
      <c r="K11" s="48">
        <f>AC11-SUM(AD11:AE11)</f>
        <v/>
      </c>
      <c r="L11" s="49" t="n">
        <v>65642534</v>
      </c>
      <c r="M11" s="49" t="n">
        <v>26864395</v>
      </c>
      <c r="N11" s="49" t="n">
        <v>38778139</v>
      </c>
      <c r="O11" s="49" t="n"/>
      <c r="P11" s="49" t="n">
        <v>285589</v>
      </c>
      <c r="Q11" s="49" t="n">
        <v>39451575</v>
      </c>
      <c r="R11" s="49" t="n">
        <v>38492550</v>
      </c>
      <c r="S11" s="49" t="n">
        <v>959025</v>
      </c>
      <c r="T11" s="49" t="n">
        <v>47626148</v>
      </c>
      <c r="U11" s="49" t="n">
        <v>46268588</v>
      </c>
      <c r="V11" s="49" t="n">
        <v>1357560</v>
      </c>
      <c r="W11" s="49" t="n">
        <v>22314529</v>
      </c>
      <c r="X11" s="49" t="n">
        <v>20640147</v>
      </c>
      <c r="Y11" s="49" t="n">
        <v>1674382</v>
      </c>
      <c r="Z11" s="49" t="n">
        <v>316822</v>
      </c>
      <c r="AA11" s="49" t="n">
        <v>25628441</v>
      </c>
      <c r="AB11" s="49" t="n">
        <v>201296</v>
      </c>
      <c r="AC11" s="49" t="n">
        <v>26905584</v>
      </c>
      <c r="AD11" s="49" t="n">
        <v>25427145</v>
      </c>
      <c r="AE11" s="49" t="n">
        <v>1478439</v>
      </c>
    </row>
    <row r="12" ht="18.75" customHeight="1">
      <c r="A12" s="44" t="n"/>
      <c r="B12" s="44" t="inlineStr">
        <is>
          <t>青森 !!! Aomori</t>
        </is>
      </c>
      <c r="C12" s="47">
        <f>N12-O12-(L12-M12)</f>
        <v/>
      </c>
      <c r="D12" s="47">
        <f>R12-(N12-P12)</f>
        <v/>
      </c>
      <c r="E12" s="47">
        <f>Q12-SUM(R12:S12)</f>
        <v/>
      </c>
      <c r="F12" s="48">
        <f>T12-SUM(U12:V12)</f>
        <v/>
      </c>
      <c r="G12" s="48">
        <f>W12-SUM(X12:Y12)</f>
        <v/>
      </c>
      <c r="H12" s="48">
        <f>Z12-(Y12-V12)</f>
        <v/>
      </c>
      <c r="I12" s="48">
        <f>AA12-(U12-X12)</f>
        <v/>
      </c>
      <c r="J12" s="48">
        <f>AD12-(AA12-AB12)</f>
        <v/>
      </c>
      <c r="K12" s="48">
        <f>AC12-SUM(AD12:AE12)</f>
        <v/>
      </c>
      <c r="L12" s="49" t="n">
        <v>18234361</v>
      </c>
      <c r="M12" s="49" t="n">
        <v>4653066</v>
      </c>
      <c r="N12" s="49" t="n">
        <v>13581295</v>
      </c>
      <c r="O12" s="49" t="n"/>
      <c r="P12" s="49" t="n">
        <v>79332</v>
      </c>
      <c r="Q12" s="49" t="n">
        <v>13902744</v>
      </c>
      <c r="R12" s="49" t="n">
        <v>13501963</v>
      </c>
      <c r="S12" s="49" t="n">
        <v>400781</v>
      </c>
      <c r="T12" s="49" t="n">
        <v>10547258</v>
      </c>
      <c r="U12" s="49" t="n">
        <v>10547258</v>
      </c>
      <c r="V12" s="49" t="n"/>
      <c r="W12" s="49" t="n">
        <v>3648101</v>
      </c>
      <c r="X12" s="49" t="n">
        <v>3648101</v>
      </c>
      <c r="Y12" s="49" t="n"/>
      <c r="Z12" s="49" t="n"/>
      <c r="AA12" s="49" t="n">
        <v>6899157</v>
      </c>
      <c r="AB12" s="49" t="n">
        <v>45893</v>
      </c>
      <c r="AC12" s="49" t="n">
        <v>7279037</v>
      </c>
      <c r="AD12" s="49" t="n">
        <v>6853264</v>
      </c>
      <c r="AE12" s="49" t="n">
        <v>425773</v>
      </c>
    </row>
    <row r="13" ht="18.75" customHeight="1">
      <c r="A13" s="44" t="n"/>
      <c r="B13" s="44" t="inlineStr">
        <is>
          <t>岩手 !!! Iwate</t>
        </is>
      </c>
      <c r="C13" s="47">
        <f>N13-O13-(L13-M13)</f>
        <v/>
      </c>
      <c r="D13" s="47">
        <f>R13-(N13-P13)</f>
        <v/>
      </c>
      <c r="E13" s="47">
        <f>Q13-SUM(R13:S13)</f>
        <v/>
      </c>
      <c r="F13" s="48">
        <f>T13-SUM(U13:V13)</f>
        <v/>
      </c>
      <c r="G13" s="48">
        <f>W13-SUM(X13:Y13)</f>
        <v/>
      </c>
      <c r="H13" s="48">
        <f>Z13-(Y13-V13)</f>
        <v/>
      </c>
      <c r="I13" s="48">
        <f>AA13-(U13-X13)</f>
        <v/>
      </c>
      <c r="J13" s="48">
        <f>AD13-(AA13-AB13)</f>
        <v/>
      </c>
      <c r="K13" s="48">
        <f>AC13-SUM(AD13:AE13)</f>
        <v/>
      </c>
      <c r="L13" s="49" t="n">
        <v>20572655</v>
      </c>
      <c r="M13" s="49" t="n">
        <v>5313406</v>
      </c>
      <c r="N13" s="49" t="n">
        <v>15259249</v>
      </c>
      <c r="O13" s="49" t="n"/>
      <c r="P13" s="49" t="n">
        <v>89505</v>
      </c>
      <c r="Q13" s="49" t="n">
        <v>15569773</v>
      </c>
      <c r="R13" s="49" t="n">
        <v>15169744</v>
      </c>
      <c r="S13" s="49" t="n">
        <v>400029</v>
      </c>
      <c r="T13" s="49" t="n">
        <v>10815140</v>
      </c>
      <c r="U13" s="49" t="n">
        <v>10280412</v>
      </c>
      <c r="V13" s="49" t="n">
        <v>534728</v>
      </c>
      <c r="W13" s="49" t="n">
        <v>4110679</v>
      </c>
      <c r="X13" s="49" t="n">
        <v>3496323</v>
      </c>
      <c r="Y13" s="49" t="n">
        <v>614356</v>
      </c>
      <c r="Z13" s="49" t="n">
        <v>79628</v>
      </c>
      <c r="AA13" s="49" t="n">
        <v>6784089</v>
      </c>
      <c r="AB13" s="49" t="n">
        <v>44726</v>
      </c>
      <c r="AC13" s="49" t="n">
        <v>7121845</v>
      </c>
      <c r="AD13" s="49" t="n">
        <v>6739363</v>
      </c>
      <c r="AE13" s="49" t="n">
        <v>382482</v>
      </c>
    </row>
    <row r="14" ht="18.75" customHeight="1">
      <c r="A14" s="44" t="n"/>
      <c r="B14" s="44" t="inlineStr">
        <is>
          <t>宮城 !!! Miyagi</t>
        </is>
      </c>
      <c r="C14" s="47">
        <f>N14-O14-(L14-M14)</f>
        <v/>
      </c>
      <c r="D14" s="47">
        <f>R14-(N14-P14)</f>
        <v/>
      </c>
      <c r="E14" s="47">
        <f>Q14-SUM(R14:S14)</f>
        <v/>
      </c>
      <c r="F14" s="48">
        <f>T14-SUM(U14:V14)</f>
        <v/>
      </c>
      <c r="G14" s="48">
        <f>W14-SUM(X14:Y14)</f>
        <v/>
      </c>
      <c r="H14" s="48">
        <f>Z14-(Y14-V14)</f>
        <v/>
      </c>
      <c r="I14" s="48">
        <f>AA14-(U14-X14)</f>
        <v/>
      </c>
      <c r="J14" s="48">
        <f>AD14-(AA14-AB14)</f>
        <v/>
      </c>
      <c r="K14" s="48">
        <f>AC14-SUM(AD14:AE14)</f>
        <v/>
      </c>
      <c r="L14" s="49" t="n">
        <v>19823774</v>
      </c>
      <c r="M14" s="49" t="n">
        <v>8112608</v>
      </c>
      <c r="N14" s="49" t="n">
        <v>11711166</v>
      </c>
      <c r="O14" s="49" t="n"/>
      <c r="P14" s="49" t="n">
        <v>86247</v>
      </c>
      <c r="Q14" s="49" t="n">
        <v>12035099</v>
      </c>
      <c r="R14" s="49" t="n">
        <v>11624919</v>
      </c>
      <c r="S14" s="49" t="n">
        <v>410180</v>
      </c>
      <c r="T14" s="49" t="n">
        <v>12148874</v>
      </c>
      <c r="U14" s="49" t="n">
        <v>12070665</v>
      </c>
      <c r="V14" s="49" t="n">
        <v>78209</v>
      </c>
      <c r="W14" s="49" t="n">
        <v>6108533</v>
      </c>
      <c r="X14" s="49" t="n">
        <v>6000915</v>
      </c>
      <c r="Y14" s="49" t="n">
        <v>107618</v>
      </c>
      <c r="Z14" s="49" t="n">
        <v>29409</v>
      </c>
      <c r="AA14" s="49" t="n">
        <v>6069750</v>
      </c>
      <c r="AB14" s="49" t="n">
        <v>47326</v>
      </c>
      <c r="AC14" s="49" t="n">
        <v>6410245</v>
      </c>
      <c r="AD14" s="49" t="n">
        <v>6022424</v>
      </c>
      <c r="AE14" s="49" t="n">
        <v>387821</v>
      </c>
    </row>
    <row r="15" ht="18.75" customHeight="1">
      <c r="A15" s="44" t="n"/>
      <c r="B15" s="44" t="inlineStr">
        <is>
          <t>秋田 !!! Akita</t>
        </is>
      </c>
      <c r="C15" s="47">
        <f>N15-O15-(L15-M15)</f>
        <v/>
      </c>
      <c r="D15" s="47">
        <f>R15-(N15-P15)</f>
        <v/>
      </c>
      <c r="E15" s="47">
        <f>Q15-SUM(R15:S15)</f>
        <v/>
      </c>
      <c r="F15" s="48">
        <f>T15-SUM(U15:V15)</f>
        <v/>
      </c>
      <c r="G15" s="48">
        <f>W15-SUM(X15:Y15)</f>
        <v/>
      </c>
      <c r="H15" s="48">
        <f>Z15-(Y15-V15)</f>
        <v/>
      </c>
      <c r="I15" s="48">
        <f>AA15-(U15-X15)</f>
        <v/>
      </c>
      <c r="J15" s="48">
        <f>AD15-(AA15-AB15)</f>
        <v/>
      </c>
      <c r="K15" s="48">
        <f>AC15-SUM(AD15:AE15)</f>
        <v/>
      </c>
      <c r="L15" s="49" t="n">
        <v>18664312</v>
      </c>
      <c r="M15" s="49" t="n">
        <v>4283468</v>
      </c>
      <c r="N15" s="49" t="n">
        <v>14380844</v>
      </c>
      <c r="O15" s="49" t="n"/>
      <c r="P15" s="49" t="n">
        <v>81202</v>
      </c>
      <c r="Q15" s="49" t="n">
        <v>14700297</v>
      </c>
      <c r="R15" s="49" t="n">
        <v>14299642</v>
      </c>
      <c r="S15" s="49" t="n">
        <v>400655</v>
      </c>
      <c r="T15" s="49" t="n">
        <v>9612733</v>
      </c>
      <c r="U15" s="49" t="n">
        <v>9612731</v>
      </c>
      <c r="V15" s="49" t="n">
        <v>2</v>
      </c>
      <c r="W15" s="49" t="n">
        <v>3694082</v>
      </c>
      <c r="X15" s="49" t="n">
        <v>3691008</v>
      </c>
      <c r="Y15" s="49" t="n">
        <v>3074</v>
      </c>
      <c r="Z15" s="49" t="n">
        <v>3072</v>
      </c>
      <c r="AA15" s="49" t="n">
        <v>5921723</v>
      </c>
      <c r="AB15" s="49" t="n">
        <v>41819</v>
      </c>
      <c r="AC15" s="49" t="n">
        <v>6333528</v>
      </c>
      <c r="AD15" s="49" t="n">
        <v>5879904</v>
      </c>
      <c r="AE15" s="49" t="n">
        <v>453624</v>
      </c>
    </row>
    <row r="16" ht="18.75" customHeight="1">
      <c r="A16" s="44" t="n"/>
      <c r="B16" s="44" t="inlineStr">
        <is>
          <t>山形 !!! Yamagata</t>
        </is>
      </c>
      <c r="C16" s="47">
        <f>N16-O16-(L16-M16)</f>
        <v/>
      </c>
      <c r="D16" s="47">
        <f>R16-(N16-P16)</f>
        <v/>
      </c>
      <c r="E16" s="47">
        <f>Q16-SUM(R16:S16)</f>
        <v/>
      </c>
      <c r="F16" s="48">
        <f>T16-SUM(U16:V16)</f>
        <v/>
      </c>
      <c r="G16" s="48">
        <f>W16-SUM(X16:Y16)</f>
        <v/>
      </c>
      <c r="H16" s="48">
        <f>Z16-(Y16-V16)</f>
        <v/>
      </c>
      <c r="I16" s="48">
        <f>AA16-(U16-X16)</f>
        <v/>
      </c>
      <c r="J16" s="48">
        <f>AD16-(AA16-AB16)</f>
        <v/>
      </c>
      <c r="K16" s="48">
        <f>AC16-SUM(AD16:AE16)</f>
        <v/>
      </c>
      <c r="L16" s="49" t="n">
        <v>17667515</v>
      </c>
      <c r="M16" s="49" t="n">
        <v>4508730</v>
      </c>
      <c r="N16" s="49" t="n">
        <v>13158785</v>
      </c>
      <c r="O16" s="49" t="n"/>
      <c r="P16" s="49" t="n">
        <v>76865</v>
      </c>
      <c r="Q16" s="49" t="n">
        <v>13487340</v>
      </c>
      <c r="R16" s="49" t="n">
        <v>13081920</v>
      </c>
      <c r="S16" s="49" t="n">
        <v>405420</v>
      </c>
      <c r="T16" s="49" t="n">
        <v>8612893</v>
      </c>
      <c r="U16" s="49" t="n">
        <v>8612893</v>
      </c>
      <c r="V16" s="49" t="n"/>
      <c r="W16" s="49" t="n">
        <v>3675924</v>
      </c>
      <c r="X16" s="49" t="n">
        <v>3675924</v>
      </c>
      <c r="Y16" s="49" t="n"/>
      <c r="Z16" s="49" t="n"/>
      <c r="AA16" s="49" t="n">
        <v>4936969</v>
      </c>
      <c r="AB16" s="49" t="n">
        <v>37472</v>
      </c>
      <c r="AC16" s="49" t="n">
        <v>5294842</v>
      </c>
      <c r="AD16" s="49" t="n">
        <v>4899497</v>
      </c>
      <c r="AE16" s="49" t="n">
        <v>395345</v>
      </c>
    </row>
    <row r="17" ht="18.75" customHeight="1">
      <c r="A17" s="44" t="n"/>
      <c r="B17" s="44" t="inlineStr">
        <is>
          <t>福島 !!! Fukushima</t>
        </is>
      </c>
      <c r="C17" s="47">
        <f>N17-O17-(L17-M17)</f>
        <v/>
      </c>
      <c r="D17" s="47">
        <f>R17-(N17-P17)</f>
        <v/>
      </c>
      <c r="E17" s="47">
        <f>Q17-SUM(R17:S17)</f>
        <v/>
      </c>
      <c r="F17" s="48">
        <f>T17-SUM(U17:V17)</f>
        <v/>
      </c>
      <c r="G17" s="48">
        <f>W17-SUM(X17:Y17)</f>
        <v/>
      </c>
      <c r="H17" s="48">
        <f>Z17-(Y17-V17)</f>
        <v/>
      </c>
      <c r="I17" s="48">
        <f>AA17-(U17-X17)</f>
        <v/>
      </c>
      <c r="J17" s="48">
        <f>AD17-(AA17-AB17)</f>
        <v/>
      </c>
      <c r="K17" s="48">
        <f>AC17-SUM(AD17:AE17)</f>
        <v/>
      </c>
      <c r="L17" s="49" t="n">
        <v>26247924</v>
      </c>
      <c r="M17" s="49" t="n">
        <v>8024451</v>
      </c>
      <c r="N17" s="49" t="n">
        <v>18223473</v>
      </c>
      <c r="O17" s="49" t="n"/>
      <c r="P17" s="49" t="n">
        <v>114196</v>
      </c>
      <c r="Q17" s="49" t="n">
        <v>18524751</v>
      </c>
      <c r="R17" s="49" t="n">
        <v>18109277</v>
      </c>
      <c r="S17" s="49" t="n">
        <v>415474</v>
      </c>
      <c r="T17" s="49" t="n">
        <v>14083342</v>
      </c>
      <c r="U17" s="49" t="n">
        <v>13793828</v>
      </c>
      <c r="V17" s="49" t="n">
        <v>289514</v>
      </c>
      <c r="W17" s="49" t="n">
        <v>6213992</v>
      </c>
      <c r="X17" s="49" t="n">
        <v>5821066</v>
      </c>
      <c r="Y17" s="49" t="n">
        <v>392926</v>
      </c>
      <c r="Z17" s="49" t="n">
        <v>103412</v>
      </c>
      <c r="AA17" s="49" t="n">
        <v>7972762</v>
      </c>
      <c r="AB17" s="49" t="n">
        <v>60016</v>
      </c>
      <c r="AC17" s="49" t="n">
        <v>8674530</v>
      </c>
      <c r="AD17" s="49" t="n">
        <v>7912746</v>
      </c>
      <c r="AE17" s="49" t="n">
        <v>761784</v>
      </c>
    </row>
    <row r="18" ht="18.75" customHeight="1">
      <c r="A18" s="44" t="n"/>
      <c r="B18" s="44" t="inlineStr">
        <is>
          <t>茨城 !!! Ibaraki</t>
        </is>
      </c>
      <c r="C18" s="47">
        <f>N18-O18-(L18-M18)</f>
        <v/>
      </c>
      <c r="D18" s="47">
        <f>R18-(N18-P18)</f>
        <v/>
      </c>
      <c r="E18" s="47">
        <f>Q18-SUM(R18:S18)</f>
        <v/>
      </c>
      <c r="F18" s="48">
        <f>T18-SUM(U18:V18)</f>
        <v/>
      </c>
      <c r="G18" s="48">
        <f>W18-SUM(X18:Y18)</f>
        <v/>
      </c>
      <c r="H18" s="48">
        <f>Z18-(Y18-V18)</f>
        <v/>
      </c>
      <c r="I18" s="48">
        <f>AA18-(U18-X18)</f>
        <v/>
      </c>
      <c r="J18" s="48">
        <f>AD18-(AA18-AB18)</f>
        <v/>
      </c>
      <c r="K18" s="48">
        <f>AC18-SUM(AD18:AE18)</f>
        <v/>
      </c>
      <c r="L18" s="49" t="n">
        <v>22220065</v>
      </c>
      <c r="M18" s="49" t="n">
        <v>8851628</v>
      </c>
      <c r="N18" s="49" t="n">
        <v>13368437</v>
      </c>
      <c r="O18" s="49" t="n"/>
      <c r="P18" s="49" t="n">
        <v>96672</v>
      </c>
      <c r="Q18" s="49" t="n">
        <v>13651992</v>
      </c>
      <c r="R18" s="49" t="n">
        <v>13271765</v>
      </c>
      <c r="S18" s="49" t="n">
        <v>380227</v>
      </c>
      <c r="T18" s="49" t="n">
        <v>13243326</v>
      </c>
      <c r="U18" s="49" t="n">
        <v>11851677</v>
      </c>
      <c r="V18" s="49" t="n">
        <v>1391649</v>
      </c>
      <c r="W18" s="49" t="n">
        <v>6704153</v>
      </c>
      <c r="X18" s="49" t="n">
        <v>4917576</v>
      </c>
      <c r="Y18" s="49" t="n">
        <v>1786577</v>
      </c>
      <c r="Z18" s="49" t="n">
        <v>394928</v>
      </c>
      <c r="AA18" s="49" t="n">
        <v>6934101</v>
      </c>
      <c r="AB18" s="49" t="n">
        <v>51566</v>
      </c>
      <c r="AC18" s="49" t="n">
        <v>7376776</v>
      </c>
      <c r="AD18" s="49" t="n">
        <v>6882535</v>
      </c>
      <c r="AE18" s="49" t="n">
        <v>494241</v>
      </c>
    </row>
    <row r="19" ht="18.75" customHeight="1">
      <c r="A19" s="44" t="n"/>
      <c r="B19" s="44" t="inlineStr">
        <is>
          <t>栃木 !!! Tochigi</t>
        </is>
      </c>
      <c r="C19" s="47">
        <f>N19-O19-(L19-M19)</f>
        <v/>
      </c>
      <c r="D19" s="47">
        <f>R19-(N19-P19)</f>
        <v/>
      </c>
      <c r="E19" s="47">
        <f>Q19-SUM(R19:S19)</f>
        <v/>
      </c>
      <c r="F19" s="48">
        <f>T19-SUM(U19:V19)</f>
        <v/>
      </c>
      <c r="G19" s="48">
        <f>W19-SUM(X19:Y19)</f>
        <v/>
      </c>
      <c r="H19" s="48">
        <f>Z19-(Y19-V19)</f>
        <v/>
      </c>
      <c r="I19" s="48">
        <f>AA19-(U19-X19)</f>
        <v/>
      </c>
      <c r="J19" s="48">
        <f>AD19-(AA19-AB19)</f>
        <v/>
      </c>
      <c r="K19" s="48">
        <f>AC19-SUM(AD19:AE19)</f>
        <v/>
      </c>
      <c r="L19" s="49" t="n">
        <v>17058967</v>
      </c>
      <c r="M19" s="49" t="n">
        <v>7569698</v>
      </c>
      <c r="N19" s="49" t="n">
        <v>9489269</v>
      </c>
      <c r="O19" s="49" t="n"/>
      <c r="P19" s="49" t="n">
        <v>74218</v>
      </c>
      <c r="Q19" s="49" t="n">
        <v>9755745</v>
      </c>
      <c r="R19" s="49" t="n">
        <v>9415051</v>
      </c>
      <c r="S19" s="49" t="n">
        <v>340694</v>
      </c>
      <c r="T19" s="49" t="n">
        <v>8946131</v>
      </c>
      <c r="U19" s="49" t="n">
        <v>8421503</v>
      </c>
      <c r="V19" s="49" t="n">
        <v>524628</v>
      </c>
      <c r="W19" s="49" t="n">
        <v>5333758</v>
      </c>
      <c r="X19" s="49" t="n">
        <v>4743175</v>
      </c>
      <c r="Y19" s="49" t="n">
        <v>590583</v>
      </c>
      <c r="Z19" s="49" t="n">
        <v>65955</v>
      </c>
      <c r="AA19" s="49" t="n">
        <v>3678328</v>
      </c>
      <c r="AB19" s="49" t="n">
        <v>36639</v>
      </c>
      <c r="AC19" s="49" t="n">
        <v>4003490</v>
      </c>
      <c r="AD19" s="49" t="n">
        <v>3641689</v>
      </c>
      <c r="AE19" s="49" t="n">
        <v>361801</v>
      </c>
    </row>
    <row r="20" ht="18.75" customHeight="1">
      <c r="A20" s="44" t="n"/>
      <c r="B20" s="44" t="inlineStr">
        <is>
          <t>群馬 !!! Gumma</t>
        </is>
      </c>
      <c r="C20" s="47">
        <f>N20-O20-(L20-M20)</f>
        <v/>
      </c>
      <c r="D20" s="47">
        <f>R20-(N20-P20)</f>
        <v/>
      </c>
      <c r="E20" s="47">
        <f>Q20-SUM(R20:S20)</f>
        <v/>
      </c>
      <c r="F20" s="48">
        <f>T20-SUM(U20:V20)</f>
        <v/>
      </c>
      <c r="G20" s="48">
        <f>W20-SUM(X20:Y20)</f>
        <v/>
      </c>
      <c r="H20" s="48">
        <f>Z20-(Y20-V20)</f>
        <v/>
      </c>
      <c r="I20" s="48">
        <f>AA20-(U20-X20)</f>
        <v/>
      </c>
      <c r="J20" s="48">
        <f>AD20-(AA20-AB20)</f>
        <v/>
      </c>
      <c r="K20" s="48">
        <f>AC20-SUM(AD20:AE20)</f>
        <v/>
      </c>
      <c r="L20" s="49" t="n">
        <v>17684842</v>
      </c>
      <c r="M20" s="49" t="n">
        <v>8729128</v>
      </c>
      <c r="N20" s="49" t="n">
        <v>8955714</v>
      </c>
      <c r="O20" s="49" t="n"/>
      <c r="P20" s="49" t="n">
        <v>76941</v>
      </c>
      <c r="Q20" s="49" t="n">
        <v>9224619</v>
      </c>
      <c r="R20" s="49" t="n">
        <v>8878773</v>
      </c>
      <c r="S20" s="49" t="n">
        <v>345846</v>
      </c>
      <c r="T20" s="49" t="n">
        <v>10064024</v>
      </c>
      <c r="U20" s="49" t="n">
        <v>9816256</v>
      </c>
      <c r="V20" s="49" t="n">
        <v>247768</v>
      </c>
      <c r="W20" s="49" t="n">
        <v>5930581</v>
      </c>
      <c r="X20" s="49" t="n">
        <v>5632464</v>
      </c>
      <c r="Y20" s="49" t="n">
        <v>298117</v>
      </c>
      <c r="Z20" s="49" t="n">
        <v>50349</v>
      </c>
      <c r="AA20" s="49" t="n">
        <v>4183792</v>
      </c>
      <c r="AB20" s="49" t="n">
        <v>42710</v>
      </c>
      <c r="AC20" s="49" t="n">
        <v>4557279</v>
      </c>
      <c r="AD20" s="49" t="n">
        <v>4141082</v>
      </c>
      <c r="AE20" s="49" t="n">
        <v>416197</v>
      </c>
    </row>
    <row r="21" ht="18.75" customHeight="1">
      <c r="A21" s="44" t="n"/>
      <c r="B21" s="44" t="inlineStr">
        <is>
          <t>埼玉 !!! Saitama</t>
        </is>
      </c>
      <c r="C21" s="47">
        <f>N21-O21-(L21-M21)</f>
        <v/>
      </c>
      <c r="D21" s="47">
        <f>R21-(N21-P21)</f>
        <v/>
      </c>
      <c r="E21" s="47">
        <f>Q21-SUM(R21:S21)</f>
        <v/>
      </c>
      <c r="F21" s="48">
        <f>T21-SUM(U21:V21)</f>
        <v/>
      </c>
      <c r="G21" s="48">
        <f>W21-SUM(X21:Y21)</f>
        <v/>
      </c>
      <c r="H21" s="48">
        <f>Z21-(Y21-V21)</f>
        <v/>
      </c>
      <c r="I21" s="48">
        <f>AA21-(U21-X21)</f>
        <v/>
      </c>
      <c r="J21" s="48">
        <f>AD21-(AA21-AB21)</f>
        <v/>
      </c>
      <c r="K21" s="48">
        <f>AC21-SUM(AD21:AE21)</f>
        <v/>
      </c>
      <c r="L21" s="49" t="n">
        <v>23556406</v>
      </c>
      <c r="M21" s="49" t="n">
        <v>15828754</v>
      </c>
      <c r="N21" s="49" t="n">
        <v>7727652</v>
      </c>
      <c r="O21" s="49" t="n"/>
      <c r="P21" s="49" t="n">
        <v>102486</v>
      </c>
      <c r="Q21" s="49" t="n">
        <v>7805542</v>
      </c>
      <c r="R21" s="49" t="n">
        <v>7625166</v>
      </c>
      <c r="S21" s="49" t="n">
        <v>180376</v>
      </c>
      <c r="T21" s="49" t="n">
        <v>16970586</v>
      </c>
      <c r="U21" s="49" t="n">
        <v>15059383</v>
      </c>
      <c r="V21" s="49" t="n">
        <v>1911203</v>
      </c>
      <c r="W21" s="49" t="n">
        <v>12502468</v>
      </c>
      <c r="X21" s="49" t="n">
        <v>10382715</v>
      </c>
      <c r="Y21" s="49" t="n">
        <v>2119753</v>
      </c>
      <c r="Z21" s="49" t="n">
        <v>208550</v>
      </c>
      <c r="AA21" s="49" t="n">
        <v>4676668</v>
      </c>
      <c r="AB21" s="49" t="n">
        <v>65520</v>
      </c>
      <c r="AC21" s="49" t="n">
        <v>5142988</v>
      </c>
      <c r="AD21" s="49" t="n">
        <v>4611148</v>
      </c>
      <c r="AE21" s="49" t="n">
        <v>531840</v>
      </c>
    </row>
    <row r="22" ht="18.75" customHeight="1">
      <c r="A22" s="44" t="n"/>
      <c r="B22" s="44" t="inlineStr">
        <is>
          <t>千葉 !!! Chiba</t>
        </is>
      </c>
      <c r="C22" s="47">
        <f>N22-O22-(L22-M22)</f>
        <v/>
      </c>
      <c r="D22" s="47">
        <f>R22-(N22-P22)</f>
        <v/>
      </c>
      <c r="E22" s="47">
        <f>Q22-SUM(R22:S22)</f>
        <v/>
      </c>
      <c r="F22" s="48">
        <f>T22-SUM(U22:V22)</f>
        <v/>
      </c>
      <c r="G22" s="48">
        <f>W22-SUM(X22:Y22)</f>
        <v/>
      </c>
      <c r="H22" s="48">
        <f>Z22-(Y22-V22)</f>
        <v/>
      </c>
      <c r="I22" s="48">
        <f>AA22-(U22-X22)</f>
        <v/>
      </c>
      <c r="J22" s="48">
        <f>AD22-(AA22-AB22)</f>
        <v/>
      </c>
      <c r="K22" s="48">
        <f>AC22-SUM(AD22:AE22)</f>
        <v/>
      </c>
      <c r="L22" s="49" t="n">
        <v>22989345</v>
      </c>
      <c r="M22" s="49" t="n">
        <v>13746420</v>
      </c>
      <c r="N22" s="49" t="n">
        <v>9242925</v>
      </c>
      <c r="O22" s="49" t="n"/>
      <c r="P22" s="49" t="n">
        <v>100019</v>
      </c>
      <c r="Q22" s="49" t="n">
        <v>9413370</v>
      </c>
      <c r="R22" s="49" t="n">
        <v>9142906</v>
      </c>
      <c r="S22" s="49" t="n">
        <v>270464</v>
      </c>
      <c r="T22" s="49" t="n">
        <v>15895831</v>
      </c>
      <c r="U22" s="49" t="n">
        <v>11297452</v>
      </c>
      <c r="V22" s="49" t="n">
        <v>4598379</v>
      </c>
      <c r="W22" s="49" t="n">
        <v>12284963</v>
      </c>
      <c r="X22" s="49" t="n">
        <v>5516402</v>
      </c>
      <c r="Y22" s="49" t="n">
        <v>6768561</v>
      </c>
      <c r="Z22" s="49" t="n">
        <v>2170182</v>
      </c>
      <c r="AA22" s="49" t="n">
        <v>5781050</v>
      </c>
      <c r="AB22" s="49" t="n">
        <v>49153</v>
      </c>
      <c r="AC22" s="49" t="n">
        <v>6125160</v>
      </c>
      <c r="AD22" s="49" t="n">
        <v>5731897</v>
      </c>
      <c r="AE22" s="49" t="n">
        <v>393263</v>
      </c>
    </row>
    <row r="23" ht="18.75" customHeight="1">
      <c r="A23" s="44" t="n"/>
      <c r="B23" s="44" t="inlineStr">
        <is>
          <t>東京 !!! Tokyo</t>
        </is>
      </c>
      <c r="C23" s="47">
        <f>N23-O23-(L23-M23)</f>
        <v/>
      </c>
      <c r="D23" s="47">
        <f>R23-(N23-P23)</f>
        <v/>
      </c>
      <c r="E23" s="47">
        <f>Q23-SUM(R23:S23)</f>
        <v/>
      </c>
      <c r="F23" s="48">
        <f>T23-SUM(U23:V23)</f>
        <v/>
      </c>
      <c r="G23" s="48">
        <f>W23-SUM(X23:Y23)</f>
        <v/>
      </c>
      <c r="H23" s="48">
        <f>Z23-(Y23-V23)</f>
        <v/>
      </c>
      <c r="I23" s="48">
        <f>AA23-(U23-X23)</f>
        <v/>
      </c>
      <c r="J23" s="48">
        <f>AD23-(AA23-AB23)</f>
        <v/>
      </c>
      <c r="K23" s="48">
        <f>AC23-SUM(AD23:AE23)</f>
        <v/>
      </c>
      <c r="L23" s="49" t="n">
        <v>123158394</v>
      </c>
      <c r="M23" s="49" t="n">
        <v>143882915</v>
      </c>
      <c r="N23" s="49" t="n"/>
      <c r="O23" s="49" t="n">
        <v>20724521</v>
      </c>
      <c r="P23" s="49" t="n"/>
      <c r="Q23" s="49" t="n"/>
      <c r="R23" s="49" t="n"/>
      <c r="S23" s="49" t="n"/>
      <c r="T23" s="49" t="n">
        <v>121202584</v>
      </c>
      <c r="U23" s="49" t="n">
        <v>6879399</v>
      </c>
      <c r="V23" s="49" t="n">
        <v>114323185</v>
      </c>
      <c r="W23" s="49" t="n">
        <v>105028798</v>
      </c>
      <c r="X23" s="49" t="n">
        <v>5370678</v>
      </c>
      <c r="Y23" s="49" t="n">
        <v>99658120</v>
      </c>
      <c r="Z23" s="49" t="n">
        <v>648184</v>
      </c>
      <c r="AA23" s="49" t="n">
        <v>1508721</v>
      </c>
      <c r="AB23" s="49" t="n">
        <v>29929</v>
      </c>
      <c r="AC23" s="49" t="n">
        <v>1742213</v>
      </c>
      <c r="AD23" s="49" t="n">
        <v>1478792</v>
      </c>
      <c r="AE23" s="49" t="n">
        <v>263421</v>
      </c>
    </row>
    <row r="24" ht="18.75" customHeight="1">
      <c r="A24" s="44" t="n"/>
      <c r="B24" s="44" t="inlineStr">
        <is>
          <t>神奈川 !!! Kanagawa</t>
        </is>
      </c>
      <c r="C24" s="47">
        <f>N24-O24-(L24-M24)</f>
        <v/>
      </c>
      <c r="D24" s="47">
        <f>R24-(N24-P24)</f>
        <v/>
      </c>
      <c r="E24" s="47">
        <f>Q24-SUM(R24:S24)</f>
        <v/>
      </c>
      <c r="F24" s="48">
        <f>T24-SUM(U24:V24)</f>
        <v/>
      </c>
      <c r="G24" s="48">
        <f>W24-SUM(X24:Y24)</f>
        <v/>
      </c>
      <c r="H24" s="48">
        <f>Z24-(Y24-V24)</f>
        <v/>
      </c>
      <c r="I24" s="48">
        <f>AA24-(U24-X24)</f>
        <v/>
      </c>
      <c r="J24" s="48">
        <f>AD24-(AA24-AB24)</f>
        <v/>
      </c>
      <c r="K24" s="48">
        <f>AC24-SUM(AD24:AE24)</f>
        <v/>
      </c>
      <c r="L24" s="49" t="n">
        <v>34500687</v>
      </c>
      <c r="M24" s="49" t="n">
        <v>42693106</v>
      </c>
      <c r="N24" s="49" t="n"/>
      <c r="O24" s="49" t="n">
        <v>8192419</v>
      </c>
      <c r="P24" s="49" t="n"/>
      <c r="Q24" s="49" t="n"/>
      <c r="R24" s="49" t="n"/>
      <c r="S24" s="49" t="n"/>
      <c r="T24" s="49" t="n">
        <v>33445483</v>
      </c>
      <c r="U24" s="49" t="n">
        <v>21654049</v>
      </c>
      <c r="V24" s="49" t="n">
        <v>11791434</v>
      </c>
      <c r="W24" s="49" t="n">
        <v>36275460</v>
      </c>
      <c r="X24" s="49" t="n">
        <v>19709172</v>
      </c>
      <c r="Y24" s="49" t="n">
        <v>16566288</v>
      </c>
      <c r="Z24" s="49" t="n">
        <v>4774854</v>
      </c>
      <c r="AA24" s="49" t="n">
        <v>1944877</v>
      </c>
      <c r="AB24" s="49" t="n">
        <v>94208</v>
      </c>
      <c r="AC24" s="49" t="n">
        <v>2105515</v>
      </c>
      <c r="AD24" s="49" t="n">
        <v>1850669</v>
      </c>
      <c r="AE24" s="49" t="n">
        <v>254846</v>
      </c>
    </row>
    <row r="25" ht="18.75" customHeight="1">
      <c r="A25" s="44" t="n"/>
      <c r="B25" s="44" t="inlineStr">
        <is>
          <t>新潟 !!! Niigata</t>
        </is>
      </c>
      <c r="C25" s="47">
        <f>N25-O25-(L25-M25)</f>
        <v/>
      </c>
      <c r="D25" s="47">
        <f>R25-(N25-P25)</f>
        <v/>
      </c>
      <c r="E25" s="47">
        <f>Q25-SUM(R25:S25)</f>
        <v/>
      </c>
      <c r="F25" s="48">
        <f>T25-SUM(U25:V25)</f>
        <v/>
      </c>
      <c r="G25" s="48">
        <f>W25-SUM(X25:Y25)</f>
        <v/>
      </c>
      <c r="H25" s="48">
        <f>Z25-(Y25-V25)</f>
        <v/>
      </c>
      <c r="I25" s="48">
        <f>AA25-(U25-X25)</f>
        <v/>
      </c>
      <c r="J25" s="48">
        <f>AD25-(AA25-AB25)</f>
        <v/>
      </c>
      <c r="K25" s="48">
        <f>AC25-SUM(AD25:AE25)</f>
        <v/>
      </c>
      <c r="L25" s="49" t="n">
        <v>31330624</v>
      </c>
      <c r="M25" s="49" t="n">
        <v>10821331</v>
      </c>
      <c r="N25" s="49" t="n">
        <v>20509293</v>
      </c>
      <c r="O25" s="49" t="n"/>
      <c r="P25" s="49" t="n">
        <v>136309</v>
      </c>
      <c r="Q25" s="49" t="n">
        <v>21193477</v>
      </c>
      <c r="R25" s="49" t="n">
        <v>20372984</v>
      </c>
      <c r="S25" s="49" t="n">
        <v>820493</v>
      </c>
      <c r="T25" s="49" t="n">
        <v>17178895</v>
      </c>
      <c r="U25" s="49" t="n">
        <v>16579781</v>
      </c>
      <c r="V25" s="49" t="n">
        <v>599114</v>
      </c>
      <c r="W25" s="49" t="n">
        <v>9385608</v>
      </c>
      <c r="X25" s="49" t="n">
        <v>8621955</v>
      </c>
      <c r="Y25" s="49" t="n">
        <v>763653</v>
      </c>
      <c r="Z25" s="49" t="n">
        <v>164539</v>
      </c>
      <c r="AA25" s="49" t="n">
        <v>7957826</v>
      </c>
      <c r="AB25" s="49" t="n">
        <v>72135</v>
      </c>
      <c r="AC25" s="49" t="n">
        <v>8852333</v>
      </c>
      <c r="AD25" s="49" t="n">
        <v>7885691</v>
      </c>
      <c r="AE25" s="49" t="n">
        <v>966642</v>
      </c>
    </row>
    <row r="26" ht="18.75" customHeight="1">
      <c r="A26" s="44" t="n"/>
      <c r="B26" s="44" t="inlineStr">
        <is>
          <t>富山 !!! Toyama</t>
        </is>
      </c>
      <c r="C26" s="47">
        <f>N26-O26-(L26-M26)</f>
        <v/>
      </c>
      <c r="D26" s="47">
        <f>R26-(N26-P26)</f>
        <v/>
      </c>
      <c r="E26" s="47">
        <f>Q26-SUM(R26:S26)</f>
        <v/>
      </c>
      <c r="F26" s="48">
        <f>T26-SUM(U26:V26)</f>
        <v/>
      </c>
      <c r="G26" s="48">
        <f>W26-SUM(X26:Y26)</f>
        <v/>
      </c>
      <c r="H26" s="48">
        <f>Z26-(Y26-V26)</f>
        <v/>
      </c>
      <c r="I26" s="48">
        <f>AA26-(U26-X26)</f>
        <v/>
      </c>
      <c r="J26" s="48">
        <f>AD26-(AA26-AB26)</f>
        <v/>
      </c>
      <c r="K26" s="48">
        <f>AC26-SUM(AD26:AE26)</f>
        <v/>
      </c>
      <c r="L26" s="49" t="n">
        <v>14268215</v>
      </c>
      <c r="M26" s="49" t="n">
        <v>5883854</v>
      </c>
      <c r="N26" s="49" t="n">
        <v>8384361</v>
      </c>
      <c r="O26" s="49" t="n"/>
      <c r="P26" s="49" t="n">
        <v>62076</v>
      </c>
      <c r="Q26" s="49" t="n">
        <v>8712430</v>
      </c>
      <c r="R26" s="49" t="n">
        <v>8322285</v>
      </c>
      <c r="S26" s="49" t="n">
        <v>390145</v>
      </c>
      <c r="T26" s="49" t="n">
        <v>6524665</v>
      </c>
      <c r="U26" s="49" t="n">
        <v>3915779</v>
      </c>
      <c r="V26" s="49" t="n">
        <v>2608886</v>
      </c>
      <c r="W26" s="49" t="n">
        <v>4968762</v>
      </c>
      <c r="X26" s="49" t="n">
        <v>1973922</v>
      </c>
      <c r="Y26" s="49" t="n">
        <v>2994840</v>
      </c>
      <c r="Z26" s="49" t="n">
        <v>385954</v>
      </c>
      <c r="AA26" s="49" t="n">
        <v>1941857</v>
      </c>
      <c r="AB26" s="49" t="n">
        <v>17036</v>
      </c>
      <c r="AC26" s="49" t="n">
        <v>2298440</v>
      </c>
      <c r="AD26" s="49" t="n">
        <v>1924821</v>
      </c>
      <c r="AE26" s="49" t="n">
        <v>373619</v>
      </c>
    </row>
    <row r="27" ht="18.75" customHeight="1">
      <c r="A27" s="44" t="n"/>
      <c r="B27" s="44" t="inlineStr">
        <is>
          <t>石川 !!! Ishikawa</t>
        </is>
      </c>
      <c r="C27" s="47">
        <f>N27-O27-(L27-M27)</f>
        <v/>
      </c>
      <c r="D27" s="47">
        <f>R27-(N27-P27)</f>
        <v/>
      </c>
      <c r="E27" s="47">
        <f>Q27-SUM(R27:S27)</f>
        <v/>
      </c>
      <c r="F27" s="48">
        <f>T27-SUM(U27:V27)</f>
        <v/>
      </c>
      <c r="G27" s="48">
        <f>W27-SUM(X27:Y27)</f>
        <v/>
      </c>
      <c r="H27" s="48">
        <f>Z27-(Y27-V27)</f>
        <v/>
      </c>
      <c r="I27" s="48">
        <f>AA27-(U27-X27)</f>
        <v/>
      </c>
      <c r="J27" s="48">
        <f>AD27-(AA27-AB27)</f>
        <v/>
      </c>
      <c r="K27" s="48">
        <f>AC27-SUM(AD27:AE27)</f>
        <v/>
      </c>
      <c r="L27" s="49" t="n">
        <v>12605791</v>
      </c>
      <c r="M27" s="49" t="n">
        <v>5809153</v>
      </c>
      <c r="N27" s="49" t="n">
        <v>6796638</v>
      </c>
      <c r="O27" s="49" t="n"/>
      <c r="P27" s="49" t="n">
        <v>54844</v>
      </c>
      <c r="Q27" s="49" t="n">
        <v>7152339</v>
      </c>
      <c r="R27" s="49" t="n">
        <v>6741794</v>
      </c>
      <c r="S27" s="49" t="n">
        <v>410545</v>
      </c>
      <c r="T27" s="49" t="n">
        <v>6623943</v>
      </c>
      <c r="U27" s="49" t="n">
        <v>4648015</v>
      </c>
      <c r="V27" s="49" t="n">
        <v>1975928</v>
      </c>
      <c r="W27" s="49" t="n">
        <v>4183271</v>
      </c>
      <c r="X27" s="49" t="n">
        <v>2176140</v>
      </c>
      <c r="Y27" s="49" t="n">
        <v>2007131</v>
      </c>
      <c r="Z27" s="49" t="n">
        <v>31203</v>
      </c>
      <c r="AA27" s="49" t="n">
        <v>2471875</v>
      </c>
      <c r="AB27" s="49" t="n">
        <v>20216</v>
      </c>
      <c r="AC27" s="49" t="n">
        <v>2851370</v>
      </c>
      <c r="AD27" s="49" t="n">
        <v>2451659</v>
      </c>
      <c r="AE27" s="49" t="n">
        <v>399711</v>
      </c>
    </row>
    <row r="28" ht="18.75" customHeight="1">
      <c r="A28" s="44" t="n"/>
      <c r="B28" s="44" t="inlineStr">
        <is>
          <t>福井 !!! Fukui</t>
        </is>
      </c>
      <c r="C28" s="47">
        <f>N28-O28-(L28-M28)</f>
        <v/>
      </c>
      <c r="D28" s="47">
        <f>R28-(N28-P28)</f>
        <v/>
      </c>
      <c r="E28" s="47">
        <f>Q28-SUM(R28:S28)</f>
        <v/>
      </c>
      <c r="F28" s="48">
        <f>T28-SUM(U28:V28)</f>
        <v/>
      </c>
      <c r="G28" s="48">
        <f>W28-SUM(X28:Y28)</f>
        <v/>
      </c>
      <c r="H28" s="48">
        <f>Z28-(Y28-V28)</f>
        <v/>
      </c>
      <c r="I28" s="48">
        <f>AA28-(U28-X28)</f>
        <v/>
      </c>
      <c r="J28" s="48">
        <f>AD28-(AA28-AB28)</f>
        <v/>
      </c>
      <c r="K28" s="48">
        <f>AC28-SUM(AD28:AE28)</f>
        <v/>
      </c>
      <c r="L28" s="49" t="n">
        <v>11107697</v>
      </c>
      <c r="M28" s="49" t="n">
        <v>3936241</v>
      </c>
      <c r="N28" s="49" t="n">
        <v>7171456</v>
      </c>
      <c r="O28" s="49" t="n"/>
      <c r="P28" s="49" t="n">
        <v>48326</v>
      </c>
      <c r="Q28" s="49" t="n">
        <v>7653406</v>
      </c>
      <c r="R28" s="49" t="n">
        <v>7123130</v>
      </c>
      <c r="S28" s="49" t="n">
        <v>530276</v>
      </c>
      <c r="T28" s="49" t="n">
        <v>5039847</v>
      </c>
      <c r="U28" s="49" t="n">
        <v>4101413</v>
      </c>
      <c r="V28" s="49" t="n">
        <v>938434</v>
      </c>
      <c r="W28" s="49" t="n">
        <v>2968602</v>
      </c>
      <c r="X28" s="49" t="n">
        <v>1975372</v>
      </c>
      <c r="Y28" s="49" t="n">
        <v>993230</v>
      </c>
      <c r="Z28" s="49" t="n">
        <v>54796</v>
      </c>
      <c r="AA28" s="49" t="n">
        <v>2126041</v>
      </c>
      <c r="AB28" s="49" t="n">
        <v>17844</v>
      </c>
      <c r="AC28" s="49" t="n">
        <v>2559024</v>
      </c>
      <c r="AD28" s="49" t="n">
        <v>2108197</v>
      </c>
      <c r="AE28" s="49" t="n">
        <v>450827</v>
      </c>
    </row>
    <row r="29" ht="18.75" customHeight="1">
      <c r="A29" s="44" t="n"/>
      <c r="B29" s="44" t="inlineStr">
        <is>
          <t>山梨 !!! Yamanashi</t>
        </is>
      </c>
      <c r="C29" s="47">
        <f>N29-O29-(L29-M29)</f>
        <v/>
      </c>
      <c r="D29" s="47">
        <f>R29-(N29-P29)</f>
        <v/>
      </c>
      <c r="E29" s="47">
        <f>Q29-SUM(R29:S29)</f>
        <v/>
      </c>
      <c r="F29" s="48">
        <f>T29-SUM(U29:V29)</f>
        <v/>
      </c>
      <c r="G29" s="48">
        <f>W29-SUM(X29:Y29)</f>
        <v/>
      </c>
      <c r="H29" s="48">
        <f>Z29-(Y29-V29)</f>
        <v/>
      </c>
      <c r="I29" s="48">
        <f>AA29-(U29-X29)</f>
        <v/>
      </c>
      <c r="J29" s="48">
        <f>AD29-(AA29-AB29)</f>
        <v/>
      </c>
      <c r="K29" s="48">
        <f>AC29-SUM(AD29:AE29)</f>
        <v/>
      </c>
      <c r="L29" s="49" t="n">
        <v>10861545</v>
      </c>
      <c r="M29" s="49" t="n">
        <v>3013132</v>
      </c>
      <c r="N29" s="49" t="n">
        <v>7848413</v>
      </c>
      <c r="O29" s="49" t="n"/>
      <c r="P29" s="49" t="n">
        <v>47255</v>
      </c>
      <c r="Q29" s="49" t="n">
        <v>8136790</v>
      </c>
      <c r="R29" s="49" t="n">
        <v>7801158</v>
      </c>
      <c r="S29" s="49" t="n">
        <v>335632</v>
      </c>
      <c r="T29" s="49" t="n">
        <v>5336195</v>
      </c>
      <c r="U29" s="49" t="n">
        <v>5336195</v>
      </c>
      <c r="V29" s="49" t="n"/>
      <c r="W29" s="49" t="n">
        <v>2219522</v>
      </c>
      <c r="X29" s="49" t="n">
        <v>2219522</v>
      </c>
      <c r="Y29" s="49" t="n"/>
      <c r="Z29" s="49" t="n"/>
      <c r="AA29" s="49" t="n">
        <v>3116673</v>
      </c>
      <c r="AB29" s="49" t="n">
        <v>23216</v>
      </c>
      <c r="AC29" s="49" t="n">
        <v>3368145</v>
      </c>
      <c r="AD29" s="49" t="n">
        <v>3093457</v>
      </c>
      <c r="AE29" s="49" t="n">
        <v>274688</v>
      </c>
    </row>
    <row r="30" ht="18.75" customHeight="1">
      <c r="A30" s="44" t="n"/>
      <c r="B30" s="44" t="inlineStr">
        <is>
          <t>長野 !!! Nagano</t>
        </is>
      </c>
      <c r="C30" s="47">
        <f>N30-O30-(L30-M30)</f>
        <v/>
      </c>
      <c r="D30" s="47">
        <f>R30-(N30-P30)</f>
        <v/>
      </c>
      <c r="E30" s="47">
        <f>Q30-SUM(R30:S30)</f>
        <v/>
      </c>
      <c r="F30" s="48">
        <f>T30-SUM(U30:V30)</f>
        <v/>
      </c>
      <c r="G30" s="48">
        <f>W30-SUM(X30:Y30)</f>
        <v/>
      </c>
      <c r="H30" s="48">
        <f>Z30-(Y30-V30)</f>
        <v/>
      </c>
      <c r="I30" s="48">
        <f>AA30-(U30-X30)</f>
        <v/>
      </c>
      <c r="J30" s="48">
        <f>AD30-(AA30-AB30)</f>
        <v/>
      </c>
      <c r="K30" s="48">
        <f>AC30-SUM(AD30:AE30)</f>
        <v/>
      </c>
      <c r="L30" s="49" t="n">
        <v>24955010</v>
      </c>
      <c r="M30" s="49" t="n">
        <v>10208246</v>
      </c>
      <c r="N30" s="49" t="n">
        <v>14746764</v>
      </c>
      <c r="O30" s="49" t="n"/>
      <c r="P30" s="49" t="n">
        <v>108571</v>
      </c>
      <c r="Q30" s="49" t="n">
        <v>15188200</v>
      </c>
      <c r="R30" s="49" t="n">
        <v>14638193</v>
      </c>
      <c r="S30" s="49" t="n">
        <v>550007</v>
      </c>
      <c r="T30" s="49" t="n">
        <v>13812735</v>
      </c>
      <c r="U30" s="49" t="n">
        <v>13429755</v>
      </c>
      <c r="V30" s="49" t="n">
        <v>382980</v>
      </c>
      <c r="W30" s="49" t="n">
        <v>7159605</v>
      </c>
      <c r="X30" s="49" t="n">
        <v>6726071</v>
      </c>
      <c r="Y30" s="49" t="n">
        <v>433534</v>
      </c>
      <c r="Z30" s="49" t="n">
        <v>50554</v>
      </c>
      <c r="AA30" s="49" t="n">
        <v>6703684</v>
      </c>
      <c r="AB30" s="49" t="n">
        <v>58429</v>
      </c>
      <c r="AC30" s="49" t="n">
        <v>7461682</v>
      </c>
      <c r="AD30" s="49" t="n">
        <v>6645255</v>
      </c>
      <c r="AE30" s="49" t="n">
        <v>816427</v>
      </c>
    </row>
    <row r="31" ht="18.75" customHeight="1">
      <c r="A31" s="44" t="n"/>
      <c r="B31" s="44" t="inlineStr">
        <is>
          <t>岐阜 !!! Gifu</t>
        </is>
      </c>
      <c r="C31" s="47">
        <f>N31-O31-(L31-M31)</f>
        <v/>
      </c>
      <c r="D31" s="47">
        <f>R31-(N31-P31)</f>
        <v/>
      </c>
      <c r="E31" s="47">
        <f>Q31-SUM(R31:S31)</f>
        <v/>
      </c>
      <c r="F31" s="48">
        <f>T31-SUM(U31:V31)</f>
        <v/>
      </c>
      <c r="G31" s="48">
        <f>W31-SUM(X31:Y31)</f>
        <v/>
      </c>
      <c r="H31" s="48">
        <f>Z31-(Y31-V31)</f>
        <v/>
      </c>
      <c r="I31" s="48">
        <f>AA31-(U31-X31)</f>
        <v/>
      </c>
      <c r="J31" s="48">
        <f>AD31-(AA31-AB31)</f>
        <v/>
      </c>
      <c r="K31" s="48">
        <f>AC31-SUM(AD31:AE31)</f>
        <v/>
      </c>
      <c r="L31" s="49" t="n">
        <v>19399331</v>
      </c>
      <c r="M31" s="49" t="n">
        <v>9536606</v>
      </c>
      <c r="N31" s="49" t="n">
        <v>9862725</v>
      </c>
      <c r="O31" s="49" t="n"/>
      <c r="P31" s="49" t="n">
        <v>84400</v>
      </c>
      <c r="Q31" s="49" t="n">
        <v>10128008</v>
      </c>
      <c r="R31" s="49" t="n">
        <v>9778325</v>
      </c>
      <c r="S31" s="49" t="n">
        <v>349683</v>
      </c>
      <c r="T31" s="49" t="n">
        <v>11314402</v>
      </c>
      <c r="U31" s="49" t="n">
        <v>8587356</v>
      </c>
      <c r="V31" s="49" t="n">
        <v>2727046</v>
      </c>
      <c r="W31" s="49" t="n">
        <v>7216349</v>
      </c>
      <c r="X31" s="49" t="n">
        <v>4332428</v>
      </c>
      <c r="Y31" s="49" t="n">
        <v>2883921</v>
      </c>
      <c r="Z31" s="49" t="n">
        <v>156875</v>
      </c>
      <c r="AA31" s="49" t="n">
        <v>4254928</v>
      </c>
      <c r="AB31" s="49" t="n">
        <v>37357</v>
      </c>
      <c r="AC31" s="49" t="n">
        <v>4686598</v>
      </c>
      <c r="AD31" s="49" t="n">
        <v>4217571</v>
      </c>
      <c r="AE31" s="49" t="n">
        <v>469027</v>
      </c>
    </row>
    <row r="32" ht="18.75" customHeight="1">
      <c r="A32" s="44" t="n"/>
      <c r="B32" s="44" t="inlineStr">
        <is>
          <t>静岡 !!! Shizuoka</t>
        </is>
      </c>
      <c r="C32" s="47">
        <f>N32-O32-(L32-M32)</f>
        <v/>
      </c>
      <c r="D32" s="47">
        <f>R32-(N32-P32)</f>
        <v/>
      </c>
      <c r="E32" s="47">
        <f>Q32-SUM(R32:S32)</f>
        <v/>
      </c>
      <c r="F32" s="48">
        <f>T32-SUM(U32:V32)</f>
        <v/>
      </c>
      <c r="G32" s="48">
        <f>W32-SUM(X32:Y32)</f>
        <v/>
      </c>
      <c r="H32" s="48">
        <f>Z32-(Y32-V32)</f>
        <v/>
      </c>
      <c r="I32" s="48">
        <f>AA32-(U32-X32)</f>
        <v/>
      </c>
      <c r="J32" s="48">
        <f>AD32-(AA32-AB32)</f>
        <v/>
      </c>
      <c r="K32" s="48">
        <f>AC32-SUM(AD32:AE32)</f>
        <v/>
      </c>
      <c r="L32" s="49" t="n">
        <v>27642322</v>
      </c>
      <c r="M32" s="49" t="n">
        <v>24302727</v>
      </c>
      <c r="N32" s="49" t="n">
        <v>3339595</v>
      </c>
      <c r="O32" s="49" t="n"/>
      <c r="P32" s="49" t="n">
        <v>120262</v>
      </c>
      <c r="Q32" s="49" t="n">
        <v>3540600</v>
      </c>
      <c r="R32" s="49" t="n">
        <v>3219333</v>
      </c>
      <c r="S32" s="49" t="n">
        <v>321267</v>
      </c>
      <c r="T32" s="49" t="n">
        <v>17475598</v>
      </c>
      <c r="U32" s="49" t="n">
        <v>10960201</v>
      </c>
      <c r="V32" s="49" t="n">
        <v>6515397</v>
      </c>
      <c r="W32" s="49" t="n">
        <v>15445513</v>
      </c>
      <c r="X32" s="49" t="n">
        <v>7064840</v>
      </c>
      <c r="Y32" s="49" t="n">
        <v>8380673</v>
      </c>
      <c r="Z32" s="49" t="n">
        <v>1865276</v>
      </c>
      <c r="AA32" s="49" t="n">
        <v>3895361</v>
      </c>
      <c r="AB32" s="49" t="n">
        <v>47680</v>
      </c>
      <c r="AC32" s="49" t="n">
        <v>4372827</v>
      </c>
      <c r="AD32" s="49" t="n">
        <v>3847681</v>
      </c>
      <c r="AE32" s="49" t="n">
        <v>525146</v>
      </c>
    </row>
    <row r="33" ht="18.75" customHeight="1">
      <c r="A33" s="44" t="n"/>
      <c r="B33" s="44" t="inlineStr">
        <is>
          <t>愛知 !!! Aichi</t>
        </is>
      </c>
      <c r="C33" s="47">
        <f>N33-O33-(L33-M33)</f>
        <v/>
      </c>
      <c r="D33" s="47">
        <f>R33-(N33-P33)</f>
        <v/>
      </c>
      <c r="E33" s="47">
        <f>Q33-SUM(R33:S33)</f>
        <v/>
      </c>
      <c r="F33" s="48">
        <f>T33-SUM(U33:V33)</f>
        <v/>
      </c>
      <c r="G33" s="48">
        <f>W33-SUM(X33:Y33)</f>
        <v/>
      </c>
      <c r="H33" s="48">
        <f>Z33-(Y33-V33)</f>
        <v/>
      </c>
      <c r="I33" s="48">
        <f>AA33-(U33-X33)</f>
        <v/>
      </c>
      <c r="J33" s="48">
        <f>AD33-(AA33-AB33)</f>
        <v/>
      </c>
      <c r="K33" s="48">
        <f>AC33-SUM(AD33:AE33)</f>
        <v/>
      </c>
      <c r="L33" s="49" t="n">
        <v>43733935</v>
      </c>
      <c r="M33" s="49" t="n">
        <v>45959144</v>
      </c>
      <c r="N33" s="49" t="n"/>
      <c r="O33" s="49" t="n">
        <v>2225209</v>
      </c>
      <c r="P33" s="49" t="n"/>
      <c r="Q33" s="49" t="n"/>
      <c r="R33" s="49" t="n"/>
      <c r="S33" s="49" t="n"/>
      <c r="T33" s="49" t="n">
        <v>35902545</v>
      </c>
      <c r="U33" s="49" t="n">
        <v>29757894</v>
      </c>
      <c r="V33" s="49" t="n">
        <v>6144651</v>
      </c>
      <c r="W33" s="49" t="n">
        <v>34677759</v>
      </c>
      <c r="X33" s="49" t="n">
        <v>26325098</v>
      </c>
      <c r="Y33" s="49" t="n">
        <v>8352661</v>
      </c>
      <c r="Z33" s="49" t="n">
        <v>2208010</v>
      </c>
      <c r="AA33" s="49" t="n">
        <v>3432796</v>
      </c>
      <c r="AB33" s="49" t="n">
        <v>129393</v>
      </c>
      <c r="AC33" s="49" t="n">
        <v>3770743</v>
      </c>
      <c r="AD33" s="49" t="n">
        <v>3303403</v>
      </c>
      <c r="AE33" s="49" t="n">
        <v>467340</v>
      </c>
    </row>
    <row r="34" ht="18.75" customHeight="1">
      <c r="A34" s="44" t="n"/>
      <c r="B34" s="44" t="inlineStr">
        <is>
          <t>三重 !!! Mie</t>
        </is>
      </c>
      <c r="C34" s="47">
        <f>N34-O34-(L34-M34)</f>
        <v/>
      </c>
      <c r="D34" s="47">
        <f>R34-(N34-P34)</f>
        <v/>
      </c>
      <c r="E34" s="47">
        <f>Q34-SUM(R34:S34)</f>
        <v/>
      </c>
      <c r="F34" s="48">
        <f>T34-SUM(U34:V34)</f>
        <v/>
      </c>
      <c r="G34" s="48">
        <f>W34-SUM(X34:Y34)</f>
        <v/>
      </c>
      <c r="H34" s="48">
        <f>Z34-(Y34-V34)</f>
        <v/>
      </c>
      <c r="I34" s="48">
        <f>AA34-(U34-X34)</f>
        <v/>
      </c>
      <c r="J34" s="48">
        <f>AD34-(AA34-AB34)</f>
        <v/>
      </c>
      <c r="K34" s="48">
        <f>AC34-SUM(AD34:AE34)</f>
        <v/>
      </c>
      <c r="L34" s="49" t="n">
        <v>18315279</v>
      </c>
      <c r="M34" s="49" t="n">
        <v>9697757</v>
      </c>
      <c r="N34" s="49" t="n">
        <v>8617522</v>
      </c>
      <c r="O34" s="49" t="n"/>
      <c r="P34" s="49" t="n">
        <v>79684</v>
      </c>
      <c r="Q34" s="49" t="n">
        <v>9057852</v>
      </c>
      <c r="R34" s="49" t="n">
        <v>8537838</v>
      </c>
      <c r="S34" s="49" t="n">
        <v>520014</v>
      </c>
      <c r="T34" s="49" t="n">
        <v>9782445</v>
      </c>
      <c r="U34" s="49" t="n">
        <v>7858205</v>
      </c>
      <c r="V34" s="49" t="n">
        <v>1924240</v>
      </c>
      <c r="W34" s="49" t="n">
        <v>6899066</v>
      </c>
      <c r="X34" s="49" t="n">
        <v>4142034</v>
      </c>
      <c r="Y34" s="49" t="n">
        <v>2757032</v>
      </c>
      <c r="Z34" s="49" t="n">
        <v>832792</v>
      </c>
      <c r="AA34" s="49" t="n">
        <v>3716171</v>
      </c>
      <c r="AB34" s="49" t="n">
        <v>34191</v>
      </c>
      <c r="AC34" s="49" t="n">
        <v>4118956</v>
      </c>
      <c r="AD34" s="49" t="n">
        <v>3681980</v>
      </c>
      <c r="AE34" s="49" t="n">
        <v>436976</v>
      </c>
    </row>
    <row r="35" ht="18.75" customHeight="1">
      <c r="A35" s="44" t="n"/>
      <c r="B35" s="44" t="inlineStr">
        <is>
          <t>滋賀 !!! Shiga</t>
        </is>
      </c>
      <c r="C35" s="47">
        <f>N35-O35-(L35-M35)</f>
        <v/>
      </c>
      <c r="D35" s="47">
        <f>R35-(N35-P35)</f>
        <v/>
      </c>
      <c r="E35" s="47">
        <f>Q35-SUM(R35:S35)</f>
        <v/>
      </c>
      <c r="F35" s="48">
        <f>T35-SUM(U35:V35)</f>
        <v/>
      </c>
      <c r="G35" s="48">
        <f>W35-SUM(X35:Y35)</f>
        <v/>
      </c>
      <c r="H35" s="48">
        <f>Z35-(Y35-V35)</f>
        <v/>
      </c>
      <c r="I35" s="48">
        <f>AA35-(U35-X35)</f>
        <v/>
      </c>
      <c r="J35" s="48">
        <f>AD35-(AA35-AB35)</f>
        <v/>
      </c>
      <c r="K35" s="48">
        <f>AC35-SUM(AD35:AE35)</f>
        <v/>
      </c>
      <c r="L35" s="49" t="n">
        <v>11413242</v>
      </c>
      <c r="M35" s="49" t="n">
        <v>4684935</v>
      </c>
      <c r="N35" s="49" t="n">
        <v>6728307</v>
      </c>
      <c r="O35" s="49" t="n"/>
      <c r="P35" s="49" t="n">
        <v>49655</v>
      </c>
      <c r="Q35" s="49" t="n">
        <v>7028657</v>
      </c>
      <c r="R35" s="49" t="n">
        <v>6678652</v>
      </c>
      <c r="S35" s="49" t="n">
        <v>350005</v>
      </c>
      <c r="T35" s="49" t="n">
        <v>5276243</v>
      </c>
      <c r="U35" s="49" t="n">
        <v>4627577</v>
      </c>
      <c r="V35" s="49" t="n">
        <v>648666</v>
      </c>
      <c r="W35" s="49" t="n">
        <v>3548434</v>
      </c>
      <c r="X35" s="49" t="n">
        <v>2653751</v>
      </c>
      <c r="Y35" s="49" t="n">
        <v>894683</v>
      </c>
      <c r="Z35" s="49" t="n">
        <v>246017</v>
      </c>
      <c r="AA35" s="49" t="n">
        <v>1973826</v>
      </c>
      <c r="AB35" s="49" t="n">
        <v>20133</v>
      </c>
      <c r="AC35" s="49" t="n">
        <v>2240299</v>
      </c>
      <c r="AD35" s="49" t="n">
        <v>1953693</v>
      </c>
      <c r="AE35" s="49" t="n">
        <v>286606</v>
      </c>
    </row>
    <row r="36" ht="18.75" customHeight="1">
      <c r="A36" s="44" t="n"/>
      <c r="B36" s="44" t="inlineStr">
        <is>
          <t>京都 !!! Kyoto</t>
        </is>
      </c>
      <c r="C36" s="47">
        <f>N36-O36-(L36-M36)</f>
        <v/>
      </c>
      <c r="D36" s="47">
        <f>R36-(N36-P36)</f>
        <v/>
      </c>
      <c r="E36" s="47">
        <f>Q36-SUM(R36:S36)</f>
        <v/>
      </c>
      <c r="F36" s="48">
        <f>T36-SUM(U36:V36)</f>
        <v/>
      </c>
      <c r="G36" s="48">
        <f>W36-SUM(X36:Y36)</f>
        <v/>
      </c>
      <c r="H36" s="48">
        <f>Z36-(Y36-V36)</f>
        <v/>
      </c>
      <c r="I36" s="48">
        <f>AA36-(U36-X36)</f>
        <v/>
      </c>
      <c r="J36" s="48">
        <f>AD36-(AA36-AB36)</f>
        <v/>
      </c>
      <c r="K36" s="48">
        <f>AC36-SUM(AD36:AE36)</f>
        <v/>
      </c>
      <c r="L36" s="49" t="n">
        <v>19862048</v>
      </c>
      <c r="M36" s="49" t="n">
        <v>15989216</v>
      </c>
      <c r="N36" s="49" t="n">
        <v>3872832</v>
      </c>
      <c r="O36" s="49" t="n"/>
      <c r="P36" s="49" t="n">
        <v>86413</v>
      </c>
      <c r="Q36" s="49" t="n">
        <v>4137898</v>
      </c>
      <c r="R36" s="49" t="n">
        <v>3786419</v>
      </c>
      <c r="S36" s="49" t="n">
        <v>351479</v>
      </c>
      <c r="T36" s="49" t="n">
        <v>18010259</v>
      </c>
      <c r="U36" s="49" t="n">
        <v>17397723</v>
      </c>
      <c r="V36" s="49" t="n">
        <v>612536</v>
      </c>
      <c r="W36" s="49" t="n">
        <v>12409012</v>
      </c>
      <c r="X36" s="49" t="n">
        <v>11571031</v>
      </c>
      <c r="Y36" s="49" t="n">
        <v>837981</v>
      </c>
      <c r="Z36" s="49" t="n">
        <v>225445</v>
      </c>
      <c r="AA36" s="49" t="n">
        <v>5826692</v>
      </c>
      <c r="AB36" s="49" t="n">
        <v>75691</v>
      </c>
      <c r="AC36" s="49" t="n">
        <v>6282098</v>
      </c>
      <c r="AD36" s="49" t="n">
        <v>5751001</v>
      </c>
      <c r="AE36" s="49" t="n">
        <v>531097</v>
      </c>
    </row>
    <row r="37" ht="18.75" customHeight="1">
      <c r="A37" s="44" t="n"/>
      <c r="B37" s="44" t="inlineStr">
        <is>
          <t>大阪 !!! Osaka</t>
        </is>
      </c>
      <c r="C37" s="47">
        <f>N37-O37-(L37-M37)</f>
        <v/>
      </c>
      <c r="D37" s="47">
        <f>R37-(N37-P37)</f>
        <v/>
      </c>
      <c r="E37" s="47">
        <f>Q37-SUM(R37:S37)</f>
        <v/>
      </c>
      <c r="F37" s="48">
        <f>T37-SUM(U37:V37)</f>
        <v/>
      </c>
      <c r="G37" s="48">
        <f>W37-SUM(X37:Y37)</f>
        <v/>
      </c>
      <c r="H37" s="48">
        <f>Z37-(Y37-V37)</f>
        <v/>
      </c>
      <c r="I37" s="48">
        <f>AA37-(U37-X37)</f>
        <v/>
      </c>
      <c r="J37" s="48">
        <f>AD37-(AA37-AB37)</f>
        <v/>
      </c>
      <c r="K37" s="48">
        <f>AC37-SUM(AD37:AE37)</f>
        <v/>
      </c>
      <c r="L37" s="49" t="n">
        <v>62770726</v>
      </c>
      <c r="M37" s="49" t="n">
        <v>70432477</v>
      </c>
      <c r="N37" s="49" t="n"/>
      <c r="O37" s="49" t="n">
        <v>7661751</v>
      </c>
      <c r="P37" s="49" t="n"/>
      <c r="Q37" s="49" t="n"/>
      <c r="R37" s="49" t="n"/>
      <c r="S37" s="49" t="n"/>
      <c r="T37" s="49" t="n">
        <v>57501051</v>
      </c>
      <c r="U37" s="49" t="n">
        <v>46208626</v>
      </c>
      <c r="V37" s="49" t="n">
        <v>11292425</v>
      </c>
      <c r="W37" s="49" t="n">
        <v>55812756</v>
      </c>
      <c r="X37" s="49" t="n">
        <v>42738151</v>
      </c>
      <c r="Y37" s="49" t="n">
        <v>13074605</v>
      </c>
      <c r="Z37" s="49" t="n">
        <v>1782180</v>
      </c>
      <c r="AA37" s="49" t="n">
        <v>3470475</v>
      </c>
      <c r="AB37" s="49" t="n">
        <v>201037</v>
      </c>
      <c r="AC37" s="49" t="n">
        <v>3963585</v>
      </c>
      <c r="AD37" s="49" t="n">
        <v>3269438</v>
      </c>
      <c r="AE37" s="49" t="n">
        <v>694147</v>
      </c>
    </row>
    <row r="38" ht="18.75" customHeight="1">
      <c r="A38" s="44" t="n"/>
      <c r="B38" s="44" t="inlineStr">
        <is>
          <t>兵庫 !!! Hyogo</t>
        </is>
      </c>
      <c r="C38" s="47">
        <f>N38-O38-(L38-M38)</f>
        <v/>
      </c>
      <c r="D38" s="47">
        <f>R38-(N38-P38)</f>
        <v/>
      </c>
      <c r="E38" s="47">
        <f>Q38-SUM(R38:S38)</f>
        <v/>
      </c>
      <c r="F38" s="48">
        <f>T38-SUM(U38:V38)</f>
        <v/>
      </c>
      <c r="G38" s="48">
        <f>W38-SUM(X38:Y38)</f>
        <v/>
      </c>
      <c r="H38" s="48">
        <f>Z38-(Y38-V38)</f>
        <v/>
      </c>
      <c r="I38" s="48">
        <f>AA38-(U38-X38)</f>
        <v/>
      </c>
      <c r="J38" s="48">
        <f>AD38-(AA38-AB38)</f>
        <v/>
      </c>
      <c r="K38" s="48">
        <f>AC38-SUM(AD38:AE38)</f>
        <v/>
      </c>
      <c r="L38" s="49" t="n">
        <v>37686671</v>
      </c>
      <c r="M38" s="49" t="n">
        <v>31800173</v>
      </c>
      <c r="N38" s="49" t="n">
        <v>5886498</v>
      </c>
      <c r="O38" s="49" t="n"/>
      <c r="P38" s="49" t="n">
        <v>163962</v>
      </c>
      <c r="Q38" s="49" t="n">
        <v>6252776</v>
      </c>
      <c r="R38" s="49" t="n">
        <v>5722536</v>
      </c>
      <c r="S38" s="49" t="n">
        <v>530240</v>
      </c>
      <c r="T38" s="49" t="n">
        <v>33347802</v>
      </c>
      <c r="U38" s="49" t="n">
        <v>23032836</v>
      </c>
      <c r="V38" s="49" t="n">
        <v>10314966</v>
      </c>
      <c r="W38" s="49" t="n">
        <v>29034125</v>
      </c>
      <c r="X38" s="49" t="n">
        <v>16091812</v>
      </c>
      <c r="Y38" s="49" t="n">
        <v>12942313</v>
      </c>
      <c r="Z38" s="49" t="n">
        <v>2627347</v>
      </c>
      <c r="AA38" s="49" t="n">
        <v>6941024</v>
      </c>
      <c r="AB38" s="49" t="n">
        <v>100206</v>
      </c>
      <c r="AC38" s="49" t="n">
        <v>7747836</v>
      </c>
      <c r="AD38" s="49" t="n">
        <v>6840818</v>
      </c>
      <c r="AE38" s="49" t="n">
        <v>907018</v>
      </c>
    </row>
    <row r="39" ht="18.75" customHeight="1">
      <c r="A39" s="44" t="n"/>
      <c r="B39" s="44" t="inlineStr">
        <is>
          <t>奈良 !!! Nara</t>
        </is>
      </c>
      <c r="C39" s="47">
        <f>N39-O39-(L39-M39)</f>
        <v/>
      </c>
      <c r="D39" s="47">
        <f>R39-(N39-P39)</f>
        <v/>
      </c>
      <c r="E39" s="47">
        <f>Q39-SUM(R39:S39)</f>
        <v/>
      </c>
      <c r="F39" s="48">
        <f>T39-SUM(U39:V39)</f>
        <v/>
      </c>
      <c r="G39" s="48">
        <f>W39-SUM(X39:Y39)</f>
        <v/>
      </c>
      <c r="H39" s="48">
        <f>Z39-(Y39-V39)</f>
        <v/>
      </c>
      <c r="I39" s="48">
        <f>AA39-(U39-X39)</f>
        <v/>
      </c>
      <c r="J39" s="48">
        <f>AD39-(AA39-AB39)</f>
        <v/>
      </c>
      <c r="K39" s="48">
        <f>AC39-SUM(AD39:AE39)</f>
        <v/>
      </c>
      <c r="L39" s="49" t="n">
        <v>10402198</v>
      </c>
      <c r="M39" s="49" t="n">
        <v>3508240</v>
      </c>
      <c r="N39" s="49" t="n">
        <v>6893958</v>
      </c>
      <c r="O39" s="49" t="n"/>
      <c r="P39" s="49" t="n">
        <v>45256</v>
      </c>
      <c r="Q39" s="49" t="n">
        <v>7309822</v>
      </c>
      <c r="R39" s="49" t="n">
        <v>6848702</v>
      </c>
      <c r="S39" s="49" t="n">
        <v>461120</v>
      </c>
      <c r="T39" s="49" t="n">
        <v>5281848</v>
      </c>
      <c r="U39" s="49" t="n">
        <v>5241198</v>
      </c>
      <c r="V39" s="49" t="n">
        <v>40650</v>
      </c>
      <c r="W39" s="49" t="n">
        <v>2775971</v>
      </c>
      <c r="X39" s="49" t="n">
        <v>2722205</v>
      </c>
      <c r="Y39" s="49" t="n">
        <v>53766</v>
      </c>
      <c r="Z39" s="49" t="n">
        <v>13116</v>
      </c>
      <c r="AA39" s="49" t="n">
        <v>2518993</v>
      </c>
      <c r="AB39" s="49" t="n">
        <v>22804</v>
      </c>
      <c r="AC39" s="49" t="n">
        <v>2944505</v>
      </c>
      <c r="AD39" s="49" t="n">
        <v>2496189</v>
      </c>
      <c r="AE39" s="49" t="n">
        <v>448316</v>
      </c>
    </row>
    <row r="40" ht="18.75" customHeight="1">
      <c r="A40" s="44" t="n"/>
      <c r="B40" s="44" t="inlineStr">
        <is>
          <t>和歌山 !!! Wakayama</t>
        </is>
      </c>
      <c r="C40" s="47">
        <f>N40-O40-(L40-M40)</f>
        <v/>
      </c>
      <c r="D40" s="47">
        <f>R40-(N40-P40)</f>
        <v/>
      </c>
      <c r="E40" s="47">
        <f>Q40-SUM(R40:S40)</f>
        <v/>
      </c>
      <c r="F40" s="48">
        <f>T40-SUM(U40:V40)</f>
        <v/>
      </c>
      <c r="G40" s="48">
        <f>W40-SUM(X40:Y40)</f>
        <v/>
      </c>
      <c r="H40" s="48">
        <f>Z40-(Y40-V40)</f>
        <v/>
      </c>
      <c r="I40" s="48">
        <f>AA40-(U40-X40)</f>
        <v/>
      </c>
      <c r="J40" s="48">
        <f>AD40-(AA40-AB40)</f>
        <v/>
      </c>
      <c r="K40" s="48">
        <f>AC40-SUM(AD40:AE40)</f>
        <v/>
      </c>
      <c r="L40" s="49" t="n">
        <v>13863237</v>
      </c>
      <c r="M40" s="49" t="n">
        <v>6110916</v>
      </c>
      <c r="N40" s="49" t="n">
        <v>7752321</v>
      </c>
      <c r="O40" s="49" t="n"/>
      <c r="P40" s="49" t="n">
        <v>60314</v>
      </c>
      <c r="Q40" s="49" t="n">
        <v>8152863</v>
      </c>
      <c r="R40" s="49" t="n">
        <v>7692007</v>
      </c>
      <c r="S40" s="49" t="n">
        <v>460856</v>
      </c>
      <c r="T40" s="49" t="n">
        <v>7357444</v>
      </c>
      <c r="U40" s="49" t="n">
        <v>5225237</v>
      </c>
      <c r="V40" s="49" t="n">
        <v>2132207</v>
      </c>
      <c r="W40" s="49" t="n">
        <v>4372227</v>
      </c>
      <c r="X40" s="49" t="n">
        <v>1896881</v>
      </c>
      <c r="Y40" s="49" t="n">
        <v>2475346</v>
      </c>
      <c r="Z40" s="49" t="n">
        <v>343139</v>
      </c>
      <c r="AA40" s="49" t="n">
        <v>3328356</v>
      </c>
      <c r="AB40" s="49" t="n">
        <v>22733</v>
      </c>
      <c r="AC40" s="49" t="n">
        <v>3807646</v>
      </c>
      <c r="AD40" s="49" t="n">
        <v>3305623</v>
      </c>
      <c r="AE40" s="49" t="n">
        <v>502023</v>
      </c>
    </row>
    <row r="41" ht="18.75" customHeight="1">
      <c r="A41" s="44" t="n"/>
      <c r="B41" s="44" t="inlineStr">
        <is>
          <t>鳥取 !!! Tottori</t>
        </is>
      </c>
      <c r="C41" s="47">
        <f>N41-O41-(L41-M41)</f>
        <v/>
      </c>
      <c r="D41" s="47">
        <f>R41-(N41-P41)</f>
        <v/>
      </c>
      <c r="E41" s="47">
        <f>Q41-SUM(R41:S41)</f>
        <v/>
      </c>
      <c r="F41" s="48">
        <f>T41-SUM(U41:V41)</f>
        <v/>
      </c>
      <c r="G41" s="48">
        <f>W41-SUM(X41:Y41)</f>
        <v/>
      </c>
      <c r="H41" s="48">
        <f>Z41-(Y41-V41)</f>
        <v/>
      </c>
      <c r="I41" s="48">
        <f>AA41-(U41-X41)</f>
        <v/>
      </c>
      <c r="J41" s="48">
        <f>AD41-(AA41-AB41)</f>
        <v/>
      </c>
      <c r="K41" s="48">
        <f>AC41-SUM(AD41:AE41)</f>
        <v/>
      </c>
      <c r="L41" s="49" t="n">
        <v>9817784</v>
      </c>
      <c r="M41" s="49" t="n">
        <v>2334528</v>
      </c>
      <c r="N41" s="49" t="n">
        <v>7483256</v>
      </c>
      <c r="O41" s="49" t="n"/>
      <c r="P41" s="49" t="n">
        <v>42714</v>
      </c>
      <c r="Q41" s="49" t="n">
        <v>7802023</v>
      </c>
      <c r="R41" s="49" t="n">
        <v>7440542</v>
      </c>
      <c r="S41" s="49" t="n">
        <v>361481</v>
      </c>
      <c r="T41" s="49" t="n">
        <v>4026974</v>
      </c>
      <c r="U41" s="49" t="n">
        <v>4010746</v>
      </c>
      <c r="V41" s="49" t="n">
        <v>16228</v>
      </c>
      <c r="W41" s="49" t="n">
        <v>1737990</v>
      </c>
      <c r="X41" s="49" t="n">
        <v>1708507</v>
      </c>
      <c r="Y41" s="49" t="n">
        <v>29483</v>
      </c>
      <c r="Z41" s="49" t="n">
        <v>13255</v>
      </c>
      <c r="AA41" s="49" t="n">
        <v>2302239</v>
      </c>
      <c r="AB41" s="49" t="n">
        <v>17454</v>
      </c>
      <c r="AC41" s="49" t="n">
        <v>2542546</v>
      </c>
      <c r="AD41" s="49" t="n">
        <v>2284785</v>
      </c>
      <c r="AE41" s="49" t="n">
        <v>257761</v>
      </c>
    </row>
    <row r="42" ht="18.75" customHeight="1">
      <c r="A42" s="44" t="n"/>
      <c r="B42" s="44" t="inlineStr">
        <is>
          <t>島根 !!! Shimane</t>
        </is>
      </c>
      <c r="C42" s="47">
        <f>N42-O42-(L42-M42)</f>
        <v/>
      </c>
      <c r="D42" s="47">
        <f>R42-(N42-P42)</f>
        <v/>
      </c>
      <c r="E42" s="47">
        <f>Q42-SUM(R42:S42)</f>
        <v/>
      </c>
      <c r="F42" s="48">
        <f>T42-SUM(U42:V42)</f>
        <v/>
      </c>
      <c r="G42" s="48">
        <f>W42-SUM(X42:Y42)</f>
        <v/>
      </c>
      <c r="H42" s="48">
        <f>Z42-(Y42-V42)</f>
        <v/>
      </c>
      <c r="I42" s="48">
        <f>AA42-(U42-X42)</f>
        <v/>
      </c>
      <c r="J42" s="48">
        <f>AD42-(AA42-AB42)</f>
        <v/>
      </c>
      <c r="K42" s="48">
        <f>AC42-SUM(AD42:AE42)</f>
        <v/>
      </c>
      <c r="L42" s="49" t="n">
        <v>13462494</v>
      </c>
      <c r="M42" s="49" t="n">
        <v>3212201</v>
      </c>
      <c r="N42" s="49" t="n">
        <v>10250293</v>
      </c>
      <c r="O42" s="49" t="n"/>
      <c r="P42" s="49" t="n">
        <v>58571</v>
      </c>
      <c r="Q42" s="49" t="n">
        <v>10705658</v>
      </c>
      <c r="R42" s="49" t="n">
        <v>10191722</v>
      </c>
      <c r="S42" s="49" t="n">
        <v>513936</v>
      </c>
      <c r="T42" s="49" t="n">
        <v>6472443</v>
      </c>
      <c r="U42" s="49" t="n">
        <v>6472443</v>
      </c>
      <c r="V42" s="49" t="n"/>
      <c r="W42" s="49" t="n">
        <v>2289581</v>
      </c>
      <c r="X42" s="49" t="n">
        <v>2289581</v>
      </c>
      <c r="Y42" s="49" t="n"/>
      <c r="Z42" s="49" t="n"/>
      <c r="AA42" s="49" t="n">
        <v>4182862</v>
      </c>
      <c r="AB42" s="49" t="n">
        <v>28157</v>
      </c>
      <c r="AC42" s="49" t="n">
        <v>4669830</v>
      </c>
      <c r="AD42" s="49" t="n">
        <v>4154705</v>
      </c>
      <c r="AE42" s="49" t="n">
        <v>515125</v>
      </c>
    </row>
    <row r="43" ht="18.75" customHeight="1">
      <c r="A43" s="44" t="n"/>
      <c r="B43" s="44" t="inlineStr">
        <is>
          <t>岡山 !!! Okayama</t>
        </is>
      </c>
      <c r="C43" s="47">
        <f>N43-O43-(L43-M43)</f>
        <v/>
      </c>
      <c r="D43" s="47">
        <f>R43-(N43-P43)</f>
        <v/>
      </c>
      <c r="E43" s="47">
        <f>Q43-SUM(R43:S43)</f>
        <v/>
      </c>
      <c r="F43" s="48">
        <f>T43-SUM(U43:V43)</f>
        <v/>
      </c>
      <c r="G43" s="48">
        <f>W43-SUM(X43:Y43)</f>
        <v/>
      </c>
      <c r="H43" s="48">
        <f>Z43-(Y43-V43)</f>
        <v/>
      </c>
      <c r="I43" s="48">
        <f>AA43-(U43-X43)</f>
        <v/>
      </c>
      <c r="J43" s="48">
        <f>AD43-(AA43-AB43)</f>
        <v/>
      </c>
      <c r="K43" s="48">
        <f>AC43-SUM(AD43:AE43)</f>
        <v/>
      </c>
      <c r="L43" s="49" t="n">
        <v>19357029</v>
      </c>
      <c r="M43" s="49" t="n">
        <v>8374472</v>
      </c>
      <c r="N43" s="49" t="n">
        <v>10982557</v>
      </c>
      <c r="O43" s="49" t="n"/>
      <c r="P43" s="49" t="n">
        <v>84216</v>
      </c>
      <c r="Q43" s="49" t="n">
        <v>11379072</v>
      </c>
      <c r="R43" s="49" t="n">
        <v>10898341</v>
      </c>
      <c r="S43" s="49" t="n">
        <v>480731</v>
      </c>
      <c r="T43" s="49" t="n">
        <v>11155215</v>
      </c>
      <c r="U43" s="49" t="n">
        <v>8643721</v>
      </c>
      <c r="V43" s="49" t="n">
        <v>2511494</v>
      </c>
      <c r="W43" s="49" t="n">
        <v>6931902</v>
      </c>
      <c r="X43" s="49" t="n">
        <v>3935959</v>
      </c>
      <c r="Y43" s="49" t="n">
        <v>2995943</v>
      </c>
      <c r="Z43" s="49" t="n">
        <v>484449</v>
      </c>
      <c r="AA43" s="49" t="n">
        <v>4707762</v>
      </c>
      <c r="AB43" s="49" t="n">
        <v>37611</v>
      </c>
      <c r="AC43" s="49" t="n">
        <v>5327845</v>
      </c>
      <c r="AD43" s="49" t="n">
        <v>4670151</v>
      </c>
      <c r="AE43" s="49" t="n">
        <v>657694</v>
      </c>
    </row>
    <row r="44" ht="18.75" customHeight="1">
      <c r="A44" s="44" t="n"/>
      <c r="B44" s="44" t="inlineStr">
        <is>
          <t>広島 !!! Hiroshima</t>
        </is>
      </c>
      <c r="C44" s="47">
        <f>N44-O44-(L44-M44)</f>
        <v/>
      </c>
      <c r="D44" s="47">
        <f>R44-(N44-P44)</f>
        <v/>
      </c>
      <c r="E44" s="47">
        <f>Q44-SUM(R44:S44)</f>
        <v/>
      </c>
      <c r="F44" s="48">
        <f>T44-SUM(U44:V44)</f>
        <v/>
      </c>
      <c r="G44" s="48">
        <f>W44-SUM(X44:Y44)</f>
        <v/>
      </c>
      <c r="H44" s="48">
        <f>Z44-(Y44-V44)</f>
        <v/>
      </c>
      <c r="I44" s="48">
        <f>AA44-(U44-X44)</f>
        <v/>
      </c>
      <c r="J44" s="48">
        <f>AD44-(AA44-AB44)</f>
        <v/>
      </c>
      <c r="K44" s="48">
        <f>AC44-SUM(AD44:AE44)</f>
        <v/>
      </c>
      <c r="L44" s="49" t="n">
        <v>23627720</v>
      </c>
      <c r="M44" s="49" t="n">
        <v>16854306</v>
      </c>
      <c r="N44" s="49" t="n">
        <v>6773414</v>
      </c>
      <c r="O44" s="49" t="n"/>
      <c r="P44" s="49" t="n">
        <v>102796</v>
      </c>
      <c r="Q44" s="49" t="n">
        <v>7051201</v>
      </c>
      <c r="R44" s="49" t="n">
        <v>6670618</v>
      </c>
      <c r="S44" s="49" t="n">
        <v>380583</v>
      </c>
      <c r="T44" s="49" t="n">
        <v>15928233</v>
      </c>
      <c r="U44" s="49" t="n">
        <v>11882143</v>
      </c>
      <c r="V44" s="49" t="n">
        <v>4046090</v>
      </c>
      <c r="W44" s="49" t="n">
        <v>11464086</v>
      </c>
      <c r="X44" s="49" t="n">
        <v>6510692</v>
      </c>
      <c r="Y44" s="49" t="n">
        <v>4953394</v>
      </c>
      <c r="Z44" s="49" t="n">
        <v>907304</v>
      </c>
      <c r="AA44" s="49" t="n">
        <v>5371451</v>
      </c>
      <c r="AB44" s="49" t="n">
        <v>51690</v>
      </c>
      <c r="AC44" s="49" t="n">
        <v>5922450</v>
      </c>
      <c r="AD44" s="49" t="n">
        <v>5319761</v>
      </c>
      <c r="AE44" s="49" t="n">
        <v>602689</v>
      </c>
    </row>
    <row r="45" ht="18.75" customHeight="1">
      <c r="A45" s="44" t="n"/>
      <c r="B45" s="44" t="inlineStr">
        <is>
          <t>山口 !!! Yamaguchi</t>
        </is>
      </c>
      <c r="C45" s="47">
        <f>N45-O45-(L45-M45)</f>
        <v/>
      </c>
      <c r="D45" s="47">
        <f>R45-(N45-P45)</f>
        <v/>
      </c>
      <c r="E45" s="47">
        <f>Q45-SUM(R45:S45)</f>
        <v/>
      </c>
      <c r="F45" s="48">
        <f>T45-SUM(U45:V45)</f>
        <v/>
      </c>
      <c r="G45" s="48">
        <f>W45-SUM(X45:Y45)</f>
        <v/>
      </c>
      <c r="H45" s="48">
        <f>Z45-(Y45-V45)</f>
        <v/>
      </c>
      <c r="I45" s="48">
        <f>AA45-(U45-X45)</f>
        <v/>
      </c>
      <c r="J45" s="48">
        <f>AD45-(AA45-AB45)</f>
        <v/>
      </c>
      <c r="K45" s="48">
        <f>AC45-SUM(AD45:AE45)</f>
        <v/>
      </c>
      <c r="L45" s="49" t="n">
        <v>18478896</v>
      </c>
      <c r="M45" s="49" t="n">
        <v>10555126</v>
      </c>
      <c r="N45" s="49" t="n">
        <v>7923770</v>
      </c>
      <c r="O45" s="49" t="n"/>
      <c r="P45" s="49" t="n">
        <v>80395</v>
      </c>
      <c r="Q45" s="49" t="n">
        <v>8254491</v>
      </c>
      <c r="R45" s="49" t="n">
        <v>7843375</v>
      </c>
      <c r="S45" s="49" t="n">
        <v>411116</v>
      </c>
      <c r="T45" s="49" t="n">
        <v>10846200</v>
      </c>
      <c r="U45" s="49" t="n">
        <v>7837204</v>
      </c>
      <c r="V45" s="49" t="n">
        <v>3008996</v>
      </c>
      <c r="W45" s="49" t="n">
        <v>8357041</v>
      </c>
      <c r="X45" s="49" t="n">
        <v>4159592</v>
      </c>
      <c r="Y45" s="49" t="n">
        <v>4197449</v>
      </c>
      <c r="Z45" s="49" t="n">
        <v>1188453</v>
      </c>
      <c r="AA45" s="49" t="n">
        <v>3677612</v>
      </c>
      <c r="AB45" s="49" t="n">
        <v>34097</v>
      </c>
      <c r="AC45" s="49" t="n">
        <v>4214428</v>
      </c>
      <c r="AD45" s="49" t="n">
        <v>3643515</v>
      </c>
      <c r="AE45" s="49" t="n">
        <v>570913</v>
      </c>
    </row>
    <row r="46" ht="18.75" customHeight="1">
      <c r="A46" s="44" t="n"/>
      <c r="B46" s="44" t="inlineStr">
        <is>
          <t>徳島 !!! Tokushima</t>
        </is>
      </c>
      <c r="C46" s="47">
        <f>N46-O46-(L46-M46)</f>
        <v/>
      </c>
      <c r="D46" s="47">
        <f>R46-(N46-P46)</f>
        <v/>
      </c>
      <c r="E46" s="47">
        <f>Q46-SUM(R46:S46)</f>
        <v/>
      </c>
      <c r="F46" s="48">
        <f>T46-SUM(U46:V46)</f>
        <v/>
      </c>
      <c r="G46" s="48">
        <f>W46-SUM(X46:Y46)</f>
        <v/>
      </c>
      <c r="H46" s="48">
        <f>Z46-(Y46-V46)</f>
        <v/>
      </c>
      <c r="I46" s="48">
        <f>AA46-(U46-X46)</f>
        <v/>
      </c>
      <c r="J46" s="48">
        <f>AD46-(AA46-AB46)</f>
        <v/>
      </c>
      <c r="K46" s="48">
        <f>AC46-SUM(AD46:AE46)</f>
        <v/>
      </c>
      <c r="L46" s="49" t="n">
        <v>12413734</v>
      </c>
      <c r="M46" s="49" t="n">
        <v>3003300</v>
      </c>
      <c r="N46" s="49" t="n">
        <v>9410434</v>
      </c>
      <c r="O46" s="49" t="n"/>
      <c r="P46" s="49" t="n">
        <v>54008</v>
      </c>
      <c r="Q46" s="49" t="n">
        <v>9746980</v>
      </c>
      <c r="R46" s="49" t="n">
        <v>9356426</v>
      </c>
      <c r="S46" s="49" t="n">
        <v>390554</v>
      </c>
      <c r="T46" s="49" t="n">
        <v>5635329</v>
      </c>
      <c r="U46" s="49" t="n">
        <v>5530823</v>
      </c>
      <c r="V46" s="49" t="n">
        <v>104506</v>
      </c>
      <c r="W46" s="49" t="n">
        <v>2510878</v>
      </c>
      <c r="X46" s="49" t="n">
        <v>2400391</v>
      </c>
      <c r="Y46" s="49" t="n">
        <v>110487</v>
      </c>
      <c r="Z46" s="49" t="n">
        <v>5981</v>
      </c>
      <c r="AA46" s="49" t="n">
        <v>3130432</v>
      </c>
      <c r="AB46" s="49" t="n">
        <v>24060</v>
      </c>
      <c r="AC46" s="49" t="n">
        <v>3420848</v>
      </c>
      <c r="AD46" s="49" t="n">
        <v>3106372</v>
      </c>
      <c r="AE46" s="49" t="n">
        <v>314476</v>
      </c>
    </row>
    <row r="47" ht="18.75" customHeight="1">
      <c r="A47" s="44" t="n"/>
      <c r="B47" s="44" t="inlineStr">
        <is>
          <t>香川 !!! Kagawa</t>
        </is>
      </c>
      <c r="C47" s="47">
        <f>N47-O47-(L47-M47)</f>
        <v/>
      </c>
      <c r="D47" s="47">
        <f>R47-(N47-P47)</f>
        <v/>
      </c>
      <c r="E47" s="47">
        <f>Q47-SUM(R47:S47)</f>
        <v/>
      </c>
      <c r="F47" s="48">
        <f>T47-SUM(U47:V47)</f>
        <v/>
      </c>
      <c r="G47" s="48">
        <f>W47-SUM(X47:Y47)</f>
        <v/>
      </c>
      <c r="H47" s="48">
        <f>Z47-(Y47-V47)</f>
        <v/>
      </c>
      <c r="I47" s="48">
        <f>AA47-(U47-X47)</f>
        <v/>
      </c>
      <c r="J47" s="48">
        <f>AD47-(AA47-AB47)</f>
        <v/>
      </c>
      <c r="K47" s="48">
        <f>AC47-SUM(AD47:AE47)</f>
        <v/>
      </c>
      <c r="L47" s="49" t="n">
        <v>11188670</v>
      </c>
      <c r="M47" s="49" t="n">
        <v>4456991</v>
      </c>
      <c r="N47" s="49" t="n">
        <v>6731679</v>
      </c>
      <c r="O47" s="49" t="n"/>
      <c r="P47" s="49" t="n">
        <v>48678</v>
      </c>
      <c r="Q47" s="49" t="n">
        <v>7078436</v>
      </c>
      <c r="R47" s="49" t="n">
        <v>6683001</v>
      </c>
      <c r="S47" s="49" t="n">
        <v>395435</v>
      </c>
      <c r="T47" s="49" t="n">
        <v>5771899</v>
      </c>
      <c r="U47" s="49" t="n">
        <v>5771899</v>
      </c>
      <c r="V47" s="49" t="n"/>
      <c r="W47" s="49" t="n">
        <v>3176999</v>
      </c>
      <c r="X47" s="49" t="n">
        <v>3176999</v>
      </c>
      <c r="Y47" s="49" t="n"/>
      <c r="Z47" s="49" t="n"/>
      <c r="AA47" s="49" t="n">
        <v>2594900</v>
      </c>
      <c r="AB47" s="49" t="n">
        <v>25112</v>
      </c>
      <c r="AC47" s="49" t="n">
        <v>2896444</v>
      </c>
      <c r="AD47" s="49" t="n">
        <v>2569788</v>
      </c>
      <c r="AE47" s="49" t="n">
        <v>326656</v>
      </c>
    </row>
    <row r="48" ht="18.75" customHeight="1">
      <c r="A48" s="44" t="n"/>
      <c r="B48" s="44" t="inlineStr">
        <is>
          <t>愛媛 !!! Ehime</t>
        </is>
      </c>
      <c r="C48" s="47">
        <f>N48-O48-(L48-M48)</f>
        <v/>
      </c>
      <c r="D48" s="47">
        <f>R48-(N48-P48)</f>
        <v/>
      </c>
      <c r="E48" s="47">
        <f>Q48-SUM(R48:S48)</f>
        <v/>
      </c>
      <c r="F48" s="48">
        <f>T48-SUM(U48:V48)</f>
        <v/>
      </c>
      <c r="G48" s="48">
        <f>W48-SUM(X48:Y48)</f>
        <v/>
      </c>
      <c r="H48" s="48">
        <f>Z48-(Y48-V48)</f>
        <v/>
      </c>
      <c r="I48" s="48">
        <f>AA48-(U48-X48)</f>
        <v/>
      </c>
      <c r="J48" s="48">
        <f>AD48-(AA48-AB48)</f>
        <v/>
      </c>
      <c r="K48" s="48">
        <f>AC48-SUM(AD48:AE48)</f>
        <v/>
      </c>
      <c r="L48" s="49" t="n">
        <v>17833283</v>
      </c>
      <c r="M48" s="49" t="n">
        <v>6016422</v>
      </c>
      <c r="N48" s="49" t="n">
        <v>11816861</v>
      </c>
      <c r="O48" s="49" t="n"/>
      <c r="P48" s="49" t="n">
        <v>77587</v>
      </c>
      <c r="Q48" s="49" t="n">
        <v>12099995</v>
      </c>
      <c r="R48" s="49" t="n">
        <v>11739274</v>
      </c>
      <c r="S48" s="49" t="n">
        <v>360721</v>
      </c>
      <c r="T48" s="49" t="n">
        <v>9737716</v>
      </c>
      <c r="U48" s="49" t="n">
        <v>8896734</v>
      </c>
      <c r="V48" s="49" t="n">
        <v>840982</v>
      </c>
      <c r="W48" s="49" t="n">
        <v>5127619</v>
      </c>
      <c r="X48" s="49" t="n">
        <v>4091171</v>
      </c>
      <c r="Y48" s="49" t="n">
        <v>1036448</v>
      </c>
      <c r="Z48" s="49" t="n">
        <v>195466</v>
      </c>
      <c r="AA48" s="49" t="n">
        <v>4805563</v>
      </c>
      <c r="AB48" s="49" t="n">
        <v>38702</v>
      </c>
      <c r="AC48" s="49" t="n">
        <v>5192277</v>
      </c>
      <c r="AD48" s="49" t="n">
        <v>4766861</v>
      </c>
      <c r="AE48" s="49" t="n">
        <v>425416</v>
      </c>
    </row>
    <row r="49" ht="18.75" customHeight="1">
      <c r="A49" s="44" t="n"/>
      <c r="B49" s="44" t="inlineStr">
        <is>
          <t>高知 !!! Kochi</t>
        </is>
      </c>
      <c r="C49" s="47">
        <f>N49-O49-(L49-M49)</f>
        <v/>
      </c>
      <c r="D49" s="47">
        <f>R49-(N49-P49)</f>
        <v/>
      </c>
      <c r="E49" s="47">
        <f>Q49-SUM(R49:S49)</f>
        <v/>
      </c>
      <c r="F49" s="48">
        <f>T49-SUM(U49:V49)</f>
        <v/>
      </c>
      <c r="G49" s="48">
        <f>W49-SUM(X49:Y49)</f>
        <v/>
      </c>
      <c r="H49" s="48">
        <f>Z49-(Y49-V49)</f>
        <v/>
      </c>
      <c r="I49" s="48">
        <f>AA49-(U49-X49)</f>
        <v/>
      </c>
      <c r="J49" s="48">
        <f>AD49-(AA49-AB49)</f>
        <v/>
      </c>
      <c r="K49" s="48">
        <f>AC49-SUM(AD49:AE49)</f>
        <v/>
      </c>
      <c r="L49" s="49" t="n">
        <v>13952126</v>
      </c>
      <c r="M49" s="49" t="n">
        <v>3704853</v>
      </c>
      <c r="N49" s="49" t="n">
        <v>10247273</v>
      </c>
      <c r="O49" s="49" t="n"/>
      <c r="P49" s="49" t="n">
        <v>60701</v>
      </c>
      <c r="Q49" s="49" t="n">
        <v>10606744</v>
      </c>
      <c r="R49" s="49" t="n">
        <v>10186572</v>
      </c>
      <c r="S49" s="49" t="n">
        <v>420172</v>
      </c>
      <c r="T49" s="49" t="n">
        <v>6461395</v>
      </c>
      <c r="U49" s="49" t="n">
        <v>6375690</v>
      </c>
      <c r="V49" s="49" t="n">
        <v>85705</v>
      </c>
      <c r="W49" s="49" t="n">
        <v>2527279</v>
      </c>
      <c r="X49" s="49" t="n">
        <v>2421491</v>
      </c>
      <c r="Y49" s="49" t="n">
        <v>105788</v>
      </c>
      <c r="Z49" s="49" t="n">
        <v>20083</v>
      </c>
      <c r="AA49" s="49" t="n">
        <v>3954199</v>
      </c>
      <c r="AB49" s="49" t="n">
        <v>27740</v>
      </c>
      <c r="AC49" s="49" t="n">
        <v>4378446</v>
      </c>
      <c r="AD49" s="49" t="n">
        <v>3926459</v>
      </c>
      <c r="AE49" s="49" t="n">
        <v>451987</v>
      </c>
    </row>
    <row r="50" ht="18.75" customHeight="1">
      <c r="A50" s="44" t="n"/>
      <c r="B50" s="44" t="inlineStr">
        <is>
          <t>福岡 !!! Fukuoka</t>
        </is>
      </c>
      <c r="C50" s="47">
        <f>N50-O50-(L50-M50)</f>
        <v/>
      </c>
      <c r="D50" s="47">
        <f>R50-(N50-P50)</f>
        <v/>
      </c>
      <c r="E50" s="47">
        <f>Q50-SUM(R50:S50)</f>
        <v/>
      </c>
      <c r="F50" s="48">
        <f>T50-SUM(U50:V50)</f>
        <v/>
      </c>
      <c r="G50" s="48">
        <f>W50-SUM(X50:Y50)</f>
        <v/>
      </c>
      <c r="H50" s="48">
        <f>Z50-(Y50-V50)</f>
        <v/>
      </c>
      <c r="I50" s="48">
        <f>AA50-(U50-X50)</f>
        <v/>
      </c>
      <c r="J50" s="48">
        <f>AD50-(AA50-AB50)</f>
        <v/>
      </c>
      <c r="K50" s="48">
        <f>AC50-SUM(AD50:AE50)</f>
        <v/>
      </c>
      <c r="L50" s="49" t="n">
        <v>38248898</v>
      </c>
      <c r="M50" s="49" t="n">
        <v>23619952</v>
      </c>
      <c r="N50" s="49" t="n">
        <v>14628946</v>
      </c>
      <c r="O50" s="49" t="n"/>
      <c r="P50" s="49" t="n">
        <v>166408</v>
      </c>
      <c r="Q50" s="49" t="n">
        <v>15235149</v>
      </c>
      <c r="R50" s="49" t="n">
        <v>14462538</v>
      </c>
      <c r="S50" s="49" t="n">
        <v>772611</v>
      </c>
      <c r="T50" s="49" t="n">
        <v>32991783</v>
      </c>
      <c r="U50" s="49" t="n">
        <v>32784388</v>
      </c>
      <c r="V50" s="49" t="n">
        <v>207395</v>
      </c>
      <c r="W50" s="49" t="n">
        <v>21913167</v>
      </c>
      <c r="X50" s="49" t="n">
        <v>21585820</v>
      </c>
      <c r="Y50" s="49" t="n">
        <v>327347</v>
      </c>
      <c r="Z50" s="49" t="n">
        <v>119952</v>
      </c>
      <c r="AA50" s="49" t="n">
        <v>11198568</v>
      </c>
      <c r="AB50" s="49" t="n">
        <v>142627</v>
      </c>
      <c r="AC50" s="49" t="n">
        <v>12554319</v>
      </c>
      <c r="AD50" s="49" t="n">
        <v>11055941</v>
      </c>
      <c r="AE50" s="49" t="n">
        <v>1498378</v>
      </c>
    </row>
    <row r="51" ht="18.75" customHeight="1">
      <c r="A51" s="44" t="n"/>
      <c r="B51" s="44" t="inlineStr">
        <is>
          <t>佐賀 !!! Saga</t>
        </is>
      </c>
      <c r="C51" s="47">
        <f>N51-O51-(L51-M51)</f>
        <v/>
      </c>
      <c r="D51" s="47">
        <f>R51-(N51-P51)</f>
        <v/>
      </c>
      <c r="E51" s="47">
        <f>Q51-SUM(R51:S51)</f>
        <v/>
      </c>
      <c r="F51" s="48">
        <f>T51-SUM(U51:V51)</f>
        <v/>
      </c>
      <c r="G51" s="48">
        <f>W51-SUM(X51:Y51)</f>
        <v/>
      </c>
      <c r="H51" s="48">
        <f>Z51-(Y51-V51)</f>
        <v/>
      </c>
      <c r="I51" s="48">
        <f>AA51-(U51-X51)</f>
        <v/>
      </c>
      <c r="J51" s="48">
        <f>AD51-(AA51-AB51)</f>
        <v/>
      </c>
      <c r="K51" s="48">
        <f>AC51-SUM(AD51:AE51)</f>
        <v/>
      </c>
      <c r="L51" s="49" t="n">
        <v>11723205</v>
      </c>
      <c r="M51" s="49" t="n">
        <v>2956819</v>
      </c>
      <c r="N51" s="49" t="n">
        <v>8766386</v>
      </c>
      <c r="O51" s="49" t="n"/>
      <c r="P51" s="49" t="n">
        <v>51004</v>
      </c>
      <c r="Q51" s="49" t="n">
        <v>9119079</v>
      </c>
      <c r="R51" s="49" t="n">
        <v>8715382</v>
      </c>
      <c r="S51" s="49" t="n">
        <v>403697</v>
      </c>
      <c r="T51" s="49" t="n">
        <v>5843762</v>
      </c>
      <c r="U51" s="49" t="n">
        <v>5843762</v>
      </c>
      <c r="V51" s="49" t="n"/>
      <c r="W51" s="49" t="n">
        <v>2423265</v>
      </c>
      <c r="X51" s="49" t="n">
        <v>2423265</v>
      </c>
      <c r="Y51" s="49" t="n"/>
      <c r="Z51" s="49" t="n"/>
      <c r="AA51" s="49" t="n">
        <v>3420497</v>
      </c>
      <c r="AB51" s="49" t="n">
        <v>25426</v>
      </c>
      <c r="AC51" s="49" t="n">
        <v>3836465</v>
      </c>
      <c r="AD51" s="49" t="n">
        <v>3395071</v>
      </c>
      <c r="AE51" s="49" t="n">
        <v>441394</v>
      </c>
    </row>
    <row r="52" ht="18.75" customHeight="1">
      <c r="A52" s="44" t="n"/>
      <c r="B52" s="44" t="inlineStr">
        <is>
          <t>長崎 !!! Nagasaki</t>
        </is>
      </c>
      <c r="C52" s="47">
        <f>N52-O52-(L52-M52)</f>
        <v/>
      </c>
      <c r="D52" s="47">
        <f>R52-(N52-P52)</f>
        <v/>
      </c>
      <c r="E52" s="47">
        <f>Q52-SUM(R52:S52)</f>
        <v/>
      </c>
      <c r="F52" s="48">
        <f>T52-SUM(U52:V52)</f>
        <v/>
      </c>
      <c r="G52" s="48">
        <f>W52-SUM(X52:Y52)</f>
        <v/>
      </c>
      <c r="H52" s="48">
        <f>Z52-(Y52-V52)</f>
        <v/>
      </c>
      <c r="I52" s="48">
        <f>AA52-(U52-X52)</f>
        <v/>
      </c>
      <c r="J52" s="48">
        <f>AD52-(AA52-AB52)</f>
        <v/>
      </c>
      <c r="K52" s="48">
        <f>AC52-SUM(AD52:AE52)</f>
        <v/>
      </c>
      <c r="L52" s="49" t="n">
        <v>18277764</v>
      </c>
      <c r="M52" s="49" t="n">
        <v>5564659</v>
      </c>
      <c r="N52" s="49" t="n">
        <v>12713105</v>
      </c>
      <c r="O52" s="49" t="n"/>
      <c r="P52" s="49" t="n">
        <v>79520</v>
      </c>
      <c r="Q52" s="49" t="n">
        <v>13063835</v>
      </c>
      <c r="R52" s="49" t="n">
        <v>12633585</v>
      </c>
      <c r="S52" s="49" t="n">
        <v>430250</v>
      </c>
      <c r="T52" s="49" t="n">
        <v>12481590</v>
      </c>
      <c r="U52" s="49" t="n">
        <v>12481590</v>
      </c>
      <c r="V52" s="49" t="n"/>
      <c r="W52" s="49" t="n">
        <v>4859204</v>
      </c>
      <c r="X52" s="49" t="n">
        <v>4859204</v>
      </c>
      <c r="Y52" s="49" t="n"/>
      <c r="Z52" s="49" t="n"/>
      <c r="AA52" s="49" t="n">
        <v>7622386</v>
      </c>
      <c r="AB52" s="49" t="n">
        <v>54302</v>
      </c>
      <c r="AC52" s="49" t="n">
        <v>8170877</v>
      </c>
      <c r="AD52" s="49" t="n">
        <v>7568084</v>
      </c>
      <c r="AE52" s="49" t="n">
        <v>602793</v>
      </c>
    </row>
    <row r="53" ht="18.75" customHeight="1">
      <c r="A53" s="44" t="n"/>
      <c r="B53" s="44" t="inlineStr">
        <is>
          <t>熊本 !!! Kumamoto</t>
        </is>
      </c>
      <c r="C53" s="47">
        <f>N53-O53-(L53-M53)</f>
        <v/>
      </c>
      <c r="D53" s="47">
        <f>R53-(N53-P53)</f>
        <v/>
      </c>
      <c r="E53" s="47">
        <f>Q53-SUM(R53:S53)</f>
        <v/>
      </c>
      <c r="F53" s="48">
        <f>T53-SUM(U53:V53)</f>
        <v/>
      </c>
      <c r="G53" s="48">
        <f>W53-SUM(X53:Y53)</f>
        <v/>
      </c>
      <c r="H53" s="48">
        <f>Z53-(Y53-V53)</f>
        <v/>
      </c>
      <c r="I53" s="48">
        <f>AA53-(U53-X53)</f>
        <v/>
      </c>
      <c r="J53" s="48">
        <f>AD53-(AA53-AB53)</f>
        <v/>
      </c>
      <c r="K53" s="48">
        <f>AC53-SUM(AD53:AE53)</f>
        <v/>
      </c>
      <c r="L53" s="49" t="n">
        <v>20480855</v>
      </c>
      <c r="M53" s="49" t="n">
        <v>6006687</v>
      </c>
      <c r="N53" s="49" t="n">
        <v>14474168</v>
      </c>
      <c r="O53" s="49" t="n"/>
      <c r="P53" s="49" t="n">
        <v>89105</v>
      </c>
      <c r="Q53" s="49" t="n">
        <v>14925226</v>
      </c>
      <c r="R53" s="49" t="n">
        <v>14385063</v>
      </c>
      <c r="S53" s="49" t="n">
        <v>540163</v>
      </c>
      <c r="T53" s="49" t="n">
        <v>12416738</v>
      </c>
      <c r="U53" s="49" t="n">
        <v>12416738</v>
      </c>
      <c r="V53" s="49" t="n"/>
      <c r="W53" s="49" t="n">
        <v>4875548</v>
      </c>
      <c r="X53" s="49" t="n">
        <v>4875548</v>
      </c>
      <c r="Y53" s="49" t="n"/>
      <c r="Z53" s="49" t="n"/>
      <c r="AA53" s="49" t="n">
        <v>7541190</v>
      </c>
      <c r="AB53" s="49" t="n">
        <v>54021</v>
      </c>
      <c r="AC53" s="49" t="n">
        <v>8165916</v>
      </c>
      <c r="AD53" s="49" t="n">
        <v>7487169</v>
      </c>
      <c r="AE53" s="49" t="n">
        <v>678747</v>
      </c>
    </row>
    <row r="54" ht="18.75" customHeight="1">
      <c r="A54" s="44" t="n"/>
      <c r="B54" s="44" t="inlineStr">
        <is>
          <t>大分 !!! Oita</t>
        </is>
      </c>
      <c r="C54" s="47">
        <f>N54-O54-(L54-M54)</f>
        <v/>
      </c>
      <c r="D54" s="47">
        <f>R54-(N54-P54)</f>
        <v/>
      </c>
      <c r="E54" s="47">
        <f>Q54-SUM(R54:S54)</f>
        <v/>
      </c>
      <c r="F54" s="48">
        <f>T54-SUM(U54:V54)</f>
        <v/>
      </c>
      <c r="G54" s="48">
        <f>W54-SUM(X54:Y54)</f>
        <v/>
      </c>
      <c r="H54" s="48">
        <f>Z54-(Y54-V54)</f>
        <v/>
      </c>
      <c r="I54" s="48">
        <f>AA54-(U54-X54)</f>
        <v/>
      </c>
      <c r="J54" s="48">
        <f>AD54-(AA54-AB54)</f>
        <v/>
      </c>
      <c r="K54" s="48">
        <f>AC54-SUM(AD54:AE54)</f>
        <v/>
      </c>
      <c r="L54" s="49" t="n">
        <v>16353923</v>
      </c>
      <c r="M54" s="49" t="n">
        <v>4737990</v>
      </c>
      <c r="N54" s="49" t="n">
        <v>11615933</v>
      </c>
      <c r="O54" s="49" t="n"/>
      <c r="P54" s="49" t="n">
        <v>71150</v>
      </c>
      <c r="Q54" s="49" t="n">
        <v>11945373</v>
      </c>
      <c r="R54" s="49" t="n">
        <v>11544783</v>
      </c>
      <c r="S54" s="49" t="n">
        <v>400590</v>
      </c>
      <c r="T54" s="49" t="n">
        <v>8704980</v>
      </c>
      <c r="U54" s="49" t="n">
        <v>8704980</v>
      </c>
      <c r="V54" s="49" t="n"/>
      <c r="W54" s="49" t="n">
        <v>3746832</v>
      </c>
      <c r="X54" s="49" t="n">
        <v>3746832</v>
      </c>
      <c r="Y54" s="49" t="n"/>
      <c r="Z54" s="49" t="n"/>
      <c r="AA54" s="49" t="n">
        <v>4958148</v>
      </c>
      <c r="AB54" s="49" t="n">
        <v>37873</v>
      </c>
      <c r="AC54" s="49" t="n">
        <v>5261187</v>
      </c>
      <c r="AD54" s="49" t="n">
        <v>4920275</v>
      </c>
      <c r="AE54" s="49" t="n">
        <v>340912</v>
      </c>
    </row>
    <row r="55" ht="18.75" customHeight="1">
      <c r="A55" s="44" t="n"/>
      <c r="B55" s="44" t="inlineStr">
        <is>
          <t>宮崎 !!! Miyazaki</t>
        </is>
      </c>
      <c r="C55" s="47">
        <f>N55-O55-(L55-M55)</f>
        <v/>
      </c>
      <c r="D55" s="47">
        <f>R55-(N55-P55)</f>
        <v/>
      </c>
      <c r="E55" s="47">
        <f>Q55-SUM(R55:S55)</f>
        <v/>
      </c>
      <c r="F55" s="48">
        <f>T55-SUM(U55:V55)</f>
        <v/>
      </c>
      <c r="G55" s="48">
        <f>W55-SUM(X55:Y55)</f>
        <v/>
      </c>
      <c r="H55" s="48">
        <f>Z55-(Y55-V55)</f>
        <v/>
      </c>
      <c r="I55" s="48">
        <f>AA55-(U55-X55)</f>
        <v/>
      </c>
      <c r="J55" s="48">
        <f>AD55-(AA55-AB55)</f>
        <v/>
      </c>
      <c r="K55" s="48">
        <f>AC55-SUM(AD55:AE55)</f>
        <v/>
      </c>
      <c r="L55" s="49" t="n">
        <v>15852796</v>
      </c>
      <c r="M55" s="49" t="n">
        <v>4348444</v>
      </c>
      <c r="N55" s="49" t="n">
        <v>11504352</v>
      </c>
      <c r="O55" s="49" t="n"/>
      <c r="P55" s="49" t="n">
        <v>68970</v>
      </c>
      <c r="Q55" s="49" t="n">
        <v>11836128</v>
      </c>
      <c r="R55" s="49" t="n">
        <v>11435382</v>
      </c>
      <c r="S55" s="49" t="n">
        <v>400746</v>
      </c>
      <c r="T55" s="49" t="n">
        <v>7599620</v>
      </c>
      <c r="U55" s="49" t="n">
        <v>7599620</v>
      </c>
      <c r="V55" s="49" t="n"/>
      <c r="W55" s="49" t="n">
        <v>3174715</v>
      </c>
      <c r="X55" s="49" t="n">
        <v>3174715</v>
      </c>
      <c r="Y55" s="49" t="n"/>
      <c r="Z55" s="49" t="n"/>
      <c r="AA55" s="49" t="n">
        <v>4424905</v>
      </c>
      <c r="AB55" s="49" t="n">
        <v>33061</v>
      </c>
      <c r="AC55" s="49" t="n">
        <v>4757917</v>
      </c>
      <c r="AD55" s="49" t="n">
        <v>4391844</v>
      </c>
      <c r="AE55" s="49" t="n">
        <v>366073</v>
      </c>
    </row>
    <row r="56" ht="18.75" customHeight="1">
      <c r="A56" s="44" t="n"/>
      <c r="B56" s="44" t="inlineStr">
        <is>
          <t>鹿児島 !!! Kagoshima</t>
        </is>
      </c>
      <c r="C56" s="47">
        <f>N56-O56-(L56-M56)</f>
        <v/>
      </c>
      <c r="D56" s="47">
        <f>R56-(N56-P56)</f>
        <v/>
      </c>
      <c r="E56" s="47">
        <f>Q56-SUM(R56:S56)</f>
        <v/>
      </c>
      <c r="F56" s="48">
        <f>T56-SUM(U56:V56)</f>
        <v/>
      </c>
      <c r="G56" s="48">
        <f>W56-SUM(X56:Y56)</f>
        <v/>
      </c>
      <c r="H56" s="48">
        <f>Z56-(Y56-V56)</f>
        <v/>
      </c>
      <c r="I56" s="48">
        <f>AA56-(U56-X56)</f>
        <v/>
      </c>
      <c r="J56" s="48">
        <f>AD56-(AA56-AB56)</f>
        <v/>
      </c>
      <c r="K56" s="48">
        <f>AC56-SUM(AD56:AE56)</f>
        <v/>
      </c>
      <c r="L56" s="49" t="n">
        <v>23683317</v>
      </c>
      <c r="M56" s="49" t="n">
        <v>5455040</v>
      </c>
      <c r="N56" s="49" t="n">
        <v>18228277</v>
      </c>
      <c r="O56" s="49" t="n"/>
      <c r="P56" s="49" t="n">
        <v>103038</v>
      </c>
      <c r="Q56" s="49" t="n">
        <v>18632069</v>
      </c>
      <c r="R56" s="49" t="n">
        <v>18125239</v>
      </c>
      <c r="S56" s="49" t="n">
        <v>506830</v>
      </c>
      <c r="T56" s="49" t="n">
        <v>14296415</v>
      </c>
      <c r="U56" s="49" t="n">
        <v>14296415</v>
      </c>
      <c r="V56" s="49" t="n"/>
      <c r="W56" s="49" t="n">
        <v>4131391</v>
      </c>
      <c r="X56" s="49" t="n">
        <v>4131391</v>
      </c>
      <c r="Y56" s="49" t="n"/>
      <c r="Z56" s="49" t="n"/>
      <c r="AA56" s="49" t="n">
        <v>10165024</v>
      </c>
      <c r="AB56" s="49" t="n">
        <v>62197</v>
      </c>
      <c r="AC56" s="49" t="n">
        <v>10826739</v>
      </c>
      <c r="AD56" s="49" t="n">
        <v>10102827</v>
      </c>
      <c r="AE56" s="49" t="n">
        <v>723912</v>
      </c>
    </row>
    <row r="57">
      <c r="C57" s="34" t="n"/>
      <c r="D57" s="34" t="n"/>
      <c r="E57" s="34" t="n"/>
      <c r="F57" s="34" t="n"/>
      <c r="G57" s="34" t="n"/>
      <c r="H57" s="34" t="n"/>
      <c r="I57" s="34" t="n"/>
      <c r="J57" s="34" t="n"/>
      <c r="K57" s="34" t="n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V55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50" t="inlineStr">
        <is>
          <t>Fiscal year</t>
        </is>
      </c>
      <c r="B1" s="50" t="inlineStr">
        <is>
          <t>Prefecture</t>
        </is>
      </c>
      <c r="C1" s="50" t="inlineStr">
        <is>
          <t>Prefectures</t>
        </is>
      </c>
      <c r="D1" s="50" t="inlineStr">
        <is>
          <t>Prefectures</t>
        </is>
      </c>
      <c r="E1" s="50" t="inlineStr">
        <is>
          <t>Prefectures</t>
        </is>
      </c>
      <c r="F1" s="50" t="inlineStr">
        <is>
          <t>Prefectures</t>
        </is>
      </c>
      <c r="G1" s="50" t="inlineStr">
        <is>
          <t>Prefectures</t>
        </is>
      </c>
      <c r="H1" s="50" t="inlineStr">
        <is>
          <t>Prefectures</t>
        </is>
      </c>
      <c r="I1" s="50" t="inlineStr">
        <is>
          <t>Prefectures</t>
        </is>
      </c>
      <c r="J1" s="50" t="inlineStr">
        <is>
          <t>Prefectures</t>
        </is>
      </c>
      <c r="K1" s="50" t="inlineStr">
        <is>
          <t>Cities, towns and villages</t>
        </is>
      </c>
      <c r="L1" s="50" t="inlineStr">
        <is>
          <t>Cities, towns and villages</t>
        </is>
      </c>
      <c r="M1" s="50" t="inlineStr">
        <is>
          <t>Cities, towns and villages</t>
        </is>
      </c>
      <c r="N1" s="50" t="inlineStr">
        <is>
          <t>Cities, towns and villages</t>
        </is>
      </c>
      <c r="O1" s="50" t="inlineStr">
        <is>
          <t>Cities, towns and villages</t>
        </is>
      </c>
      <c r="P1" s="50" t="inlineStr">
        <is>
          <t>Cities, towns and villages</t>
        </is>
      </c>
      <c r="Q1" s="50" t="inlineStr">
        <is>
          <t>Cities, towns and villages</t>
        </is>
      </c>
      <c r="R1" s="50" t="inlineStr">
        <is>
          <t>Cities, towns and villages</t>
        </is>
      </c>
      <c r="S1" s="50" t="inlineStr">
        <is>
          <t>Cities, towns and villages</t>
        </is>
      </c>
      <c r="T1" s="50" t="inlineStr">
        <is>
          <t>Cities, towns and villages</t>
        </is>
      </c>
      <c r="U1" s="50" t="inlineStr">
        <is>
          <t>Cities, towns and villages</t>
        </is>
      </c>
      <c r="V1" s="50" t="inlineStr">
        <is>
          <t>Cities, towns and villages</t>
        </is>
      </c>
    </row>
    <row r="2">
      <c r="A2" s="50" t="inlineStr"/>
      <c r="B2" s="50" t="inlineStr"/>
      <c r="C2" s="50" t="inlineStr">
        <is>
          <t>Standard financial demand</t>
        </is>
      </c>
      <c r="D2" s="50" t="inlineStr">
        <is>
          <t>Standard financial revenue</t>
        </is>
      </c>
      <c r="E2" s="50" t="inlineStr">
        <is>
          <t>Revenue deficit</t>
        </is>
      </c>
      <c r="F2" s="50" t="inlineStr">
        <is>
          <t>Revenue deficit</t>
        </is>
      </c>
      <c r="G2" s="50" t="inlineStr">
        <is>
          <t>Adjustment</t>
        </is>
      </c>
      <c r="H2" s="50" t="inlineStr">
        <is>
          <t>Shared tax for local governments</t>
        </is>
      </c>
      <c r="I2" s="50" t="inlineStr">
        <is>
          <t>Shared tax for local governments</t>
        </is>
      </c>
      <c r="J2" s="50" t="inlineStr">
        <is>
          <t>Shared tax for local governments</t>
        </is>
      </c>
      <c r="K2" s="50" t="inlineStr">
        <is>
          <t>Standard financial demand</t>
        </is>
      </c>
      <c r="L2" s="50" t="inlineStr">
        <is>
          <t>Standard financial demand</t>
        </is>
      </c>
      <c r="M2" s="50" t="inlineStr">
        <is>
          <t>Standard financial demand</t>
        </is>
      </c>
      <c r="N2" s="50" t="inlineStr">
        <is>
          <t>Standard financial revenue</t>
        </is>
      </c>
      <c r="O2" s="50" t="inlineStr">
        <is>
          <t>Standard financial revenue</t>
        </is>
      </c>
      <c r="P2" s="50" t="inlineStr">
        <is>
          <t>Standard financial revenue</t>
        </is>
      </c>
      <c r="Q2" s="50" t="inlineStr">
        <is>
          <t>Excess revenue</t>
        </is>
      </c>
      <c r="R2" s="50" t="inlineStr">
        <is>
          <t>Revenue deficit</t>
        </is>
      </c>
      <c r="S2" s="50" t="inlineStr">
        <is>
          <t>Adjustment</t>
        </is>
      </c>
      <c r="T2" s="50" t="inlineStr">
        <is>
          <t>Shared tax for local governments</t>
        </is>
      </c>
      <c r="U2" s="50" t="inlineStr">
        <is>
          <t>Shared tax for local governments</t>
        </is>
      </c>
      <c r="V2" s="50" t="inlineStr">
        <is>
          <t>Shared tax for local governments</t>
        </is>
      </c>
    </row>
    <row r="3">
      <c r="A3" s="50" t="inlineStr"/>
      <c r="B3" s="50" t="inlineStr"/>
      <c r="C3" s="50" t="inlineStr"/>
      <c r="D3" s="50" t="inlineStr"/>
      <c r="E3" s="50" t="inlineStr"/>
      <c r="F3" s="50" t="inlineStr">
        <is>
          <t>a)</t>
        </is>
      </c>
      <c r="G3" s="50" t="inlineStr"/>
      <c r="H3" s="50" t="inlineStr">
        <is>
          <t>Total</t>
        </is>
      </c>
      <c r="I3" s="50" t="inlineStr">
        <is>
          <t>Ordinary</t>
        </is>
      </c>
      <c r="J3" s="50" t="inlineStr">
        <is>
          <t>Special</t>
        </is>
      </c>
      <c r="K3" s="50" t="inlineStr">
        <is>
          <t>Total</t>
        </is>
      </c>
      <c r="L3" s="50" t="inlineStr">
        <is>
          <t>Deficit</t>
        </is>
      </c>
      <c r="M3" s="50" t="inlineStr">
        <is>
          <t>Excess</t>
        </is>
      </c>
      <c r="N3" s="50" t="inlineStr">
        <is>
          <t>Total</t>
        </is>
      </c>
      <c r="O3" s="50" t="inlineStr">
        <is>
          <t>Deficit</t>
        </is>
      </c>
      <c r="P3" s="50" t="inlineStr">
        <is>
          <t>Excess</t>
        </is>
      </c>
      <c r="Q3" s="50" t="inlineStr"/>
      <c r="R3" s="50" t="inlineStr"/>
      <c r="S3" s="50" t="inlineStr"/>
      <c r="T3" s="50" t="inlineStr">
        <is>
          <t>Total</t>
        </is>
      </c>
      <c r="U3" s="50" t="inlineStr">
        <is>
          <t>Ordinary</t>
        </is>
      </c>
      <c r="V3" s="50" t="inlineStr">
        <is>
          <t>Special</t>
        </is>
      </c>
    </row>
    <row r="4">
      <c r="A4" s="50" t="inlineStr">
        <is>
          <t>1960</t>
        </is>
      </c>
      <c r="B4" s="50" t="inlineStr"/>
      <c r="C4" s="50" t="n">
        <v>458700478</v>
      </c>
      <c r="D4" s="50" t="n">
        <v>277033000</v>
      </c>
      <c r="E4" s="50" t="n">
        <v>198113513</v>
      </c>
      <c r="F4" s="50" t="inlineStr"/>
      <c r="G4" s="50" t="inlineStr"/>
      <c r="H4" s="50" t="n">
        <v>211156540</v>
      </c>
      <c r="I4" s="50" t="n">
        <v>198113513</v>
      </c>
      <c r="J4" s="50" t="n">
        <v>13043027</v>
      </c>
      <c r="K4" s="50" t="n">
        <v>302528646</v>
      </c>
      <c r="L4" s="50" t="n">
        <v>206357024</v>
      </c>
      <c r="M4" s="50" t="n">
        <v>96171622</v>
      </c>
      <c r="N4" s="50" t="n">
        <v>230569500</v>
      </c>
      <c r="O4" s="50" t="n">
        <v>118817359</v>
      </c>
      <c r="P4" s="50" t="n">
        <v>111752141</v>
      </c>
      <c r="Q4" s="50" t="n">
        <v>15580519</v>
      </c>
      <c r="R4" s="50" t="n">
        <v>87539665</v>
      </c>
      <c r="S4" s="50" t="inlineStr"/>
      <c r="T4" s="50" t="n">
        <v>99830301</v>
      </c>
      <c r="U4" s="50" t="n">
        <v>87539665</v>
      </c>
      <c r="V4" s="50" t="n">
        <v>12290636</v>
      </c>
    </row>
    <row r="5">
      <c r="A5" s="50" t="inlineStr">
        <is>
          <t>1961</t>
        </is>
      </c>
      <c r="B5" s="50" t="inlineStr"/>
      <c r="C5" s="50" t="n">
        <v>587386189</v>
      </c>
      <c r="D5" s="50" t="n">
        <v>376422665</v>
      </c>
      <c r="E5" s="50" t="n">
        <v>254247575</v>
      </c>
      <c r="F5" s="50" t="inlineStr"/>
      <c r="G5" s="50" t="inlineStr"/>
      <c r="H5" s="50" t="n">
        <v>267743596</v>
      </c>
      <c r="I5" s="50" t="n">
        <v>254247575</v>
      </c>
      <c r="J5" s="50" t="n">
        <v>13496021</v>
      </c>
      <c r="K5" s="50" t="n">
        <v>380154798</v>
      </c>
      <c r="L5" s="50" t="n">
        <v>253261259</v>
      </c>
      <c r="M5" s="50" t="n">
        <v>126893539</v>
      </c>
      <c r="N5" s="50" t="n">
        <v>275905260</v>
      </c>
      <c r="O5" s="50" t="n">
        <v>133680523</v>
      </c>
      <c r="P5" s="50" t="n">
        <v>142224737</v>
      </c>
      <c r="Q5" s="50" t="n">
        <v>15331198</v>
      </c>
      <c r="R5" s="50" t="n">
        <v>119580736</v>
      </c>
      <c r="S5" s="50" t="inlineStr"/>
      <c r="T5" s="50" t="n">
        <v>133960211</v>
      </c>
      <c r="U5" s="50" t="n">
        <v>119580736</v>
      </c>
      <c r="V5" s="50" t="n">
        <v>14379475</v>
      </c>
    </row>
    <row r="6">
      <c r="A6" s="50" t="inlineStr">
        <is>
          <t>1962</t>
        </is>
      </c>
      <c r="B6" s="50" t="inlineStr"/>
      <c r="C6" s="50" t="n">
        <v>701565556</v>
      </c>
      <c r="D6" s="50" t="n">
        <v>443065949</v>
      </c>
      <c r="E6" s="50" t="n">
        <v>311728576</v>
      </c>
      <c r="F6" s="50" t="inlineStr"/>
      <c r="G6" s="50" t="inlineStr"/>
      <c r="H6" s="50" t="n">
        <v>326204125</v>
      </c>
      <c r="I6" s="50" t="n">
        <v>311728576</v>
      </c>
      <c r="J6" s="50" t="n">
        <v>14475549</v>
      </c>
      <c r="K6" s="50" t="n">
        <v>456835724</v>
      </c>
      <c r="L6" s="50" t="n">
        <v>332866955</v>
      </c>
      <c r="M6" s="50" t="n">
        <v>123968769</v>
      </c>
      <c r="N6" s="50" t="n">
        <v>323068633</v>
      </c>
      <c r="O6" s="50" t="n">
        <v>188651282</v>
      </c>
      <c r="P6" s="50" t="n">
        <v>134417351</v>
      </c>
      <c r="Q6" s="50" t="n">
        <v>10448582</v>
      </c>
      <c r="R6" s="50" t="n">
        <v>144215673</v>
      </c>
      <c r="S6" s="50" t="inlineStr"/>
      <c r="T6" s="50" t="n">
        <v>161204154</v>
      </c>
      <c r="U6" s="50" t="n">
        <v>144215673</v>
      </c>
      <c r="V6" s="50" t="n">
        <v>16988481</v>
      </c>
    </row>
    <row r="7">
      <c r="A7" s="50" t="inlineStr">
        <is>
          <t>1963</t>
        </is>
      </c>
      <c r="B7" s="50" t="inlineStr"/>
      <c r="C7" s="50" t="n">
        <v>816073488</v>
      </c>
      <c r="D7" s="50" t="n">
        <v>493118994</v>
      </c>
      <c r="E7" s="50" t="n">
        <v>369849049</v>
      </c>
      <c r="F7" s="50" t="inlineStr"/>
      <c r="G7" s="50" t="inlineStr"/>
      <c r="H7" s="50" t="n">
        <v>385606353</v>
      </c>
      <c r="I7" s="50" t="n">
        <v>369849049</v>
      </c>
      <c r="J7" s="50" t="n">
        <v>15757304</v>
      </c>
      <c r="K7" s="50" t="n">
        <v>534693210</v>
      </c>
      <c r="L7" s="50" t="n">
        <v>383215418</v>
      </c>
      <c r="M7" s="50" t="n">
        <v>151477792</v>
      </c>
      <c r="N7" s="50" t="n">
        <v>368447873</v>
      </c>
      <c r="O7" s="50" t="n">
        <v>208164772</v>
      </c>
      <c r="P7" s="50" t="n">
        <v>160283101</v>
      </c>
      <c r="Q7" s="50" t="n">
        <v>13852952</v>
      </c>
      <c r="R7" s="50" t="n">
        <v>175050646</v>
      </c>
      <c r="S7" s="50" t="inlineStr"/>
      <c r="T7" s="50" t="n">
        <v>195544465</v>
      </c>
      <c r="U7" s="50" t="n">
        <v>175050646</v>
      </c>
      <c r="V7" s="50" t="n">
        <v>20493819</v>
      </c>
    </row>
    <row r="8">
      <c r="A8" s="50" t="inlineStr">
        <is>
          <t>1964</t>
        </is>
      </c>
      <c r="B8" s="50" t="inlineStr"/>
      <c r="C8" s="50" t="n">
        <v>981643528</v>
      </c>
      <c r="D8" s="50" t="n">
        <v>600760441</v>
      </c>
      <c r="E8" s="50" t="n">
        <v>420098938</v>
      </c>
      <c r="F8" s="50" t="inlineStr"/>
      <c r="G8" s="50" t="n">
        <v>5254738</v>
      </c>
      <c r="H8" s="50" t="n">
        <v>432195241</v>
      </c>
      <c r="I8" s="50" t="n">
        <v>414844200</v>
      </c>
      <c r="J8" s="50" t="n">
        <v>17351041</v>
      </c>
      <c r="K8" s="50" t="n">
        <v>667340350</v>
      </c>
      <c r="L8" s="50" t="n">
        <v>494976336</v>
      </c>
      <c r="M8" s="50" t="n">
        <v>172364014</v>
      </c>
      <c r="N8" s="50" t="n">
        <v>456770251</v>
      </c>
      <c r="O8" s="50" t="n">
        <v>279406060</v>
      </c>
      <c r="P8" s="50" t="n">
        <v>177364191</v>
      </c>
      <c r="Q8" s="50" t="n">
        <v>19047450</v>
      </c>
      <c r="R8" s="50" t="n">
        <v>215570276</v>
      </c>
      <c r="S8" s="50" t="n">
        <v>3490978</v>
      </c>
      <c r="T8" s="50" t="n">
        <v>233790243</v>
      </c>
      <c r="U8" s="50" t="n">
        <v>212079298</v>
      </c>
      <c r="V8" s="50" t="n">
        <v>21710945</v>
      </c>
    </row>
    <row r="9">
      <c r="A9" s="50" t="inlineStr">
        <is>
          <t>1965</t>
        </is>
      </c>
      <c r="B9" s="50" t="inlineStr"/>
      <c r="C9" s="50" t="n">
        <v>1102992146</v>
      </c>
      <c r="D9" s="50" t="n">
        <v>675957711</v>
      </c>
      <c r="E9" s="50" t="n">
        <v>465838335</v>
      </c>
      <c r="F9" s="50" t="inlineStr"/>
      <c r="G9" s="50" t="n">
        <v>3649460</v>
      </c>
      <c r="H9" s="50" t="n">
        <v>480649424</v>
      </c>
      <c r="I9" s="50" t="n">
        <v>462188875</v>
      </c>
      <c r="J9" s="50" t="n">
        <v>18460549</v>
      </c>
      <c r="K9" s="50" t="n">
        <v>759350562</v>
      </c>
      <c r="L9" s="50" t="n">
        <v>562622781</v>
      </c>
      <c r="M9" s="50" t="n">
        <v>196727781</v>
      </c>
      <c r="N9" s="50" t="n">
        <v>526150100</v>
      </c>
      <c r="O9" s="50" t="n">
        <v>321968037</v>
      </c>
      <c r="P9" s="50" t="n">
        <v>204182063</v>
      </c>
      <c r="Q9" s="50" t="n">
        <v>22767531</v>
      </c>
      <c r="R9" s="50" t="n">
        <v>240654744</v>
      </c>
      <c r="S9" s="50" t="n">
        <v>2442504</v>
      </c>
      <c r="T9" s="50" t="n">
        <v>262537653</v>
      </c>
      <c r="U9" s="50" t="n">
        <v>238212240</v>
      </c>
      <c r="V9" s="50" t="n">
        <v>24325413</v>
      </c>
    </row>
    <row r="10">
      <c r="A10" s="50" t="inlineStr"/>
      <c r="B10" s="50" t="inlineStr">
        <is>
          <t>Hokkaido</t>
        </is>
      </c>
      <c r="C10" s="50" t="n">
        <v>65642534</v>
      </c>
      <c r="D10" s="50" t="n">
        <v>26864395</v>
      </c>
      <c r="E10" s="50" t="n">
        <v>38778139</v>
      </c>
      <c r="F10" s="50" t="inlineStr"/>
      <c r="G10" s="50" t="n">
        <v>285589</v>
      </c>
      <c r="H10" s="50" t="n">
        <v>39451575</v>
      </c>
      <c r="I10" s="50" t="n">
        <v>38492550</v>
      </c>
      <c r="J10" s="50" t="n">
        <v>959025</v>
      </c>
      <c r="K10" s="50" t="n">
        <v>47626148</v>
      </c>
      <c r="L10" s="50" t="n">
        <v>46268588</v>
      </c>
      <c r="M10" s="50" t="n">
        <v>1357560</v>
      </c>
      <c r="N10" s="50" t="n">
        <v>22314529</v>
      </c>
      <c r="O10" s="50" t="n">
        <v>20640147</v>
      </c>
      <c r="P10" s="50" t="n">
        <v>1674382</v>
      </c>
      <c r="Q10" s="50" t="n">
        <v>316822</v>
      </c>
      <c r="R10" s="50" t="n">
        <v>25628441</v>
      </c>
      <c r="S10" s="50" t="n">
        <v>201296</v>
      </c>
      <c r="T10" s="50" t="n">
        <v>26905584</v>
      </c>
      <c r="U10" s="50" t="n">
        <v>25427145</v>
      </c>
      <c r="V10" s="50" t="n">
        <v>1478439</v>
      </c>
    </row>
    <row r="11">
      <c r="A11" s="50" t="inlineStr"/>
      <c r="B11" s="50" t="inlineStr">
        <is>
          <t>Aomori</t>
        </is>
      </c>
      <c r="C11" s="50" t="n">
        <v>18234361</v>
      </c>
      <c r="D11" s="50" t="n">
        <v>4653066</v>
      </c>
      <c r="E11" s="50" t="n">
        <v>13581295</v>
      </c>
      <c r="F11" s="50" t="inlineStr"/>
      <c r="G11" s="50" t="n">
        <v>79332</v>
      </c>
      <c r="H11" s="50" t="n">
        <v>13902744</v>
      </c>
      <c r="I11" s="50" t="n">
        <v>13501963</v>
      </c>
      <c r="J11" s="50" t="n">
        <v>400781</v>
      </c>
      <c r="K11" s="50" t="n">
        <v>10547258</v>
      </c>
      <c r="L11" s="50" t="n">
        <v>10547258</v>
      </c>
      <c r="M11" s="50" t="inlineStr"/>
      <c r="N11" s="50" t="n">
        <v>3648101</v>
      </c>
      <c r="O11" s="50" t="n">
        <v>3648101</v>
      </c>
      <c r="P11" s="50" t="inlineStr"/>
      <c r="Q11" s="50" t="inlineStr"/>
      <c r="R11" s="50" t="n">
        <v>6899157</v>
      </c>
      <c r="S11" s="50" t="n">
        <v>45893</v>
      </c>
      <c r="T11" s="50" t="n">
        <v>7279037</v>
      </c>
      <c r="U11" s="50" t="n">
        <v>6853264</v>
      </c>
      <c r="V11" s="50" t="n">
        <v>425773</v>
      </c>
    </row>
    <row r="12">
      <c r="A12" s="50" t="inlineStr"/>
      <c r="B12" s="50" t="inlineStr">
        <is>
          <t>Iwate</t>
        </is>
      </c>
      <c r="C12" s="50" t="n">
        <v>20572655</v>
      </c>
      <c r="D12" s="50" t="n">
        <v>5313406</v>
      </c>
      <c r="E12" s="50" t="n">
        <v>15259249</v>
      </c>
      <c r="F12" s="50" t="inlineStr"/>
      <c r="G12" s="50" t="n">
        <v>89505</v>
      </c>
      <c r="H12" s="50" t="n">
        <v>15569773</v>
      </c>
      <c r="I12" s="50" t="n">
        <v>15169744</v>
      </c>
      <c r="J12" s="50" t="n">
        <v>400029</v>
      </c>
      <c r="K12" s="50" t="n">
        <v>10815140</v>
      </c>
      <c r="L12" s="50" t="n">
        <v>10280412</v>
      </c>
      <c r="M12" s="50" t="n">
        <v>534728</v>
      </c>
      <c r="N12" s="50" t="n">
        <v>4110679</v>
      </c>
      <c r="O12" s="50" t="n">
        <v>3496323</v>
      </c>
      <c r="P12" s="50" t="n">
        <v>614356</v>
      </c>
      <c r="Q12" s="50" t="n">
        <v>79628</v>
      </c>
      <c r="R12" s="50" t="n">
        <v>6784089</v>
      </c>
      <c r="S12" s="50" t="n">
        <v>44726</v>
      </c>
      <c r="T12" s="50" t="n">
        <v>7121845</v>
      </c>
      <c r="U12" s="50" t="n">
        <v>6739363</v>
      </c>
      <c r="V12" s="50" t="n">
        <v>382482</v>
      </c>
    </row>
    <row r="13">
      <c r="A13" s="50" t="inlineStr"/>
      <c r="B13" s="50" t="inlineStr">
        <is>
          <t>Miyagi</t>
        </is>
      </c>
      <c r="C13" s="50" t="n">
        <v>19823774</v>
      </c>
      <c r="D13" s="50" t="n">
        <v>8112608</v>
      </c>
      <c r="E13" s="50" t="n">
        <v>11711166</v>
      </c>
      <c r="F13" s="50" t="inlineStr"/>
      <c r="G13" s="50" t="n">
        <v>86247</v>
      </c>
      <c r="H13" s="50" t="n">
        <v>12035099</v>
      </c>
      <c r="I13" s="50" t="n">
        <v>11624919</v>
      </c>
      <c r="J13" s="50" t="n">
        <v>410180</v>
      </c>
      <c r="K13" s="50" t="n">
        <v>12148874</v>
      </c>
      <c r="L13" s="50" t="n">
        <v>12070665</v>
      </c>
      <c r="M13" s="50" t="n">
        <v>78209</v>
      </c>
      <c r="N13" s="50" t="n">
        <v>6108533</v>
      </c>
      <c r="O13" s="50" t="n">
        <v>6000915</v>
      </c>
      <c r="P13" s="50" t="n">
        <v>107618</v>
      </c>
      <c r="Q13" s="50" t="n">
        <v>29409</v>
      </c>
      <c r="R13" s="50" t="n">
        <v>6069750</v>
      </c>
      <c r="S13" s="50" t="n">
        <v>47326</v>
      </c>
      <c r="T13" s="50" t="n">
        <v>6410245</v>
      </c>
      <c r="U13" s="50" t="n">
        <v>6022424</v>
      </c>
      <c r="V13" s="50" t="n">
        <v>387821</v>
      </c>
    </row>
    <row r="14">
      <c r="A14" s="50" t="inlineStr"/>
      <c r="B14" s="50" t="inlineStr">
        <is>
          <t>Akita</t>
        </is>
      </c>
      <c r="C14" s="50" t="n">
        <v>18664312</v>
      </c>
      <c r="D14" s="50" t="n">
        <v>4283468</v>
      </c>
      <c r="E14" s="50" t="n">
        <v>14380844</v>
      </c>
      <c r="F14" s="50" t="inlineStr"/>
      <c r="G14" s="50" t="n">
        <v>81202</v>
      </c>
      <c r="H14" s="50" t="n">
        <v>14700297</v>
      </c>
      <c r="I14" s="50" t="n">
        <v>14299642</v>
      </c>
      <c r="J14" s="50" t="n">
        <v>400655</v>
      </c>
      <c r="K14" s="50" t="n">
        <v>9612733</v>
      </c>
      <c r="L14" s="50" t="n">
        <v>9612731</v>
      </c>
      <c r="M14" s="50" t="n">
        <v>2</v>
      </c>
      <c r="N14" s="50" t="n">
        <v>3694082</v>
      </c>
      <c r="O14" s="50" t="n">
        <v>3691008</v>
      </c>
      <c r="P14" s="50" t="n">
        <v>3074</v>
      </c>
      <c r="Q14" s="50" t="n">
        <v>3072</v>
      </c>
      <c r="R14" s="50" t="n">
        <v>5921723</v>
      </c>
      <c r="S14" s="50" t="n">
        <v>41819</v>
      </c>
      <c r="T14" s="50" t="n">
        <v>6333528</v>
      </c>
      <c r="U14" s="50" t="n">
        <v>5879904</v>
      </c>
      <c r="V14" s="50" t="n">
        <v>453624</v>
      </c>
    </row>
    <row r="15">
      <c r="A15" s="50" t="inlineStr"/>
      <c r="B15" s="50" t="inlineStr">
        <is>
          <t>Yamagata</t>
        </is>
      </c>
      <c r="C15" s="50" t="n">
        <v>17667515</v>
      </c>
      <c r="D15" s="50" t="n">
        <v>4508730</v>
      </c>
      <c r="E15" s="50" t="n">
        <v>13158785</v>
      </c>
      <c r="F15" s="50" t="inlineStr"/>
      <c r="G15" s="50" t="n">
        <v>76865</v>
      </c>
      <c r="H15" s="50" t="n">
        <v>13487340</v>
      </c>
      <c r="I15" s="50" t="n">
        <v>13081920</v>
      </c>
      <c r="J15" s="50" t="n">
        <v>405420</v>
      </c>
      <c r="K15" s="50" t="n">
        <v>8612893</v>
      </c>
      <c r="L15" s="50" t="n">
        <v>8612893</v>
      </c>
      <c r="M15" s="50" t="inlineStr"/>
      <c r="N15" s="50" t="n">
        <v>3675924</v>
      </c>
      <c r="O15" s="50" t="n">
        <v>3675924</v>
      </c>
      <c r="P15" s="50" t="inlineStr"/>
      <c r="Q15" s="50" t="inlineStr"/>
      <c r="R15" s="50" t="n">
        <v>4936969</v>
      </c>
      <c r="S15" s="50" t="n">
        <v>37472</v>
      </c>
      <c r="T15" s="50" t="n">
        <v>5294842</v>
      </c>
      <c r="U15" s="50" t="n">
        <v>4899497</v>
      </c>
      <c r="V15" s="50" t="n">
        <v>395345</v>
      </c>
    </row>
    <row r="16">
      <c r="A16" s="50" t="inlineStr"/>
      <c r="B16" s="50" t="inlineStr">
        <is>
          <t>Fukushima</t>
        </is>
      </c>
      <c r="C16" s="50" t="n">
        <v>26247924</v>
      </c>
      <c r="D16" s="50" t="n">
        <v>8024451</v>
      </c>
      <c r="E16" s="50" t="n">
        <v>18223473</v>
      </c>
      <c r="F16" s="50" t="inlineStr"/>
      <c r="G16" s="50" t="n">
        <v>114196</v>
      </c>
      <c r="H16" s="50" t="n">
        <v>18524751</v>
      </c>
      <c r="I16" s="50" t="n">
        <v>18109277</v>
      </c>
      <c r="J16" s="50" t="n">
        <v>415474</v>
      </c>
      <c r="K16" s="50" t="n">
        <v>14083342</v>
      </c>
      <c r="L16" s="50" t="n">
        <v>13793828</v>
      </c>
      <c r="M16" s="50" t="n">
        <v>289514</v>
      </c>
      <c r="N16" s="50" t="n">
        <v>6213992</v>
      </c>
      <c r="O16" s="50" t="n">
        <v>5821066</v>
      </c>
      <c r="P16" s="50" t="n">
        <v>392926</v>
      </c>
      <c r="Q16" s="50" t="n">
        <v>103412</v>
      </c>
      <c r="R16" s="50" t="n">
        <v>7972762</v>
      </c>
      <c r="S16" s="50" t="n">
        <v>60016</v>
      </c>
      <c r="T16" s="50" t="n">
        <v>8674530</v>
      </c>
      <c r="U16" s="50" t="n">
        <v>7912746</v>
      </c>
      <c r="V16" s="50" t="n">
        <v>761784</v>
      </c>
    </row>
    <row r="17">
      <c r="A17" s="50" t="inlineStr"/>
      <c r="B17" s="50" t="inlineStr">
        <is>
          <t>Ibaraki</t>
        </is>
      </c>
      <c r="C17" s="50" t="n">
        <v>22220065</v>
      </c>
      <c r="D17" s="50" t="n">
        <v>8851628</v>
      </c>
      <c r="E17" s="50" t="n">
        <v>13368437</v>
      </c>
      <c r="F17" s="50" t="inlineStr"/>
      <c r="G17" s="50" t="n">
        <v>96672</v>
      </c>
      <c r="H17" s="50" t="n">
        <v>13651992</v>
      </c>
      <c r="I17" s="50" t="n">
        <v>13271765</v>
      </c>
      <c r="J17" s="50" t="n">
        <v>380227</v>
      </c>
      <c r="K17" s="50" t="n">
        <v>13243326</v>
      </c>
      <c r="L17" s="50" t="n">
        <v>11851677</v>
      </c>
      <c r="M17" s="50" t="n">
        <v>1391649</v>
      </c>
      <c r="N17" s="50" t="n">
        <v>6704153</v>
      </c>
      <c r="O17" s="50" t="n">
        <v>4917576</v>
      </c>
      <c r="P17" s="50" t="n">
        <v>1786577</v>
      </c>
      <c r="Q17" s="50" t="n">
        <v>394928</v>
      </c>
      <c r="R17" s="50" t="n">
        <v>6934101</v>
      </c>
      <c r="S17" s="50" t="n">
        <v>51566</v>
      </c>
      <c r="T17" s="50" t="n">
        <v>7376776</v>
      </c>
      <c r="U17" s="50" t="n">
        <v>6882535</v>
      </c>
      <c r="V17" s="50" t="n">
        <v>494241</v>
      </c>
    </row>
    <row r="18">
      <c r="A18" s="50" t="inlineStr"/>
      <c r="B18" s="50" t="inlineStr">
        <is>
          <t>Tochigi</t>
        </is>
      </c>
      <c r="C18" s="50" t="n">
        <v>17058967</v>
      </c>
      <c r="D18" s="50" t="n">
        <v>7569698</v>
      </c>
      <c r="E18" s="50" t="n">
        <v>9489269</v>
      </c>
      <c r="F18" s="50" t="inlineStr"/>
      <c r="G18" s="50" t="n">
        <v>74218</v>
      </c>
      <c r="H18" s="50" t="n">
        <v>9755745</v>
      </c>
      <c r="I18" s="50" t="n">
        <v>9415051</v>
      </c>
      <c r="J18" s="50" t="n">
        <v>340694</v>
      </c>
      <c r="K18" s="50" t="n">
        <v>8946131</v>
      </c>
      <c r="L18" s="50" t="n">
        <v>8421503</v>
      </c>
      <c r="M18" s="50" t="n">
        <v>524628</v>
      </c>
      <c r="N18" s="50" t="n">
        <v>5333758</v>
      </c>
      <c r="O18" s="50" t="n">
        <v>4743175</v>
      </c>
      <c r="P18" s="50" t="n">
        <v>590583</v>
      </c>
      <c r="Q18" s="50" t="n">
        <v>65955</v>
      </c>
      <c r="R18" s="50" t="n">
        <v>3678328</v>
      </c>
      <c r="S18" s="50" t="n">
        <v>36639</v>
      </c>
      <c r="T18" s="50" t="n">
        <v>4003490</v>
      </c>
      <c r="U18" s="50" t="n">
        <v>3641689</v>
      </c>
      <c r="V18" s="50" t="n">
        <v>361801</v>
      </c>
    </row>
    <row r="19">
      <c r="A19" s="50" t="inlineStr"/>
      <c r="B19" s="50" t="inlineStr">
        <is>
          <t>Gumma</t>
        </is>
      </c>
      <c r="C19" s="50" t="n">
        <v>17684842</v>
      </c>
      <c r="D19" s="50" t="n">
        <v>8729128</v>
      </c>
      <c r="E19" s="50" t="n">
        <v>8955714</v>
      </c>
      <c r="F19" s="50" t="inlineStr"/>
      <c r="G19" s="50" t="n">
        <v>76941</v>
      </c>
      <c r="H19" s="50" t="n">
        <v>9224619</v>
      </c>
      <c r="I19" s="50" t="n">
        <v>8878773</v>
      </c>
      <c r="J19" s="50" t="n">
        <v>345846</v>
      </c>
      <c r="K19" s="50" t="n">
        <v>10064024</v>
      </c>
      <c r="L19" s="50" t="n">
        <v>9816256</v>
      </c>
      <c r="M19" s="50" t="n">
        <v>247768</v>
      </c>
      <c r="N19" s="50" t="n">
        <v>5930581</v>
      </c>
      <c r="O19" s="50" t="n">
        <v>5632464</v>
      </c>
      <c r="P19" s="50" t="n">
        <v>298117</v>
      </c>
      <c r="Q19" s="50" t="n">
        <v>50349</v>
      </c>
      <c r="R19" s="50" t="n">
        <v>4183792</v>
      </c>
      <c r="S19" s="50" t="n">
        <v>42710</v>
      </c>
      <c r="T19" s="50" t="n">
        <v>4557279</v>
      </c>
      <c r="U19" s="50" t="n">
        <v>4141082</v>
      </c>
      <c r="V19" s="50" t="n">
        <v>416197</v>
      </c>
    </row>
    <row r="20">
      <c r="A20" s="50" t="inlineStr"/>
      <c r="B20" s="50" t="inlineStr">
        <is>
          <t>Saitama</t>
        </is>
      </c>
      <c r="C20" s="50" t="n">
        <v>23556406</v>
      </c>
      <c r="D20" s="50" t="n">
        <v>15828754</v>
      </c>
      <c r="E20" s="50" t="n">
        <v>7727652</v>
      </c>
      <c r="F20" s="50" t="inlineStr"/>
      <c r="G20" s="50" t="n">
        <v>102486</v>
      </c>
      <c r="H20" s="50" t="n">
        <v>7805542</v>
      </c>
      <c r="I20" s="50" t="n">
        <v>7625166</v>
      </c>
      <c r="J20" s="50" t="n">
        <v>180376</v>
      </c>
      <c r="K20" s="50" t="n">
        <v>16970586</v>
      </c>
      <c r="L20" s="50" t="n">
        <v>15059383</v>
      </c>
      <c r="M20" s="50" t="n">
        <v>1911203</v>
      </c>
      <c r="N20" s="50" t="n">
        <v>12502468</v>
      </c>
      <c r="O20" s="50" t="n">
        <v>10382715</v>
      </c>
      <c r="P20" s="50" t="n">
        <v>2119753</v>
      </c>
      <c r="Q20" s="50" t="n">
        <v>208550</v>
      </c>
      <c r="R20" s="50" t="n">
        <v>4676668</v>
      </c>
      <c r="S20" s="50" t="n">
        <v>65520</v>
      </c>
      <c r="T20" s="50" t="n">
        <v>5142988</v>
      </c>
      <c r="U20" s="50" t="n">
        <v>4611148</v>
      </c>
      <c r="V20" s="50" t="n">
        <v>531840</v>
      </c>
    </row>
    <row r="21">
      <c r="A21" s="50" t="inlineStr"/>
      <c r="B21" s="50" t="inlineStr">
        <is>
          <t>Chiba</t>
        </is>
      </c>
      <c r="C21" s="50" t="n">
        <v>22989345</v>
      </c>
      <c r="D21" s="50" t="n">
        <v>13746420</v>
      </c>
      <c r="E21" s="50" t="n">
        <v>9242925</v>
      </c>
      <c r="F21" s="50" t="inlineStr"/>
      <c r="G21" s="50" t="n">
        <v>100019</v>
      </c>
      <c r="H21" s="50" t="n">
        <v>9413370</v>
      </c>
      <c r="I21" s="50" t="n">
        <v>9142906</v>
      </c>
      <c r="J21" s="50" t="n">
        <v>270464</v>
      </c>
      <c r="K21" s="50" t="n">
        <v>15895831</v>
      </c>
      <c r="L21" s="50" t="n">
        <v>11297452</v>
      </c>
      <c r="M21" s="50" t="n">
        <v>4598379</v>
      </c>
      <c r="N21" s="50" t="n">
        <v>12284963</v>
      </c>
      <c r="O21" s="50" t="n">
        <v>5516402</v>
      </c>
      <c r="P21" s="50" t="n">
        <v>6768561</v>
      </c>
      <c r="Q21" s="50" t="n">
        <v>2170182</v>
      </c>
      <c r="R21" s="50" t="n">
        <v>5781050</v>
      </c>
      <c r="S21" s="50" t="n">
        <v>49153</v>
      </c>
      <c r="T21" s="50" t="n">
        <v>6125160</v>
      </c>
      <c r="U21" s="50" t="n">
        <v>5731897</v>
      </c>
      <c r="V21" s="50" t="n">
        <v>393263</v>
      </c>
    </row>
    <row r="22">
      <c r="A22" s="50" t="inlineStr"/>
      <c r="B22" s="50" t="inlineStr">
        <is>
          <t>Tokyo</t>
        </is>
      </c>
      <c r="C22" s="50" t="n">
        <v>123158394</v>
      </c>
      <c r="D22" s="50" t="n">
        <v>143882915</v>
      </c>
      <c r="E22" s="50" t="inlineStr"/>
      <c r="F22" s="50" t="n">
        <v>20724521</v>
      </c>
      <c r="G22" s="50" t="inlineStr"/>
      <c r="H22" s="50" t="inlineStr"/>
      <c r="I22" s="50" t="inlineStr"/>
      <c r="J22" s="50" t="inlineStr"/>
      <c r="K22" s="50" t="n">
        <v>121202584</v>
      </c>
      <c r="L22" s="50" t="n">
        <v>6879399</v>
      </c>
      <c r="M22" s="50" t="n">
        <v>114323185</v>
      </c>
      <c r="N22" s="50" t="n">
        <v>105028798</v>
      </c>
      <c r="O22" s="50" t="n">
        <v>5370678</v>
      </c>
      <c r="P22" s="50" t="n">
        <v>99658120</v>
      </c>
      <c r="Q22" s="50" t="n">
        <v>648184</v>
      </c>
      <c r="R22" s="50" t="n">
        <v>1508721</v>
      </c>
      <c r="S22" s="50" t="n">
        <v>29929</v>
      </c>
      <c r="T22" s="50" t="n">
        <v>1742213</v>
      </c>
      <c r="U22" s="50" t="n">
        <v>1478792</v>
      </c>
      <c r="V22" s="50" t="n">
        <v>263421</v>
      </c>
    </row>
    <row r="23">
      <c r="A23" s="50" t="inlineStr"/>
      <c r="B23" s="50" t="inlineStr">
        <is>
          <t>Kanagawa</t>
        </is>
      </c>
      <c r="C23" s="50" t="n">
        <v>34500687</v>
      </c>
      <c r="D23" s="50" t="n">
        <v>42693106</v>
      </c>
      <c r="E23" s="50" t="inlineStr"/>
      <c r="F23" s="50" t="n">
        <v>8192419</v>
      </c>
      <c r="G23" s="50" t="inlineStr"/>
      <c r="H23" s="50" t="inlineStr"/>
      <c r="I23" s="50" t="inlineStr"/>
      <c r="J23" s="50" t="inlineStr"/>
      <c r="K23" s="50" t="n">
        <v>33445483</v>
      </c>
      <c r="L23" s="50" t="n">
        <v>21654049</v>
      </c>
      <c r="M23" s="50" t="n">
        <v>11791434</v>
      </c>
      <c r="N23" s="50" t="n">
        <v>36275460</v>
      </c>
      <c r="O23" s="50" t="n">
        <v>19709172</v>
      </c>
      <c r="P23" s="50" t="n">
        <v>16566288</v>
      </c>
      <c r="Q23" s="50" t="n">
        <v>4774854</v>
      </c>
      <c r="R23" s="50" t="n">
        <v>1944877</v>
      </c>
      <c r="S23" s="50" t="n">
        <v>94208</v>
      </c>
      <c r="T23" s="50" t="n">
        <v>2105515</v>
      </c>
      <c r="U23" s="50" t="n">
        <v>1850669</v>
      </c>
      <c r="V23" s="50" t="n">
        <v>254846</v>
      </c>
    </row>
    <row r="24">
      <c r="A24" s="50" t="inlineStr"/>
      <c r="B24" s="50" t="inlineStr">
        <is>
          <t>Niigata</t>
        </is>
      </c>
      <c r="C24" s="50" t="n">
        <v>31330624</v>
      </c>
      <c r="D24" s="50" t="n">
        <v>10821331</v>
      </c>
      <c r="E24" s="50" t="n">
        <v>20509293</v>
      </c>
      <c r="F24" s="50" t="inlineStr"/>
      <c r="G24" s="50" t="n">
        <v>136309</v>
      </c>
      <c r="H24" s="50" t="n">
        <v>21193477</v>
      </c>
      <c r="I24" s="50" t="n">
        <v>20372984</v>
      </c>
      <c r="J24" s="50" t="n">
        <v>820493</v>
      </c>
      <c r="K24" s="50" t="n">
        <v>17178895</v>
      </c>
      <c r="L24" s="50" t="n">
        <v>16579781</v>
      </c>
      <c r="M24" s="50" t="n">
        <v>599114</v>
      </c>
      <c r="N24" s="50" t="n">
        <v>9385608</v>
      </c>
      <c r="O24" s="50" t="n">
        <v>8621955</v>
      </c>
      <c r="P24" s="50" t="n">
        <v>763653</v>
      </c>
      <c r="Q24" s="50" t="n">
        <v>164539</v>
      </c>
      <c r="R24" s="50" t="n">
        <v>7957826</v>
      </c>
      <c r="S24" s="50" t="n">
        <v>72135</v>
      </c>
      <c r="T24" s="50" t="n">
        <v>8852333</v>
      </c>
      <c r="U24" s="50" t="n">
        <v>7885691</v>
      </c>
      <c r="V24" s="50" t="n">
        <v>966642</v>
      </c>
    </row>
    <row r="25">
      <c r="A25" s="50" t="inlineStr"/>
      <c r="B25" s="50" t="inlineStr">
        <is>
          <t>Toyama</t>
        </is>
      </c>
      <c r="C25" s="50" t="n">
        <v>14268215</v>
      </c>
      <c r="D25" s="50" t="n">
        <v>5883854</v>
      </c>
      <c r="E25" s="50" t="n">
        <v>8384361</v>
      </c>
      <c r="F25" s="50" t="inlineStr"/>
      <c r="G25" s="50" t="n">
        <v>62076</v>
      </c>
      <c r="H25" s="50" t="n">
        <v>8712430</v>
      </c>
      <c r="I25" s="50" t="n">
        <v>8322285</v>
      </c>
      <c r="J25" s="50" t="n">
        <v>390145</v>
      </c>
      <c r="K25" s="50" t="n">
        <v>6524665</v>
      </c>
      <c r="L25" s="50" t="n">
        <v>3915779</v>
      </c>
      <c r="M25" s="50" t="n">
        <v>2608886</v>
      </c>
      <c r="N25" s="50" t="n">
        <v>4968762</v>
      </c>
      <c r="O25" s="50" t="n">
        <v>1973922</v>
      </c>
      <c r="P25" s="50" t="n">
        <v>2994840</v>
      </c>
      <c r="Q25" s="50" t="n">
        <v>385954</v>
      </c>
      <c r="R25" s="50" t="n">
        <v>1941857</v>
      </c>
      <c r="S25" s="50" t="n">
        <v>17036</v>
      </c>
      <c r="T25" s="50" t="n">
        <v>2298440</v>
      </c>
      <c r="U25" s="50" t="n">
        <v>1924821</v>
      </c>
      <c r="V25" s="50" t="n">
        <v>373619</v>
      </c>
    </row>
    <row r="26">
      <c r="A26" s="50" t="inlineStr"/>
      <c r="B26" s="50" t="inlineStr">
        <is>
          <t>Ishikawa</t>
        </is>
      </c>
      <c r="C26" s="50" t="n">
        <v>12605791</v>
      </c>
      <c r="D26" s="50" t="n">
        <v>5809153</v>
      </c>
      <c r="E26" s="50" t="n">
        <v>6796638</v>
      </c>
      <c r="F26" s="50" t="inlineStr"/>
      <c r="G26" s="50" t="n">
        <v>54844</v>
      </c>
      <c r="H26" s="50" t="n">
        <v>7152339</v>
      </c>
      <c r="I26" s="50" t="n">
        <v>6741794</v>
      </c>
      <c r="J26" s="50" t="n">
        <v>410545</v>
      </c>
      <c r="K26" s="50" t="n">
        <v>6623943</v>
      </c>
      <c r="L26" s="50" t="n">
        <v>4648015</v>
      </c>
      <c r="M26" s="50" t="n">
        <v>1975928</v>
      </c>
      <c r="N26" s="50" t="n">
        <v>4183271</v>
      </c>
      <c r="O26" s="50" t="n">
        <v>2176140</v>
      </c>
      <c r="P26" s="50" t="n">
        <v>2007131</v>
      </c>
      <c r="Q26" s="50" t="n">
        <v>31203</v>
      </c>
      <c r="R26" s="50" t="n">
        <v>2471875</v>
      </c>
      <c r="S26" s="50" t="n">
        <v>20216</v>
      </c>
      <c r="T26" s="50" t="n">
        <v>2851370</v>
      </c>
      <c r="U26" s="50" t="n">
        <v>2451659</v>
      </c>
      <c r="V26" s="50" t="n">
        <v>399711</v>
      </c>
    </row>
    <row r="27">
      <c r="A27" s="50" t="inlineStr"/>
      <c r="B27" s="50" t="inlineStr">
        <is>
          <t>Fukui</t>
        </is>
      </c>
      <c r="C27" s="50" t="n">
        <v>11107697</v>
      </c>
      <c r="D27" s="50" t="n">
        <v>3936241</v>
      </c>
      <c r="E27" s="50" t="n">
        <v>7171456</v>
      </c>
      <c r="F27" s="50" t="inlineStr"/>
      <c r="G27" s="50" t="n">
        <v>48326</v>
      </c>
      <c r="H27" s="50" t="n">
        <v>7653406</v>
      </c>
      <c r="I27" s="50" t="n">
        <v>7123130</v>
      </c>
      <c r="J27" s="50" t="n">
        <v>530276</v>
      </c>
      <c r="K27" s="50" t="n">
        <v>5039847</v>
      </c>
      <c r="L27" s="50" t="n">
        <v>4101413</v>
      </c>
      <c r="M27" s="50" t="n">
        <v>938434</v>
      </c>
      <c r="N27" s="50" t="n">
        <v>2968602</v>
      </c>
      <c r="O27" s="50" t="n">
        <v>1975372</v>
      </c>
      <c r="P27" s="50" t="n">
        <v>993230</v>
      </c>
      <c r="Q27" s="50" t="n">
        <v>54796</v>
      </c>
      <c r="R27" s="50" t="n">
        <v>2126041</v>
      </c>
      <c r="S27" s="50" t="n">
        <v>17844</v>
      </c>
      <c r="T27" s="50" t="n">
        <v>2559024</v>
      </c>
      <c r="U27" s="50" t="n">
        <v>2108197</v>
      </c>
      <c r="V27" s="50" t="n">
        <v>450827</v>
      </c>
    </row>
    <row r="28">
      <c r="A28" s="50" t="inlineStr"/>
      <c r="B28" s="50" t="inlineStr">
        <is>
          <t>Yamanashi</t>
        </is>
      </c>
      <c r="C28" s="50" t="n">
        <v>10861545</v>
      </c>
      <c r="D28" s="50" t="n">
        <v>3013132</v>
      </c>
      <c r="E28" s="50" t="n">
        <v>7848413</v>
      </c>
      <c r="F28" s="50" t="inlineStr"/>
      <c r="G28" s="50" t="n">
        <v>47255</v>
      </c>
      <c r="H28" s="50" t="n">
        <v>8136790</v>
      </c>
      <c r="I28" s="50" t="n">
        <v>7801158</v>
      </c>
      <c r="J28" s="50" t="n">
        <v>335632</v>
      </c>
      <c r="K28" s="50" t="n">
        <v>5336195</v>
      </c>
      <c r="L28" s="50" t="n">
        <v>5336195</v>
      </c>
      <c r="M28" s="50" t="inlineStr"/>
      <c r="N28" s="50" t="n">
        <v>2219522</v>
      </c>
      <c r="O28" s="50" t="n">
        <v>2219522</v>
      </c>
      <c r="P28" s="50" t="inlineStr"/>
      <c r="Q28" s="50" t="inlineStr"/>
      <c r="R28" s="50" t="n">
        <v>3116673</v>
      </c>
      <c r="S28" s="50" t="n">
        <v>23216</v>
      </c>
      <c r="T28" s="50" t="n">
        <v>3368145</v>
      </c>
      <c r="U28" s="50" t="n">
        <v>3093457</v>
      </c>
      <c r="V28" s="50" t="n">
        <v>274688</v>
      </c>
    </row>
    <row r="29">
      <c r="A29" s="50" t="inlineStr"/>
      <c r="B29" s="50" t="inlineStr">
        <is>
          <t>Nagano</t>
        </is>
      </c>
      <c r="C29" s="50" t="n">
        <v>24955010</v>
      </c>
      <c r="D29" s="50" t="n">
        <v>10208246</v>
      </c>
      <c r="E29" s="50" t="n">
        <v>14746764</v>
      </c>
      <c r="F29" s="50" t="inlineStr"/>
      <c r="G29" s="50" t="n">
        <v>108571</v>
      </c>
      <c r="H29" s="50" t="n">
        <v>15188200</v>
      </c>
      <c r="I29" s="50" t="n">
        <v>14638193</v>
      </c>
      <c r="J29" s="50" t="n">
        <v>550007</v>
      </c>
      <c r="K29" s="50" t="n">
        <v>13812735</v>
      </c>
      <c r="L29" s="50" t="n">
        <v>13429755</v>
      </c>
      <c r="M29" s="50" t="n">
        <v>382980</v>
      </c>
      <c r="N29" s="50" t="n">
        <v>7159605</v>
      </c>
      <c r="O29" s="50" t="n">
        <v>6726071</v>
      </c>
      <c r="P29" s="50" t="n">
        <v>433534</v>
      </c>
      <c r="Q29" s="50" t="n">
        <v>50554</v>
      </c>
      <c r="R29" s="50" t="n">
        <v>6703684</v>
      </c>
      <c r="S29" s="50" t="n">
        <v>58429</v>
      </c>
      <c r="T29" s="50" t="n">
        <v>7461682</v>
      </c>
      <c r="U29" s="50" t="n">
        <v>6645255</v>
      </c>
      <c r="V29" s="50" t="n">
        <v>816427</v>
      </c>
    </row>
    <row r="30">
      <c r="A30" s="50" t="inlineStr"/>
      <c r="B30" s="50" t="inlineStr">
        <is>
          <t>Gifu</t>
        </is>
      </c>
      <c r="C30" s="50" t="n">
        <v>19399331</v>
      </c>
      <c r="D30" s="50" t="n">
        <v>9536606</v>
      </c>
      <c r="E30" s="50" t="n">
        <v>9862725</v>
      </c>
      <c r="F30" s="50" t="inlineStr"/>
      <c r="G30" s="50" t="n">
        <v>84400</v>
      </c>
      <c r="H30" s="50" t="n">
        <v>10128008</v>
      </c>
      <c r="I30" s="50" t="n">
        <v>9778325</v>
      </c>
      <c r="J30" s="50" t="n">
        <v>349683</v>
      </c>
      <c r="K30" s="50" t="n">
        <v>11314402</v>
      </c>
      <c r="L30" s="50" t="n">
        <v>8587356</v>
      </c>
      <c r="M30" s="50" t="n">
        <v>2727046</v>
      </c>
      <c r="N30" s="50" t="n">
        <v>7216349</v>
      </c>
      <c r="O30" s="50" t="n">
        <v>4332428</v>
      </c>
      <c r="P30" s="50" t="n">
        <v>2883921</v>
      </c>
      <c r="Q30" s="50" t="n">
        <v>156875</v>
      </c>
      <c r="R30" s="50" t="n">
        <v>4254928</v>
      </c>
      <c r="S30" s="50" t="n">
        <v>37357</v>
      </c>
      <c r="T30" s="50" t="n">
        <v>4686598</v>
      </c>
      <c r="U30" s="50" t="n">
        <v>4217571</v>
      </c>
      <c r="V30" s="50" t="n">
        <v>469027</v>
      </c>
    </row>
    <row r="31">
      <c r="A31" s="50" t="inlineStr"/>
      <c r="B31" s="50" t="inlineStr">
        <is>
          <t>Shizuoka</t>
        </is>
      </c>
      <c r="C31" s="50" t="n">
        <v>27642322</v>
      </c>
      <c r="D31" s="50" t="n">
        <v>24302727</v>
      </c>
      <c r="E31" s="50" t="n">
        <v>3339595</v>
      </c>
      <c r="F31" s="50" t="inlineStr"/>
      <c r="G31" s="50" t="n">
        <v>120262</v>
      </c>
      <c r="H31" s="50" t="n">
        <v>3540600</v>
      </c>
      <c r="I31" s="50" t="n">
        <v>3219333</v>
      </c>
      <c r="J31" s="50" t="n">
        <v>321267</v>
      </c>
      <c r="K31" s="50" t="n">
        <v>17475598</v>
      </c>
      <c r="L31" s="50" t="n">
        <v>10960201</v>
      </c>
      <c r="M31" s="50" t="n">
        <v>6515397</v>
      </c>
      <c r="N31" s="50" t="n">
        <v>15445513</v>
      </c>
      <c r="O31" s="50" t="n">
        <v>7064840</v>
      </c>
      <c r="P31" s="50" t="n">
        <v>8380673</v>
      </c>
      <c r="Q31" s="50" t="n">
        <v>1865276</v>
      </c>
      <c r="R31" s="50" t="n">
        <v>3895361</v>
      </c>
      <c r="S31" s="50" t="n">
        <v>47680</v>
      </c>
      <c r="T31" s="50" t="n">
        <v>4372827</v>
      </c>
      <c r="U31" s="50" t="n">
        <v>3847681</v>
      </c>
      <c r="V31" s="50" t="n">
        <v>525146</v>
      </c>
    </row>
    <row r="32">
      <c r="A32" s="50" t="inlineStr"/>
      <c r="B32" s="50" t="inlineStr">
        <is>
          <t>Aichi</t>
        </is>
      </c>
      <c r="C32" s="50" t="n">
        <v>43733935</v>
      </c>
      <c r="D32" s="50" t="n">
        <v>45959144</v>
      </c>
      <c r="E32" s="50" t="inlineStr"/>
      <c r="F32" s="50" t="n">
        <v>2225209</v>
      </c>
      <c r="G32" s="50" t="inlineStr"/>
      <c r="H32" s="50" t="inlineStr"/>
      <c r="I32" s="50" t="inlineStr"/>
      <c r="J32" s="50" t="inlineStr"/>
      <c r="K32" s="50" t="n">
        <v>35902545</v>
      </c>
      <c r="L32" s="50" t="n">
        <v>29757894</v>
      </c>
      <c r="M32" s="50" t="n">
        <v>6144651</v>
      </c>
      <c r="N32" s="50" t="n">
        <v>34677759</v>
      </c>
      <c r="O32" s="50" t="n">
        <v>26325098</v>
      </c>
      <c r="P32" s="50" t="n">
        <v>8352661</v>
      </c>
      <c r="Q32" s="50" t="n">
        <v>2208010</v>
      </c>
      <c r="R32" s="50" t="n">
        <v>3432796</v>
      </c>
      <c r="S32" s="50" t="n">
        <v>129393</v>
      </c>
      <c r="T32" s="50" t="n">
        <v>3770743</v>
      </c>
      <c r="U32" s="50" t="n">
        <v>3303403</v>
      </c>
      <c r="V32" s="50" t="n">
        <v>467340</v>
      </c>
    </row>
    <row r="33">
      <c r="A33" s="50" t="inlineStr"/>
      <c r="B33" s="50" t="inlineStr">
        <is>
          <t>Mie</t>
        </is>
      </c>
      <c r="C33" s="50" t="n">
        <v>18315279</v>
      </c>
      <c r="D33" s="50" t="n">
        <v>9697757</v>
      </c>
      <c r="E33" s="50" t="n">
        <v>8617522</v>
      </c>
      <c r="F33" s="50" t="inlineStr"/>
      <c r="G33" s="50" t="n">
        <v>79684</v>
      </c>
      <c r="H33" s="50" t="n">
        <v>9057852</v>
      </c>
      <c r="I33" s="50" t="n">
        <v>8537838</v>
      </c>
      <c r="J33" s="50" t="n">
        <v>520014</v>
      </c>
      <c r="K33" s="50" t="n">
        <v>9782445</v>
      </c>
      <c r="L33" s="50" t="n">
        <v>7858205</v>
      </c>
      <c r="M33" s="50" t="n">
        <v>1924240</v>
      </c>
      <c r="N33" s="50" t="n">
        <v>6899066</v>
      </c>
      <c r="O33" s="50" t="n">
        <v>4142034</v>
      </c>
      <c r="P33" s="50" t="n">
        <v>2757032</v>
      </c>
      <c r="Q33" s="50" t="n">
        <v>832792</v>
      </c>
      <c r="R33" s="50" t="n">
        <v>3716171</v>
      </c>
      <c r="S33" s="50" t="n">
        <v>34191</v>
      </c>
      <c r="T33" s="50" t="n">
        <v>4118956</v>
      </c>
      <c r="U33" s="50" t="n">
        <v>3681980</v>
      </c>
      <c r="V33" s="50" t="n">
        <v>436976</v>
      </c>
    </row>
    <row r="34">
      <c r="A34" s="50" t="inlineStr"/>
      <c r="B34" s="50" t="inlineStr">
        <is>
          <t>Shiga</t>
        </is>
      </c>
      <c r="C34" s="50" t="n">
        <v>11413242</v>
      </c>
      <c r="D34" s="50" t="n">
        <v>4684935</v>
      </c>
      <c r="E34" s="50" t="n">
        <v>6728307</v>
      </c>
      <c r="F34" s="50" t="inlineStr"/>
      <c r="G34" s="50" t="n">
        <v>49655</v>
      </c>
      <c r="H34" s="50" t="n">
        <v>7028657</v>
      </c>
      <c r="I34" s="50" t="n">
        <v>6678652</v>
      </c>
      <c r="J34" s="50" t="n">
        <v>350005</v>
      </c>
      <c r="K34" s="50" t="n">
        <v>5276243</v>
      </c>
      <c r="L34" s="50" t="n">
        <v>4627577</v>
      </c>
      <c r="M34" s="50" t="n">
        <v>648666</v>
      </c>
      <c r="N34" s="50" t="n">
        <v>3548434</v>
      </c>
      <c r="O34" s="50" t="n">
        <v>2653751</v>
      </c>
      <c r="P34" s="50" t="n">
        <v>894683</v>
      </c>
      <c r="Q34" s="50" t="n">
        <v>246017</v>
      </c>
      <c r="R34" s="50" t="n">
        <v>1973826</v>
      </c>
      <c r="S34" s="50" t="n">
        <v>20133</v>
      </c>
      <c r="T34" s="50" t="n">
        <v>2240299</v>
      </c>
      <c r="U34" s="50" t="n">
        <v>1953693</v>
      </c>
      <c r="V34" s="50" t="n">
        <v>286606</v>
      </c>
    </row>
    <row r="35">
      <c r="A35" s="50" t="inlineStr"/>
      <c r="B35" s="50" t="inlineStr">
        <is>
          <t>Kyoto</t>
        </is>
      </c>
      <c r="C35" s="50" t="n">
        <v>19862048</v>
      </c>
      <c r="D35" s="50" t="n">
        <v>15989216</v>
      </c>
      <c r="E35" s="50" t="n">
        <v>3872832</v>
      </c>
      <c r="F35" s="50" t="inlineStr"/>
      <c r="G35" s="50" t="n">
        <v>86413</v>
      </c>
      <c r="H35" s="50" t="n">
        <v>4137898</v>
      </c>
      <c r="I35" s="50" t="n">
        <v>3786419</v>
      </c>
      <c r="J35" s="50" t="n">
        <v>351479</v>
      </c>
      <c r="K35" s="50" t="n">
        <v>18010259</v>
      </c>
      <c r="L35" s="50" t="n">
        <v>17397723</v>
      </c>
      <c r="M35" s="50" t="n">
        <v>612536</v>
      </c>
      <c r="N35" s="50" t="n">
        <v>12409012</v>
      </c>
      <c r="O35" s="50" t="n">
        <v>11571031</v>
      </c>
      <c r="P35" s="50" t="n">
        <v>837981</v>
      </c>
      <c r="Q35" s="50" t="n">
        <v>225445</v>
      </c>
      <c r="R35" s="50" t="n">
        <v>5826692</v>
      </c>
      <c r="S35" s="50" t="n">
        <v>75691</v>
      </c>
      <c r="T35" s="50" t="n">
        <v>6282098</v>
      </c>
      <c r="U35" s="50" t="n">
        <v>5751001</v>
      </c>
      <c r="V35" s="50" t="n">
        <v>531097</v>
      </c>
    </row>
    <row r="36">
      <c r="A36" s="50" t="inlineStr"/>
      <c r="B36" s="50" t="inlineStr">
        <is>
          <t>Osaka</t>
        </is>
      </c>
      <c r="C36" s="50" t="n">
        <v>62770726</v>
      </c>
      <c r="D36" s="50" t="n">
        <v>70432477</v>
      </c>
      <c r="E36" s="50" t="inlineStr"/>
      <c r="F36" s="50" t="n">
        <v>7661751</v>
      </c>
      <c r="G36" s="50" t="inlineStr"/>
      <c r="H36" s="50" t="inlineStr"/>
      <c r="I36" s="50" t="inlineStr"/>
      <c r="J36" s="50" t="inlineStr"/>
      <c r="K36" s="50" t="n">
        <v>57501051</v>
      </c>
      <c r="L36" s="50" t="n">
        <v>46208626</v>
      </c>
      <c r="M36" s="50" t="n">
        <v>11292425</v>
      </c>
      <c r="N36" s="50" t="n">
        <v>55812756</v>
      </c>
      <c r="O36" s="50" t="n">
        <v>42738151</v>
      </c>
      <c r="P36" s="50" t="n">
        <v>13074605</v>
      </c>
      <c r="Q36" s="50" t="n">
        <v>1782180</v>
      </c>
      <c r="R36" s="50" t="n">
        <v>3470475</v>
      </c>
      <c r="S36" s="50" t="n">
        <v>201037</v>
      </c>
      <c r="T36" s="50" t="n">
        <v>3963585</v>
      </c>
      <c r="U36" s="50" t="n">
        <v>3269438</v>
      </c>
      <c r="V36" s="50" t="n">
        <v>694147</v>
      </c>
    </row>
    <row r="37">
      <c r="A37" s="50" t="inlineStr"/>
      <c r="B37" s="50" t="inlineStr">
        <is>
          <t>Hyogo</t>
        </is>
      </c>
      <c r="C37" s="50" t="n">
        <v>37686671</v>
      </c>
      <c r="D37" s="50" t="n">
        <v>31800173</v>
      </c>
      <c r="E37" s="50" t="n">
        <v>5886498</v>
      </c>
      <c r="F37" s="50" t="inlineStr"/>
      <c r="G37" s="50" t="n">
        <v>163962</v>
      </c>
      <c r="H37" s="50" t="n">
        <v>6252776</v>
      </c>
      <c r="I37" s="50" t="n">
        <v>5722536</v>
      </c>
      <c r="J37" s="50" t="n">
        <v>530240</v>
      </c>
      <c r="K37" s="50" t="n">
        <v>33347802</v>
      </c>
      <c r="L37" s="50" t="n">
        <v>23032836</v>
      </c>
      <c r="M37" s="50" t="n">
        <v>10314966</v>
      </c>
      <c r="N37" s="50" t="n">
        <v>29034125</v>
      </c>
      <c r="O37" s="50" t="n">
        <v>16091812</v>
      </c>
      <c r="P37" s="50" t="n">
        <v>12942313</v>
      </c>
      <c r="Q37" s="50" t="n">
        <v>2627347</v>
      </c>
      <c r="R37" s="50" t="n">
        <v>6941024</v>
      </c>
      <c r="S37" s="50" t="n">
        <v>100206</v>
      </c>
      <c r="T37" s="50" t="n">
        <v>7747836</v>
      </c>
      <c r="U37" s="50" t="n">
        <v>6840818</v>
      </c>
      <c r="V37" s="50" t="n">
        <v>907018</v>
      </c>
    </row>
    <row r="38">
      <c r="A38" s="50" t="inlineStr"/>
      <c r="B38" s="50" t="inlineStr">
        <is>
          <t>Nara</t>
        </is>
      </c>
      <c r="C38" s="50" t="n">
        <v>10402198</v>
      </c>
      <c r="D38" s="50" t="n">
        <v>3508240</v>
      </c>
      <c r="E38" s="50" t="n">
        <v>6893958</v>
      </c>
      <c r="F38" s="50" t="inlineStr"/>
      <c r="G38" s="50" t="n">
        <v>45256</v>
      </c>
      <c r="H38" s="50" t="n">
        <v>7309822</v>
      </c>
      <c r="I38" s="50" t="n">
        <v>6848702</v>
      </c>
      <c r="J38" s="50" t="n">
        <v>461120</v>
      </c>
      <c r="K38" s="50" t="n">
        <v>5281848</v>
      </c>
      <c r="L38" s="50" t="n">
        <v>5241198</v>
      </c>
      <c r="M38" s="50" t="n">
        <v>40650</v>
      </c>
      <c r="N38" s="50" t="n">
        <v>2775971</v>
      </c>
      <c r="O38" s="50" t="n">
        <v>2722205</v>
      </c>
      <c r="P38" s="50" t="n">
        <v>53766</v>
      </c>
      <c r="Q38" s="50" t="n">
        <v>13116</v>
      </c>
      <c r="R38" s="50" t="n">
        <v>2518993</v>
      </c>
      <c r="S38" s="50" t="n">
        <v>22804</v>
      </c>
      <c r="T38" s="50" t="n">
        <v>2944505</v>
      </c>
      <c r="U38" s="50" t="n">
        <v>2496189</v>
      </c>
      <c r="V38" s="50" t="n">
        <v>448316</v>
      </c>
    </row>
    <row r="39">
      <c r="A39" s="50" t="inlineStr"/>
      <c r="B39" s="50" t="inlineStr">
        <is>
          <t>Wakayama</t>
        </is>
      </c>
      <c r="C39" s="50" t="n">
        <v>13863237</v>
      </c>
      <c r="D39" s="50" t="n">
        <v>6110916</v>
      </c>
      <c r="E39" s="50" t="n">
        <v>7752321</v>
      </c>
      <c r="F39" s="50" t="inlineStr"/>
      <c r="G39" s="50" t="n">
        <v>60314</v>
      </c>
      <c r="H39" s="50" t="n">
        <v>8152863</v>
      </c>
      <c r="I39" s="50" t="n">
        <v>7692007</v>
      </c>
      <c r="J39" s="50" t="n">
        <v>460856</v>
      </c>
      <c r="K39" s="50" t="n">
        <v>7357444</v>
      </c>
      <c r="L39" s="50" t="n">
        <v>5225237</v>
      </c>
      <c r="M39" s="50" t="n">
        <v>2132207</v>
      </c>
      <c r="N39" s="50" t="n">
        <v>4372227</v>
      </c>
      <c r="O39" s="50" t="n">
        <v>1896881</v>
      </c>
      <c r="P39" s="50" t="n">
        <v>2475346</v>
      </c>
      <c r="Q39" s="50" t="n">
        <v>343139</v>
      </c>
      <c r="R39" s="50" t="n">
        <v>3328356</v>
      </c>
      <c r="S39" s="50" t="n">
        <v>22733</v>
      </c>
      <c r="T39" s="50" t="n">
        <v>3807646</v>
      </c>
      <c r="U39" s="50" t="n">
        <v>3305623</v>
      </c>
      <c r="V39" s="50" t="n">
        <v>502023</v>
      </c>
    </row>
    <row r="40">
      <c r="A40" s="50" t="inlineStr"/>
      <c r="B40" s="50" t="inlineStr">
        <is>
          <t>Tottori</t>
        </is>
      </c>
      <c r="C40" s="50" t="n">
        <v>9817784</v>
      </c>
      <c r="D40" s="50" t="n">
        <v>2334528</v>
      </c>
      <c r="E40" s="50" t="n">
        <v>7483256</v>
      </c>
      <c r="F40" s="50" t="inlineStr"/>
      <c r="G40" s="50" t="n">
        <v>42714</v>
      </c>
      <c r="H40" s="50" t="n">
        <v>7802023</v>
      </c>
      <c r="I40" s="50" t="n">
        <v>7440542</v>
      </c>
      <c r="J40" s="50" t="n">
        <v>361481</v>
      </c>
      <c r="K40" s="50" t="n">
        <v>4026974</v>
      </c>
      <c r="L40" s="50" t="n">
        <v>4010746</v>
      </c>
      <c r="M40" s="50" t="n">
        <v>16228</v>
      </c>
      <c r="N40" s="50" t="n">
        <v>1737990</v>
      </c>
      <c r="O40" s="50" t="n">
        <v>1708507</v>
      </c>
      <c r="P40" s="50" t="n">
        <v>29483</v>
      </c>
      <c r="Q40" s="50" t="n">
        <v>13255</v>
      </c>
      <c r="R40" s="50" t="n">
        <v>2302239</v>
      </c>
      <c r="S40" s="50" t="n">
        <v>17454</v>
      </c>
      <c r="T40" s="50" t="n">
        <v>2542546</v>
      </c>
      <c r="U40" s="50" t="n">
        <v>2284785</v>
      </c>
      <c r="V40" s="50" t="n">
        <v>257761</v>
      </c>
    </row>
    <row r="41">
      <c r="A41" s="50" t="inlineStr"/>
      <c r="B41" s="50" t="inlineStr">
        <is>
          <t>Shimane</t>
        </is>
      </c>
      <c r="C41" s="50" t="n">
        <v>13462494</v>
      </c>
      <c r="D41" s="50" t="n">
        <v>3212201</v>
      </c>
      <c r="E41" s="50" t="n">
        <v>10250293</v>
      </c>
      <c r="F41" s="50" t="inlineStr"/>
      <c r="G41" s="50" t="n">
        <v>58571</v>
      </c>
      <c r="H41" s="50" t="n">
        <v>10705658</v>
      </c>
      <c r="I41" s="50" t="n">
        <v>10191722</v>
      </c>
      <c r="J41" s="50" t="n">
        <v>513936</v>
      </c>
      <c r="K41" s="50" t="n">
        <v>6472443</v>
      </c>
      <c r="L41" s="50" t="n">
        <v>6472443</v>
      </c>
      <c r="M41" s="50" t="inlineStr"/>
      <c r="N41" s="50" t="n">
        <v>2289581</v>
      </c>
      <c r="O41" s="50" t="n">
        <v>2289581</v>
      </c>
      <c r="P41" s="50" t="inlineStr"/>
      <c r="Q41" s="50" t="inlineStr"/>
      <c r="R41" s="50" t="n">
        <v>4182862</v>
      </c>
      <c r="S41" s="50" t="n">
        <v>28157</v>
      </c>
      <c r="T41" s="50" t="n">
        <v>4669830</v>
      </c>
      <c r="U41" s="50" t="n">
        <v>4154705</v>
      </c>
      <c r="V41" s="50" t="n">
        <v>515125</v>
      </c>
    </row>
    <row r="42">
      <c r="A42" s="50" t="inlineStr"/>
      <c r="B42" s="50" t="inlineStr">
        <is>
          <t>Okayama</t>
        </is>
      </c>
      <c r="C42" s="50" t="n">
        <v>19357029</v>
      </c>
      <c r="D42" s="50" t="n">
        <v>8374472</v>
      </c>
      <c r="E42" s="50" t="n">
        <v>10982557</v>
      </c>
      <c r="F42" s="50" t="inlineStr"/>
      <c r="G42" s="50" t="n">
        <v>84216</v>
      </c>
      <c r="H42" s="50" t="n">
        <v>11379072</v>
      </c>
      <c r="I42" s="50" t="n">
        <v>10898341</v>
      </c>
      <c r="J42" s="50" t="n">
        <v>480731</v>
      </c>
      <c r="K42" s="50" t="n">
        <v>11155215</v>
      </c>
      <c r="L42" s="50" t="n">
        <v>8643721</v>
      </c>
      <c r="M42" s="50" t="n">
        <v>2511494</v>
      </c>
      <c r="N42" s="50" t="n">
        <v>6931902</v>
      </c>
      <c r="O42" s="50" t="n">
        <v>3935959</v>
      </c>
      <c r="P42" s="50" t="n">
        <v>2995943</v>
      </c>
      <c r="Q42" s="50" t="n">
        <v>484449</v>
      </c>
      <c r="R42" s="50" t="n">
        <v>4707762</v>
      </c>
      <c r="S42" s="50" t="n">
        <v>37611</v>
      </c>
      <c r="T42" s="50" t="n">
        <v>5327845</v>
      </c>
      <c r="U42" s="50" t="n">
        <v>4670151</v>
      </c>
      <c r="V42" s="50" t="n">
        <v>657694</v>
      </c>
    </row>
    <row r="43">
      <c r="A43" s="50" t="inlineStr"/>
      <c r="B43" s="50" t="inlineStr">
        <is>
          <t>Hiroshima</t>
        </is>
      </c>
      <c r="C43" s="50" t="n">
        <v>23627720</v>
      </c>
      <c r="D43" s="50" t="n">
        <v>16854306</v>
      </c>
      <c r="E43" s="50" t="n">
        <v>6773414</v>
      </c>
      <c r="F43" s="50" t="inlineStr"/>
      <c r="G43" s="50" t="n">
        <v>102796</v>
      </c>
      <c r="H43" s="50" t="n">
        <v>7051201</v>
      </c>
      <c r="I43" s="50" t="n">
        <v>6670618</v>
      </c>
      <c r="J43" s="50" t="n">
        <v>380583</v>
      </c>
      <c r="K43" s="50" t="n">
        <v>15928233</v>
      </c>
      <c r="L43" s="50" t="n">
        <v>11882143</v>
      </c>
      <c r="M43" s="50" t="n">
        <v>4046090</v>
      </c>
      <c r="N43" s="50" t="n">
        <v>11464086</v>
      </c>
      <c r="O43" s="50" t="n">
        <v>6510692</v>
      </c>
      <c r="P43" s="50" t="n">
        <v>4953394</v>
      </c>
      <c r="Q43" s="50" t="n">
        <v>907304</v>
      </c>
      <c r="R43" s="50" t="n">
        <v>5371451</v>
      </c>
      <c r="S43" s="50" t="n">
        <v>51690</v>
      </c>
      <c r="T43" s="50" t="n">
        <v>5922450</v>
      </c>
      <c r="U43" s="50" t="n">
        <v>5319761</v>
      </c>
      <c r="V43" s="50" t="n">
        <v>602689</v>
      </c>
    </row>
    <row r="44">
      <c r="A44" s="50" t="inlineStr"/>
      <c r="B44" s="50" t="inlineStr">
        <is>
          <t>Yamaguchi</t>
        </is>
      </c>
      <c r="C44" s="50" t="n">
        <v>18478896</v>
      </c>
      <c r="D44" s="50" t="n">
        <v>10555126</v>
      </c>
      <c r="E44" s="50" t="n">
        <v>7923770</v>
      </c>
      <c r="F44" s="50" t="inlineStr"/>
      <c r="G44" s="50" t="n">
        <v>80395</v>
      </c>
      <c r="H44" s="50" t="n">
        <v>8254491</v>
      </c>
      <c r="I44" s="50" t="n">
        <v>7843375</v>
      </c>
      <c r="J44" s="50" t="n">
        <v>411116</v>
      </c>
      <c r="K44" s="50" t="n">
        <v>10846200</v>
      </c>
      <c r="L44" s="50" t="n">
        <v>7837204</v>
      </c>
      <c r="M44" s="50" t="n">
        <v>3008996</v>
      </c>
      <c r="N44" s="50" t="n">
        <v>8357041</v>
      </c>
      <c r="O44" s="50" t="n">
        <v>4159592</v>
      </c>
      <c r="P44" s="50" t="n">
        <v>4197449</v>
      </c>
      <c r="Q44" s="50" t="n">
        <v>1188453</v>
      </c>
      <c r="R44" s="50" t="n">
        <v>3677612</v>
      </c>
      <c r="S44" s="50" t="n">
        <v>34097</v>
      </c>
      <c r="T44" s="50" t="n">
        <v>4214428</v>
      </c>
      <c r="U44" s="50" t="n">
        <v>3643515</v>
      </c>
      <c r="V44" s="50" t="n">
        <v>570913</v>
      </c>
    </row>
    <row r="45">
      <c r="A45" s="50" t="inlineStr"/>
      <c r="B45" s="50" t="inlineStr">
        <is>
          <t>Tokushima</t>
        </is>
      </c>
      <c r="C45" s="50" t="n">
        <v>12413734</v>
      </c>
      <c r="D45" s="50" t="n">
        <v>3003300</v>
      </c>
      <c r="E45" s="50" t="n">
        <v>9410434</v>
      </c>
      <c r="F45" s="50" t="inlineStr"/>
      <c r="G45" s="50" t="n">
        <v>54008</v>
      </c>
      <c r="H45" s="50" t="n">
        <v>9746980</v>
      </c>
      <c r="I45" s="50" t="n">
        <v>9356426</v>
      </c>
      <c r="J45" s="50" t="n">
        <v>390554</v>
      </c>
      <c r="K45" s="50" t="n">
        <v>5635329</v>
      </c>
      <c r="L45" s="50" t="n">
        <v>5530823</v>
      </c>
      <c r="M45" s="50" t="n">
        <v>104506</v>
      </c>
      <c r="N45" s="50" t="n">
        <v>2510878</v>
      </c>
      <c r="O45" s="50" t="n">
        <v>2400391</v>
      </c>
      <c r="P45" s="50" t="n">
        <v>110487</v>
      </c>
      <c r="Q45" s="50" t="n">
        <v>5981</v>
      </c>
      <c r="R45" s="50" t="n">
        <v>3130432</v>
      </c>
      <c r="S45" s="50" t="n">
        <v>24060</v>
      </c>
      <c r="T45" s="50" t="n">
        <v>3420848</v>
      </c>
      <c r="U45" s="50" t="n">
        <v>3106372</v>
      </c>
      <c r="V45" s="50" t="n">
        <v>314476</v>
      </c>
    </row>
    <row r="46">
      <c r="A46" s="50" t="inlineStr"/>
      <c r="B46" s="50" t="inlineStr">
        <is>
          <t>Kagawa</t>
        </is>
      </c>
      <c r="C46" s="50" t="n">
        <v>11188670</v>
      </c>
      <c r="D46" s="50" t="n">
        <v>4456991</v>
      </c>
      <c r="E46" s="50" t="n">
        <v>6731679</v>
      </c>
      <c r="F46" s="50" t="inlineStr"/>
      <c r="G46" s="50" t="n">
        <v>48678</v>
      </c>
      <c r="H46" s="50" t="n">
        <v>7078436</v>
      </c>
      <c r="I46" s="50" t="n">
        <v>6683001</v>
      </c>
      <c r="J46" s="50" t="n">
        <v>395435</v>
      </c>
      <c r="K46" s="50" t="n">
        <v>5771899</v>
      </c>
      <c r="L46" s="50" t="n">
        <v>5771899</v>
      </c>
      <c r="M46" s="50" t="inlineStr"/>
      <c r="N46" s="50" t="n">
        <v>3176999</v>
      </c>
      <c r="O46" s="50" t="n">
        <v>3176999</v>
      </c>
      <c r="P46" s="50" t="inlineStr"/>
      <c r="Q46" s="50" t="inlineStr"/>
      <c r="R46" s="50" t="n">
        <v>2594900</v>
      </c>
      <c r="S46" s="50" t="n">
        <v>25112</v>
      </c>
      <c r="T46" s="50" t="n">
        <v>2896444</v>
      </c>
      <c r="U46" s="50" t="n">
        <v>2569788</v>
      </c>
      <c r="V46" s="50" t="n">
        <v>326656</v>
      </c>
    </row>
    <row r="47">
      <c r="A47" s="50" t="inlineStr"/>
      <c r="B47" s="50" t="inlineStr">
        <is>
          <t>Ehime</t>
        </is>
      </c>
      <c r="C47" s="50" t="n">
        <v>17833283</v>
      </c>
      <c r="D47" s="50" t="n">
        <v>6016422</v>
      </c>
      <c r="E47" s="50" t="n">
        <v>11816861</v>
      </c>
      <c r="F47" s="50" t="inlineStr"/>
      <c r="G47" s="50" t="n">
        <v>77587</v>
      </c>
      <c r="H47" s="50" t="n">
        <v>12099995</v>
      </c>
      <c r="I47" s="50" t="n">
        <v>11739274</v>
      </c>
      <c r="J47" s="50" t="n">
        <v>360721</v>
      </c>
      <c r="K47" s="50" t="n">
        <v>9737716</v>
      </c>
      <c r="L47" s="50" t="n">
        <v>8896734</v>
      </c>
      <c r="M47" s="50" t="n">
        <v>840982</v>
      </c>
      <c r="N47" s="50" t="n">
        <v>5127619</v>
      </c>
      <c r="O47" s="50" t="n">
        <v>4091171</v>
      </c>
      <c r="P47" s="50" t="n">
        <v>1036448</v>
      </c>
      <c r="Q47" s="50" t="n">
        <v>195466</v>
      </c>
      <c r="R47" s="50" t="n">
        <v>4805563</v>
      </c>
      <c r="S47" s="50" t="n">
        <v>38702</v>
      </c>
      <c r="T47" s="50" t="n">
        <v>5192277</v>
      </c>
      <c r="U47" s="50" t="n">
        <v>4766861</v>
      </c>
      <c r="V47" s="50" t="n">
        <v>425416</v>
      </c>
    </row>
    <row r="48">
      <c r="A48" s="50" t="inlineStr"/>
      <c r="B48" s="50" t="inlineStr">
        <is>
          <t>Kochi</t>
        </is>
      </c>
      <c r="C48" s="50" t="n">
        <v>13952126</v>
      </c>
      <c r="D48" s="50" t="n">
        <v>3704853</v>
      </c>
      <c r="E48" s="50" t="n">
        <v>10247273</v>
      </c>
      <c r="F48" s="50" t="inlineStr"/>
      <c r="G48" s="50" t="n">
        <v>60701</v>
      </c>
      <c r="H48" s="50" t="n">
        <v>10606744</v>
      </c>
      <c r="I48" s="50" t="n">
        <v>10186572</v>
      </c>
      <c r="J48" s="50" t="n">
        <v>420172</v>
      </c>
      <c r="K48" s="50" t="n">
        <v>6461395</v>
      </c>
      <c r="L48" s="50" t="n">
        <v>6375690</v>
      </c>
      <c r="M48" s="50" t="n">
        <v>85705</v>
      </c>
      <c r="N48" s="50" t="n">
        <v>2527279</v>
      </c>
      <c r="O48" s="50" t="n">
        <v>2421491</v>
      </c>
      <c r="P48" s="50" t="n">
        <v>105788</v>
      </c>
      <c r="Q48" s="50" t="n">
        <v>20083</v>
      </c>
      <c r="R48" s="50" t="n">
        <v>3954199</v>
      </c>
      <c r="S48" s="50" t="n">
        <v>27740</v>
      </c>
      <c r="T48" s="50" t="n">
        <v>4378446</v>
      </c>
      <c r="U48" s="50" t="n">
        <v>3926459</v>
      </c>
      <c r="V48" s="50" t="n">
        <v>451987</v>
      </c>
    </row>
    <row r="49">
      <c r="A49" s="50" t="inlineStr"/>
      <c r="B49" s="50" t="inlineStr">
        <is>
          <t>Fukuoka</t>
        </is>
      </c>
      <c r="C49" s="50" t="n">
        <v>38248898</v>
      </c>
      <c r="D49" s="50" t="n">
        <v>23619952</v>
      </c>
      <c r="E49" s="50" t="n">
        <v>14628946</v>
      </c>
      <c r="F49" s="50" t="inlineStr"/>
      <c r="G49" s="50" t="n">
        <v>166408</v>
      </c>
      <c r="H49" s="50" t="n">
        <v>15235149</v>
      </c>
      <c r="I49" s="50" t="n">
        <v>14462538</v>
      </c>
      <c r="J49" s="50" t="n">
        <v>772611</v>
      </c>
      <c r="K49" s="50" t="n">
        <v>32991783</v>
      </c>
      <c r="L49" s="50" t="n">
        <v>32784388</v>
      </c>
      <c r="M49" s="50" t="n">
        <v>207395</v>
      </c>
      <c r="N49" s="50" t="n">
        <v>21913167</v>
      </c>
      <c r="O49" s="50" t="n">
        <v>21585820</v>
      </c>
      <c r="P49" s="50" t="n">
        <v>327347</v>
      </c>
      <c r="Q49" s="50" t="n">
        <v>119952</v>
      </c>
      <c r="R49" s="50" t="n">
        <v>11198568</v>
      </c>
      <c r="S49" s="50" t="n">
        <v>142627</v>
      </c>
      <c r="T49" s="50" t="n">
        <v>12554319</v>
      </c>
      <c r="U49" s="50" t="n">
        <v>11055941</v>
      </c>
      <c r="V49" s="50" t="n">
        <v>1498378</v>
      </c>
    </row>
    <row r="50">
      <c r="A50" s="50" t="inlineStr"/>
      <c r="B50" s="50" t="inlineStr">
        <is>
          <t>Saga</t>
        </is>
      </c>
      <c r="C50" s="50" t="n">
        <v>11723205</v>
      </c>
      <c r="D50" s="50" t="n">
        <v>2956819</v>
      </c>
      <c r="E50" s="50" t="n">
        <v>8766386</v>
      </c>
      <c r="F50" s="50" t="inlineStr"/>
      <c r="G50" s="50" t="n">
        <v>51004</v>
      </c>
      <c r="H50" s="50" t="n">
        <v>9119079</v>
      </c>
      <c r="I50" s="50" t="n">
        <v>8715382</v>
      </c>
      <c r="J50" s="50" t="n">
        <v>403697</v>
      </c>
      <c r="K50" s="50" t="n">
        <v>5843762</v>
      </c>
      <c r="L50" s="50" t="n">
        <v>5843762</v>
      </c>
      <c r="M50" s="50" t="inlineStr"/>
      <c r="N50" s="50" t="n">
        <v>2423265</v>
      </c>
      <c r="O50" s="50" t="n">
        <v>2423265</v>
      </c>
      <c r="P50" s="50" t="inlineStr"/>
      <c r="Q50" s="50" t="inlineStr"/>
      <c r="R50" s="50" t="n">
        <v>3420497</v>
      </c>
      <c r="S50" s="50" t="n">
        <v>25426</v>
      </c>
      <c r="T50" s="50" t="n">
        <v>3836465</v>
      </c>
      <c r="U50" s="50" t="n">
        <v>3395071</v>
      </c>
      <c r="V50" s="50" t="n">
        <v>441394</v>
      </c>
    </row>
    <row r="51">
      <c r="A51" s="50" t="inlineStr"/>
      <c r="B51" s="50" t="inlineStr">
        <is>
          <t>Nagasaki</t>
        </is>
      </c>
      <c r="C51" s="50" t="n">
        <v>18277764</v>
      </c>
      <c r="D51" s="50" t="n">
        <v>5564659</v>
      </c>
      <c r="E51" s="50" t="n">
        <v>12713105</v>
      </c>
      <c r="F51" s="50" t="inlineStr"/>
      <c r="G51" s="50" t="n">
        <v>79520</v>
      </c>
      <c r="H51" s="50" t="n">
        <v>13063835</v>
      </c>
      <c r="I51" s="50" t="n">
        <v>12633585</v>
      </c>
      <c r="J51" s="50" t="n">
        <v>430250</v>
      </c>
      <c r="K51" s="50" t="n">
        <v>12481590</v>
      </c>
      <c r="L51" s="50" t="n">
        <v>12481590</v>
      </c>
      <c r="M51" s="50" t="inlineStr"/>
      <c r="N51" s="50" t="n">
        <v>4859204</v>
      </c>
      <c r="O51" s="50" t="n">
        <v>4859204</v>
      </c>
      <c r="P51" s="50" t="inlineStr"/>
      <c r="Q51" s="50" t="inlineStr"/>
      <c r="R51" s="50" t="n">
        <v>7622386</v>
      </c>
      <c r="S51" s="50" t="n">
        <v>54302</v>
      </c>
      <c r="T51" s="50" t="n">
        <v>8170877</v>
      </c>
      <c r="U51" s="50" t="n">
        <v>7568084</v>
      </c>
      <c r="V51" s="50" t="n">
        <v>602793</v>
      </c>
    </row>
    <row r="52">
      <c r="A52" s="50" t="inlineStr"/>
      <c r="B52" s="50" t="inlineStr">
        <is>
          <t>Kumamoto</t>
        </is>
      </c>
      <c r="C52" s="50" t="n">
        <v>20480855</v>
      </c>
      <c r="D52" s="50" t="n">
        <v>6006687</v>
      </c>
      <c r="E52" s="50" t="n">
        <v>14474168</v>
      </c>
      <c r="F52" s="50" t="inlineStr"/>
      <c r="G52" s="50" t="n">
        <v>89105</v>
      </c>
      <c r="H52" s="50" t="n">
        <v>14925226</v>
      </c>
      <c r="I52" s="50" t="n">
        <v>14385063</v>
      </c>
      <c r="J52" s="50" t="n">
        <v>540163</v>
      </c>
      <c r="K52" s="50" t="n">
        <v>12416738</v>
      </c>
      <c r="L52" s="50" t="n">
        <v>12416738</v>
      </c>
      <c r="M52" s="50" t="inlineStr"/>
      <c r="N52" s="50" t="n">
        <v>4875548</v>
      </c>
      <c r="O52" s="50" t="n">
        <v>4875548</v>
      </c>
      <c r="P52" s="50" t="inlineStr"/>
      <c r="Q52" s="50" t="inlineStr"/>
      <c r="R52" s="50" t="n">
        <v>7541190</v>
      </c>
      <c r="S52" s="50" t="n">
        <v>54021</v>
      </c>
      <c r="T52" s="50" t="n">
        <v>8165916</v>
      </c>
      <c r="U52" s="50" t="n">
        <v>7487169</v>
      </c>
      <c r="V52" s="50" t="n">
        <v>678747</v>
      </c>
    </row>
    <row r="53">
      <c r="A53" s="50" t="inlineStr"/>
      <c r="B53" s="50" t="inlineStr">
        <is>
          <t>Oita</t>
        </is>
      </c>
      <c r="C53" s="50" t="n">
        <v>16353923</v>
      </c>
      <c r="D53" s="50" t="n">
        <v>4737990</v>
      </c>
      <c r="E53" s="50" t="n">
        <v>11615933</v>
      </c>
      <c r="F53" s="50" t="inlineStr"/>
      <c r="G53" s="50" t="n">
        <v>71150</v>
      </c>
      <c r="H53" s="50" t="n">
        <v>11945373</v>
      </c>
      <c r="I53" s="50" t="n">
        <v>11544783</v>
      </c>
      <c r="J53" s="50" t="n">
        <v>400590</v>
      </c>
      <c r="K53" s="50" t="n">
        <v>8704980</v>
      </c>
      <c r="L53" s="50" t="n">
        <v>8704980</v>
      </c>
      <c r="M53" s="50" t="inlineStr"/>
      <c r="N53" s="50" t="n">
        <v>3746832</v>
      </c>
      <c r="O53" s="50" t="n">
        <v>3746832</v>
      </c>
      <c r="P53" s="50" t="inlineStr"/>
      <c r="Q53" s="50" t="inlineStr"/>
      <c r="R53" s="50" t="n">
        <v>4958148</v>
      </c>
      <c r="S53" s="50" t="n">
        <v>37873</v>
      </c>
      <c r="T53" s="50" t="n">
        <v>5261187</v>
      </c>
      <c r="U53" s="50" t="n">
        <v>4920275</v>
      </c>
      <c r="V53" s="50" t="n">
        <v>340912</v>
      </c>
    </row>
    <row r="54">
      <c r="A54" s="50" t="inlineStr"/>
      <c r="B54" s="50" t="inlineStr">
        <is>
          <t>Miyazaki</t>
        </is>
      </c>
      <c r="C54" s="50" t="n">
        <v>15852796</v>
      </c>
      <c r="D54" s="50" t="n">
        <v>4348444</v>
      </c>
      <c r="E54" s="50" t="n">
        <v>11504352</v>
      </c>
      <c r="F54" s="50" t="inlineStr"/>
      <c r="G54" s="50" t="n">
        <v>68970</v>
      </c>
      <c r="H54" s="50" t="n">
        <v>11836128</v>
      </c>
      <c r="I54" s="50" t="n">
        <v>11435382</v>
      </c>
      <c r="J54" s="50" t="n">
        <v>400746</v>
      </c>
      <c r="K54" s="50" t="n">
        <v>7599620</v>
      </c>
      <c r="L54" s="50" t="n">
        <v>7599620</v>
      </c>
      <c r="M54" s="50" t="inlineStr"/>
      <c r="N54" s="50" t="n">
        <v>3174715</v>
      </c>
      <c r="O54" s="50" t="n">
        <v>3174715</v>
      </c>
      <c r="P54" s="50" t="inlineStr"/>
      <c r="Q54" s="50" t="inlineStr"/>
      <c r="R54" s="50" t="n">
        <v>4424905</v>
      </c>
      <c r="S54" s="50" t="n">
        <v>33061</v>
      </c>
      <c r="T54" s="50" t="n">
        <v>4757917</v>
      </c>
      <c r="U54" s="50" t="n">
        <v>4391844</v>
      </c>
      <c r="V54" s="50" t="n">
        <v>366073</v>
      </c>
    </row>
    <row r="55">
      <c r="A55" s="50" t="inlineStr"/>
      <c r="B55" s="50" t="inlineStr">
        <is>
          <t>Kagoshima</t>
        </is>
      </c>
      <c r="C55" s="50" t="n">
        <v>23683317</v>
      </c>
      <c r="D55" s="50" t="n">
        <v>5455040</v>
      </c>
      <c r="E55" s="50" t="n">
        <v>18228277</v>
      </c>
      <c r="F55" s="50" t="inlineStr"/>
      <c r="G55" s="50" t="n">
        <v>103038</v>
      </c>
      <c r="H55" s="50" t="n">
        <v>18632069</v>
      </c>
      <c r="I55" s="50" t="n">
        <v>18125239</v>
      </c>
      <c r="J55" s="50" t="n">
        <v>506830</v>
      </c>
      <c r="K55" s="50" t="n">
        <v>14296415</v>
      </c>
      <c r="L55" s="50" t="n">
        <v>14296415</v>
      </c>
      <c r="M55" s="50" t="inlineStr"/>
      <c r="N55" s="50" t="n">
        <v>4131391</v>
      </c>
      <c r="O55" s="50" t="n">
        <v>4131391</v>
      </c>
      <c r="P55" s="50" t="inlineStr"/>
      <c r="Q55" s="50" t="inlineStr"/>
      <c r="R55" s="50" t="n">
        <v>10165024</v>
      </c>
      <c r="S55" s="50" t="n">
        <v>62197</v>
      </c>
      <c r="T55" s="50" t="n">
        <v>10826739</v>
      </c>
      <c r="U55" s="50" t="n">
        <v>10102827</v>
      </c>
      <c r="V55" s="50" t="n">
        <v>723912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V55"/>
  <sheetViews>
    <sheetView tabSelected="0" workbookViewId="0">
      <selection activeCell="A1" sqref="A1"/>
    </sheetView>
  </sheetViews>
  <sheetFormatPr baseColWidth="8" defaultRowHeight="15"/>
  <sheetData>
    <row r="1">
      <c r="A1" s="50" t="inlineStr">
        <is>
          <t>年度</t>
        </is>
      </c>
      <c r="B1" s="50" t="inlineStr">
        <is>
          <t>府県</t>
        </is>
      </c>
      <c r="C1" s="50" t="inlineStr">
        <is>
          <t>都道府県</t>
        </is>
      </c>
      <c r="D1" s="50" t="inlineStr">
        <is>
          <t>都道府県</t>
        </is>
      </c>
      <c r="E1" s="50" t="inlineStr">
        <is>
          <t>都道府県</t>
        </is>
      </c>
      <c r="F1" s="50" t="inlineStr">
        <is>
          <t>都道府県</t>
        </is>
      </c>
      <c r="G1" s="50" t="inlineStr">
        <is>
          <t>都道府県</t>
        </is>
      </c>
      <c r="H1" s="50" t="inlineStr">
        <is>
          <t>都道府県</t>
        </is>
      </c>
      <c r="I1" s="50" t="inlineStr">
        <is>
          <t>都道府県</t>
        </is>
      </c>
      <c r="J1" s="50" t="inlineStr">
        <is>
          <t>都道府県</t>
        </is>
      </c>
      <c r="K1" s="50" t="inlineStr">
        <is>
          <t>市町村</t>
        </is>
      </c>
      <c r="L1" s="50" t="inlineStr">
        <is>
          <t>市町村</t>
        </is>
      </c>
      <c r="M1" s="50" t="inlineStr">
        <is>
          <t>市町村</t>
        </is>
      </c>
      <c r="N1" s="50" t="inlineStr">
        <is>
          <t>市町村</t>
        </is>
      </c>
      <c r="O1" s="50" t="inlineStr">
        <is>
          <t>市町村</t>
        </is>
      </c>
      <c r="P1" s="50" t="inlineStr">
        <is>
          <t>市町村</t>
        </is>
      </c>
      <c r="Q1" s="50" t="inlineStr">
        <is>
          <t>市町村</t>
        </is>
      </c>
      <c r="R1" s="50" t="inlineStr">
        <is>
          <t>市町村</t>
        </is>
      </c>
      <c r="S1" s="50" t="inlineStr">
        <is>
          <t>市町村</t>
        </is>
      </c>
      <c r="T1" s="50" t="inlineStr">
        <is>
          <t>市町村</t>
        </is>
      </c>
      <c r="U1" s="50" t="inlineStr">
        <is>
          <t>市町村</t>
        </is>
      </c>
      <c r="V1" s="50" t="inlineStr">
        <is>
          <t>市町村</t>
        </is>
      </c>
    </row>
    <row r="2">
      <c r="A2" s="50" t="inlineStr"/>
      <c r="B2" s="50" t="inlineStr"/>
      <c r="C2" s="50" t="inlineStr">
        <is>
          <t>基準財政需要額</t>
        </is>
      </c>
      <c r="D2" s="50" t="inlineStr">
        <is>
          <t>基準財政収入額</t>
        </is>
      </c>
      <c r="E2" s="50" t="inlineStr">
        <is>
          <t>財源不足額</t>
        </is>
      </c>
      <c r="F2" s="50" t="inlineStr">
        <is>
          <t>財源不足額</t>
        </is>
      </c>
      <c r="G2" s="50" t="inlineStr">
        <is>
          <t>調整額</t>
        </is>
      </c>
      <c r="H2" s="50" t="inlineStr">
        <is>
          <t>交付税</t>
        </is>
      </c>
      <c r="I2" s="50" t="inlineStr">
        <is>
          <t>交付税</t>
        </is>
      </c>
      <c r="J2" s="50" t="inlineStr">
        <is>
          <t>交付税</t>
        </is>
      </c>
      <c r="K2" s="50" t="inlineStr">
        <is>
          <t>基準財政需要額</t>
        </is>
      </c>
      <c r="L2" s="50" t="inlineStr">
        <is>
          <t>基準財政需要額</t>
        </is>
      </c>
      <c r="M2" s="50" t="inlineStr">
        <is>
          <t>基準財政需要額</t>
        </is>
      </c>
      <c r="N2" s="50" t="inlineStr">
        <is>
          <t>基準財政収入額</t>
        </is>
      </c>
      <c r="O2" s="50" t="inlineStr">
        <is>
          <t>基準財政収入額</t>
        </is>
      </c>
      <c r="P2" s="50" t="inlineStr">
        <is>
          <t>基準財政収入額</t>
        </is>
      </c>
      <c r="Q2" s="50" t="inlineStr">
        <is>
          <t>財源超過額</t>
        </is>
      </c>
      <c r="R2" s="50" t="inlineStr">
        <is>
          <t>財源不足額</t>
        </is>
      </c>
      <c r="S2" s="50" t="inlineStr">
        <is>
          <t>調整額</t>
        </is>
      </c>
      <c r="T2" s="50" t="inlineStr">
        <is>
          <t>交付税</t>
        </is>
      </c>
      <c r="U2" s="50" t="inlineStr">
        <is>
          <t>交付税</t>
        </is>
      </c>
      <c r="V2" s="50" t="inlineStr">
        <is>
          <t>交付税</t>
        </is>
      </c>
    </row>
    <row r="3">
      <c r="A3" s="50" t="inlineStr"/>
      <c r="B3" s="50" t="inlineStr"/>
      <c r="C3" s="50" t="inlineStr"/>
      <c r="D3" s="50" t="inlineStr"/>
      <c r="E3" s="50" t="inlineStr"/>
      <c r="F3" s="50" t="inlineStr">
        <is>
          <t>a)</t>
        </is>
      </c>
      <c r="G3" s="50" t="inlineStr"/>
      <c r="H3" s="50" t="inlineStr">
        <is>
          <t>総額</t>
        </is>
      </c>
      <c r="I3" s="50" t="inlineStr">
        <is>
          <t>普通</t>
        </is>
      </c>
      <c r="J3" s="50" t="inlineStr">
        <is>
          <t>特別</t>
        </is>
      </c>
      <c r="K3" s="50" t="inlineStr">
        <is>
          <t>総額</t>
        </is>
      </c>
      <c r="L3" s="50" t="inlineStr">
        <is>
          <t>財源不足団体</t>
        </is>
      </c>
      <c r="M3" s="50" t="inlineStr">
        <is>
          <t>財源超過団体</t>
        </is>
      </c>
      <c r="N3" s="50" t="inlineStr">
        <is>
          <t>総額</t>
        </is>
      </c>
      <c r="O3" s="50" t="inlineStr">
        <is>
          <t>財源不足団体</t>
        </is>
      </c>
      <c r="P3" s="50" t="inlineStr">
        <is>
          <t>財源超過団体</t>
        </is>
      </c>
      <c r="Q3" s="50" t="inlineStr"/>
      <c r="R3" s="50" t="inlineStr"/>
      <c r="S3" s="50" t="inlineStr"/>
      <c r="T3" s="50" t="inlineStr">
        <is>
          <t>総額</t>
        </is>
      </c>
      <c r="U3" s="50" t="inlineStr">
        <is>
          <t>普通</t>
        </is>
      </c>
      <c r="V3" s="50" t="inlineStr">
        <is>
          <t>特別</t>
        </is>
      </c>
    </row>
    <row r="4">
      <c r="A4" s="50" t="inlineStr">
        <is>
          <t>昭和35年</t>
        </is>
      </c>
      <c r="B4" s="50" t="inlineStr"/>
      <c r="C4" s="50" t="n">
        <v>458700478</v>
      </c>
      <c r="D4" s="50" t="n">
        <v>277033000</v>
      </c>
      <c r="E4" s="50" t="n">
        <v>198113513</v>
      </c>
      <c r="F4" s="50" t="inlineStr"/>
      <c r="G4" s="50" t="inlineStr"/>
      <c r="H4" s="50" t="n">
        <v>211156540</v>
      </c>
      <c r="I4" s="50" t="n">
        <v>198113513</v>
      </c>
      <c r="J4" s="50" t="n">
        <v>13043027</v>
      </c>
      <c r="K4" s="50" t="n">
        <v>302528646</v>
      </c>
      <c r="L4" s="50" t="n">
        <v>206357024</v>
      </c>
      <c r="M4" s="50" t="n">
        <v>96171622</v>
      </c>
      <c r="N4" s="50" t="n">
        <v>230569500</v>
      </c>
      <c r="O4" s="50" t="n">
        <v>118817359</v>
      </c>
      <c r="P4" s="50" t="n">
        <v>111752141</v>
      </c>
      <c r="Q4" s="50" t="n">
        <v>15580519</v>
      </c>
      <c r="R4" s="50" t="n">
        <v>87539665</v>
      </c>
      <c r="S4" s="50" t="inlineStr"/>
      <c r="T4" s="50" t="n">
        <v>99830301</v>
      </c>
      <c r="U4" s="50" t="n">
        <v>87539665</v>
      </c>
      <c r="V4" s="50" t="n">
        <v>12290636</v>
      </c>
    </row>
    <row r="5">
      <c r="A5" s="50" t="inlineStr">
        <is>
          <t>昭和36年</t>
        </is>
      </c>
      <c r="B5" s="50" t="inlineStr"/>
      <c r="C5" s="50" t="n">
        <v>587386189</v>
      </c>
      <c r="D5" s="50" t="n">
        <v>376422665</v>
      </c>
      <c r="E5" s="50" t="n">
        <v>254247575</v>
      </c>
      <c r="F5" s="50" t="inlineStr"/>
      <c r="G5" s="50" t="inlineStr"/>
      <c r="H5" s="50" t="n">
        <v>267743596</v>
      </c>
      <c r="I5" s="50" t="n">
        <v>254247575</v>
      </c>
      <c r="J5" s="50" t="n">
        <v>13496021</v>
      </c>
      <c r="K5" s="50" t="n">
        <v>380154798</v>
      </c>
      <c r="L5" s="50" t="n">
        <v>253261259</v>
      </c>
      <c r="M5" s="50" t="n">
        <v>126893539</v>
      </c>
      <c r="N5" s="50" t="n">
        <v>275905260</v>
      </c>
      <c r="O5" s="50" t="n">
        <v>133680523</v>
      </c>
      <c r="P5" s="50" t="n">
        <v>142224737</v>
      </c>
      <c r="Q5" s="50" t="n">
        <v>15331198</v>
      </c>
      <c r="R5" s="50" t="n">
        <v>119580736</v>
      </c>
      <c r="S5" s="50" t="inlineStr"/>
      <c r="T5" s="50" t="n">
        <v>133960211</v>
      </c>
      <c r="U5" s="50" t="n">
        <v>119580736</v>
      </c>
      <c r="V5" s="50" t="n">
        <v>14379475</v>
      </c>
    </row>
    <row r="6">
      <c r="A6" s="50" t="inlineStr">
        <is>
          <t>昭和37年</t>
        </is>
      </c>
      <c r="B6" s="50" t="inlineStr"/>
      <c r="C6" s="50" t="n">
        <v>701565556</v>
      </c>
      <c r="D6" s="50" t="n">
        <v>443065949</v>
      </c>
      <c r="E6" s="50" t="n">
        <v>311728576</v>
      </c>
      <c r="F6" s="50" t="inlineStr"/>
      <c r="G6" s="50" t="inlineStr"/>
      <c r="H6" s="50" t="n">
        <v>326204125</v>
      </c>
      <c r="I6" s="50" t="n">
        <v>311728576</v>
      </c>
      <c r="J6" s="50" t="n">
        <v>14475549</v>
      </c>
      <c r="K6" s="50" t="n">
        <v>456835724</v>
      </c>
      <c r="L6" s="50" t="n">
        <v>332866955</v>
      </c>
      <c r="M6" s="50" t="n">
        <v>123968769</v>
      </c>
      <c r="N6" s="50" t="n">
        <v>323068633</v>
      </c>
      <c r="O6" s="50" t="n">
        <v>188651282</v>
      </c>
      <c r="P6" s="50" t="n">
        <v>134417351</v>
      </c>
      <c r="Q6" s="50" t="n">
        <v>10448582</v>
      </c>
      <c r="R6" s="50" t="n">
        <v>144215673</v>
      </c>
      <c r="S6" s="50" t="inlineStr"/>
      <c r="T6" s="50" t="n">
        <v>161204154</v>
      </c>
      <c r="U6" s="50" t="n">
        <v>144215673</v>
      </c>
      <c r="V6" s="50" t="n">
        <v>16988481</v>
      </c>
    </row>
    <row r="7">
      <c r="A7" s="50" t="inlineStr">
        <is>
          <t>昭和38年</t>
        </is>
      </c>
      <c r="B7" s="50" t="inlineStr"/>
      <c r="C7" s="50" t="n">
        <v>816073488</v>
      </c>
      <c r="D7" s="50" t="n">
        <v>493118994</v>
      </c>
      <c r="E7" s="50" t="n">
        <v>369849049</v>
      </c>
      <c r="F7" s="50" t="inlineStr"/>
      <c r="G7" s="50" t="inlineStr"/>
      <c r="H7" s="50" t="n">
        <v>385606353</v>
      </c>
      <c r="I7" s="50" t="n">
        <v>369849049</v>
      </c>
      <c r="J7" s="50" t="n">
        <v>15757304</v>
      </c>
      <c r="K7" s="50" t="n">
        <v>534693210</v>
      </c>
      <c r="L7" s="50" t="n">
        <v>383215418</v>
      </c>
      <c r="M7" s="50" t="n">
        <v>151477792</v>
      </c>
      <c r="N7" s="50" t="n">
        <v>368447873</v>
      </c>
      <c r="O7" s="50" t="n">
        <v>208164772</v>
      </c>
      <c r="P7" s="50" t="n">
        <v>160283101</v>
      </c>
      <c r="Q7" s="50" t="n">
        <v>13852952</v>
      </c>
      <c r="R7" s="50" t="n">
        <v>175050646</v>
      </c>
      <c r="S7" s="50" t="inlineStr"/>
      <c r="T7" s="50" t="n">
        <v>195544465</v>
      </c>
      <c r="U7" s="50" t="n">
        <v>175050646</v>
      </c>
      <c r="V7" s="50" t="n">
        <v>20493819</v>
      </c>
    </row>
    <row r="8">
      <c r="A8" s="50" t="inlineStr">
        <is>
          <t>昭和39年</t>
        </is>
      </c>
      <c r="B8" s="50" t="inlineStr"/>
      <c r="C8" s="50" t="n">
        <v>981643528</v>
      </c>
      <c r="D8" s="50" t="n">
        <v>600760441</v>
      </c>
      <c r="E8" s="50" t="n">
        <v>420098938</v>
      </c>
      <c r="F8" s="50" t="inlineStr"/>
      <c r="G8" s="50" t="n">
        <v>5254738</v>
      </c>
      <c r="H8" s="50" t="n">
        <v>432195241</v>
      </c>
      <c r="I8" s="50" t="n">
        <v>414844200</v>
      </c>
      <c r="J8" s="50" t="n">
        <v>17351041</v>
      </c>
      <c r="K8" s="50" t="n">
        <v>667340350</v>
      </c>
      <c r="L8" s="50" t="n">
        <v>494976336</v>
      </c>
      <c r="M8" s="50" t="n">
        <v>172364014</v>
      </c>
      <c r="N8" s="50" t="n">
        <v>456770251</v>
      </c>
      <c r="O8" s="50" t="n">
        <v>279406060</v>
      </c>
      <c r="P8" s="50" t="n">
        <v>177364191</v>
      </c>
      <c r="Q8" s="50" t="n">
        <v>19047450</v>
      </c>
      <c r="R8" s="50" t="n">
        <v>215570276</v>
      </c>
      <c r="S8" s="50" t="n">
        <v>3490978</v>
      </c>
      <c r="T8" s="50" t="n">
        <v>233790243</v>
      </c>
      <c r="U8" s="50" t="n">
        <v>212079298</v>
      </c>
      <c r="V8" s="50" t="n">
        <v>21710945</v>
      </c>
    </row>
    <row r="9">
      <c r="A9" s="50" t="inlineStr">
        <is>
          <t>昭和40年</t>
        </is>
      </c>
      <c r="B9" s="50" t="inlineStr"/>
      <c r="C9" s="50" t="n">
        <v>1102992146</v>
      </c>
      <c r="D9" s="50" t="n">
        <v>675957711</v>
      </c>
      <c r="E9" s="50" t="n">
        <v>465838335</v>
      </c>
      <c r="F9" s="50" t="inlineStr"/>
      <c r="G9" s="50" t="n">
        <v>3649460</v>
      </c>
      <c r="H9" s="50" t="n">
        <v>480649424</v>
      </c>
      <c r="I9" s="50" t="n">
        <v>462188875</v>
      </c>
      <c r="J9" s="50" t="n">
        <v>18460549</v>
      </c>
      <c r="K9" s="50" t="n">
        <v>759350562</v>
      </c>
      <c r="L9" s="50" t="n">
        <v>562622781</v>
      </c>
      <c r="M9" s="50" t="n">
        <v>196727781</v>
      </c>
      <c r="N9" s="50" t="n">
        <v>526150100</v>
      </c>
      <c r="O9" s="50" t="n">
        <v>321968037</v>
      </c>
      <c r="P9" s="50" t="n">
        <v>204182063</v>
      </c>
      <c r="Q9" s="50" t="n">
        <v>22767531</v>
      </c>
      <c r="R9" s="50" t="n">
        <v>240654744</v>
      </c>
      <c r="S9" s="50" t="n">
        <v>2442504</v>
      </c>
      <c r="T9" s="50" t="n">
        <v>262537653</v>
      </c>
      <c r="U9" s="50" t="n">
        <v>238212240</v>
      </c>
      <c r="V9" s="50" t="n">
        <v>24325413</v>
      </c>
    </row>
    <row r="10">
      <c r="A10" s="50" t="inlineStr"/>
      <c r="B10" s="50" t="inlineStr">
        <is>
          <t>北海道</t>
        </is>
      </c>
      <c r="C10" s="50" t="n">
        <v>65642534</v>
      </c>
      <c r="D10" s="50" t="n">
        <v>26864395</v>
      </c>
      <c r="E10" s="50" t="n">
        <v>38778139</v>
      </c>
      <c r="F10" s="50" t="inlineStr"/>
      <c r="G10" s="50" t="n">
        <v>285589</v>
      </c>
      <c r="H10" s="50" t="n">
        <v>39451575</v>
      </c>
      <c r="I10" s="50" t="n">
        <v>38492550</v>
      </c>
      <c r="J10" s="50" t="n">
        <v>959025</v>
      </c>
      <c r="K10" s="50" t="n">
        <v>47626148</v>
      </c>
      <c r="L10" s="50" t="n">
        <v>46268588</v>
      </c>
      <c r="M10" s="50" t="n">
        <v>1357560</v>
      </c>
      <c r="N10" s="50" t="n">
        <v>22314529</v>
      </c>
      <c r="O10" s="50" t="n">
        <v>20640147</v>
      </c>
      <c r="P10" s="50" t="n">
        <v>1674382</v>
      </c>
      <c r="Q10" s="50" t="n">
        <v>316822</v>
      </c>
      <c r="R10" s="50" t="n">
        <v>25628441</v>
      </c>
      <c r="S10" s="50" t="n">
        <v>201296</v>
      </c>
      <c r="T10" s="50" t="n">
        <v>26905584</v>
      </c>
      <c r="U10" s="50" t="n">
        <v>25427145</v>
      </c>
      <c r="V10" s="50" t="n">
        <v>1478439</v>
      </c>
    </row>
    <row r="11">
      <c r="A11" s="50" t="inlineStr"/>
      <c r="B11" s="50" t="inlineStr">
        <is>
          <t>青森</t>
        </is>
      </c>
      <c r="C11" s="50" t="n">
        <v>18234361</v>
      </c>
      <c r="D11" s="50" t="n">
        <v>4653066</v>
      </c>
      <c r="E11" s="50" t="n">
        <v>13581295</v>
      </c>
      <c r="F11" s="50" t="inlineStr"/>
      <c r="G11" s="50" t="n">
        <v>79332</v>
      </c>
      <c r="H11" s="50" t="n">
        <v>13902744</v>
      </c>
      <c r="I11" s="50" t="n">
        <v>13501963</v>
      </c>
      <c r="J11" s="50" t="n">
        <v>400781</v>
      </c>
      <c r="K11" s="50" t="n">
        <v>10547258</v>
      </c>
      <c r="L11" s="50" t="n">
        <v>10547258</v>
      </c>
      <c r="M11" s="50" t="inlineStr"/>
      <c r="N11" s="50" t="n">
        <v>3648101</v>
      </c>
      <c r="O11" s="50" t="n">
        <v>3648101</v>
      </c>
      <c r="P11" s="50" t="inlineStr"/>
      <c r="Q11" s="50" t="inlineStr"/>
      <c r="R11" s="50" t="n">
        <v>6899157</v>
      </c>
      <c r="S11" s="50" t="n">
        <v>45893</v>
      </c>
      <c r="T11" s="50" t="n">
        <v>7279037</v>
      </c>
      <c r="U11" s="50" t="n">
        <v>6853264</v>
      </c>
      <c r="V11" s="50" t="n">
        <v>425773</v>
      </c>
    </row>
    <row r="12">
      <c r="A12" s="50" t="inlineStr"/>
      <c r="B12" s="50" t="inlineStr">
        <is>
          <t>岩手</t>
        </is>
      </c>
      <c r="C12" s="50" t="n">
        <v>20572655</v>
      </c>
      <c r="D12" s="50" t="n">
        <v>5313406</v>
      </c>
      <c r="E12" s="50" t="n">
        <v>15259249</v>
      </c>
      <c r="F12" s="50" t="inlineStr"/>
      <c r="G12" s="50" t="n">
        <v>89505</v>
      </c>
      <c r="H12" s="50" t="n">
        <v>15569773</v>
      </c>
      <c r="I12" s="50" t="n">
        <v>15169744</v>
      </c>
      <c r="J12" s="50" t="n">
        <v>400029</v>
      </c>
      <c r="K12" s="50" t="n">
        <v>10815140</v>
      </c>
      <c r="L12" s="50" t="n">
        <v>10280412</v>
      </c>
      <c r="M12" s="50" t="n">
        <v>534728</v>
      </c>
      <c r="N12" s="50" t="n">
        <v>4110679</v>
      </c>
      <c r="O12" s="50" t="n">
        <v>3496323</v>
      </c>
      <c r="P12" s="50" t="n">
        <v>614356</v>
      </c>
      <c r="Q12" s="50" t="n">
        <v>79628</v>
      </c>
      <c r="R12" s="50" t="n">
        <v>6784089</v>
      </c>
      <c r="S12" s="50" t="n">
        <v>44726</v>
      </c>
      <c r="T12" s="50" t="n">
        <v>7121845</v>
      </c>
      <c r="U12" s="50" t="n">
        <v>6739363</v>
      </c>
      <c r="V12" s="50" t="n">
        <v>382482</v>
      </c>
    </row>
    <row r="13">
      <c r="A13" s="50" t="inlineStr"/>
      <c r="B13" s="50" t="inlineStr">
        <is>
          <t>宮城</t>
        </is>
      </c>
      <c r="C13" s="50" t="n">
        <v>19823774</v>
      </c>
      <c r="D13" s="50" t="n">
        <v>8112608</v>
      </c>
      <c r="E13" s="50" t="n">
        <v>11711166</v>
      </c>
      <c r="F13" s="50" t="inlineStr"/>
      <c r="G13" s="50" t="n">
        <v>86247</v>
      </c>
      <c r="H13" s="50" t="n">
        <v>12035099</v>
      </c>
      <c r="I13" s="50" t="n">
        <v>11624919</v>
      </c>
      <c r="J13" s="50" t="n">
        <v>410180</v>
      </c>
      <c r="K13" s="50" t="n">
        <v>12148874</v>
      </c>
      <c r="L13" s="50" t="n">
        <v>12070665</v>
      </c>
      <c r="M13" s="50" t="n">
        <v>78209</v>
      </c>
      <c r="N13" s="50" t="n">
        <v>6108533</v>
      </c>
      <c r="O13" s="50" t="n">
        <v>6000915</v>
      </c>
      <c r="P13" s="50" t="n">
        <v>107618</v>
      </c>
      <c r="Q13" s="50" t="n">
        <v>29409</v>
      </c>
      <c r="R13" s="50" t="n">
        <v>6069750</v>
      </c>
      <c r="S13" s="50" t="n">
        <v>47326</v>
      </c>
      <c r="T13" s="50" t="n">
        <v>6410245</v>
      </c>
      <c r="U13" s="50" t="n">
        <v>6022424</v>
      </c>
      <c r="V13" s="50" t="n">
        <v>387821</v>
      </c>
    </row>
    <row r="14">
      <c r="A14" s="50" t="inlineStr"/>
      <c r="B14" s="50" t="inlineStr">
        <is>
          <t>秋田</t>
        </is>
      </c>
      <c r="C14" s="50" t="n">
        <v>18664312</v>
      </c>
      <c r="D14" s="50" t="n">
        <v>4283468</v>
      </c>
      <c r="E14" s="50" t="n">
        <v>14380844</v>
      </c>
      <c r="F14" s="50" t="inlineStr"/>
      <c r="G14" s="50" t="n">
        <v>81202</v>
      </c>
      <c r="H14" s="50" t="n">
        <v>14700297</v>
      </c>
      <c r="I14" s="50" t="n">
        <v>14299642</v>
      </c>
      <c r="J14" s="50" t="n">
        <v>400655</v>
      </c>
      <c r="K14" s="50" t="n">
        <v>9612733</v>
      </c>
      <c r="L14" s="50" t="n">
        <v>9612731</v>
      </c>
      <c r="M14" s="50" t="n">
        <v>2</v>
      </c>
      <c r="N14" s="50" t="n">
        <v>3694082</v>
      </c>
      <c r="O14" s="50" t="n">
        <v>3691008</v>
      </c>
      <c r="P14" s="50" t="n">
        <v>3074</v>
      </c>
      <c r="Q14" s="50" t="n">
        <v>3072</v>
      </c>
      <c r="R14" s="50" t="n">
        <v>5921723</v>
      </c>
      <c r="S14" s="50" t="n">
        <v>41819</v>
      </c>
      <c r="T14" s="50" t="n">
        <v>6333528</v>
      </c>
      <c r="U14" s="50" t="n">
        <v>5879904</v>
      </c>
      <c r="V14" s="50" t="n">
        <v>453624</v>
      </c>
    </row>
    <row r="15">
      <c r="A15" s="50" t="inlineStr"/>
      <c r="B15" s="50" t="inlineStr">
        <is>
          <t>山形</t>
        </is>
      </c>
      <c r="C15" s="50" t="n">
        <v>17667515</v>
      </c>
      <c r="D15" s="50" t="n">
        <v>4508730</v>
      </c>
      <c r="E15" s="50" t="n">
        <v>13158785</v>
      </c>
      <c r="F15" s="50" t="inlineStr"/>
      <c r="G15" s="50" t="n">
        <v>76865</v>
      </c>
      <c r="H15" s="50" t="n">
        <v>13487340</v>
      </c>
      <c r="I15" s="50" t="n">
        <v>13081920</v>
      </c>
      <c r="J15" s="50" t="n">
        <v>405420</v>
      </c>
      <c r="K15" s="50" t="n">
        <v>8612893</v>
      </c>
      <c r="L15" s="50" t="n">
        <v>8612893</v>
      </c>
      <c r="M15" s="50" t="inlineStr"/>
      <c r="N15" s="50" t="n">
        <v>3675924</v>
      </c>
      <c r="O15" s="50" t="n">
        <v>3675924</v>
      </c>
      <c r="P15" s="50" t="inlineStr"/>
      <c r="Q15" s="50" t="inlineStr"/>
      <c r="R15" s="50" t="n">
        <v>4936969</v>
      </c>
      <c r="S15" s="50" t="n">
        <v>37472</v>
      </c>
      <c r="T15" s="50" t="n">
        <v>5294842</v>
      </c>
      <c r="U15" s="50" t="n">
        <v>4899497</v>
      </c>
      <c r="V15" s="50" t="n">
        <v>395345</v>
      </c>
    </row>
    <row r="16">
      <c r="A16" s="50" t="inlineStr"/>
      <c r="B16" s="50" t="inlineStr">
        <is>
          <t>福島</t>
        </is>
      </c>
      <c r="C16" s="50" t="n">
        <v>26247924</v>
      </c>
      <c r="D16" s="50" t="n">
        <v>8024451</v>
      </c>
      <c r="E16" s="50" t="n">
        <v>18223473</v>
      </c>
      <c r="F16" s="50" t="inlineStr"/>
      <c r="G16" s="50" t="n">
        <v>114196</v>
      </c>
      <c r="H16" s="50" t="n">
        <v>18524751</v>
      </c>
      <c r="I16" s="50" t="n">
        <v>18109277</v>
      </c>
      <c r="J16" s="50" t="n">
        <v>415474</v>
      </c>
      <c r="K16" s="50" t="n">
        <v>14083342</v>
      </c>
      <c r="L16" s="50" t="n">
        <v>13793828</v>
      </c>
      <c r="M16" s="50" t="n">
        <v>289514</v>
      </c>
      <c r="N16" s="50" t="n">
        <v>6213992</v>
      </c>
      <c r="O16" s="50" t="n">
        <v>5821066</v>
      </c>
      <c r="P16" s="50" t="n">
        <v>392926</v>
      </c>
      <c r="Q16" s="50" t="n">
        <v>103412</v>
      </c>
      <c r="R16" s="50" t="n">
        <v>7972762</v>
      </c>
      <c r="S16" s="50" t="n">
        <v>60016</v>
      </c>
      <c r="T16" s="50" t="n">
        <v>8674530</v>
      </c>
      <c r="U16" s="50" t="n">
        <v>7912746</v>
      </c>
      <c r="V16" s="50" t="n">
        <v>761784</v>
      </c>
    </row>
    <row r="17">
      <c r="A17" s="50" t="inlineStr"/>
      <c r="B17" s="50" t="inlineStr">
        <is>
          <t>茨城</t>
        </is>
      </c>
      <c r="C17" s="50" t="n">
        <v>22220065</v>
      </c>
      <c r="D17" s="50" t="n">
        <v>8851628</v>
      </c>
      <c r="E17" s="50" t="n">
        <v>13368437</v>
      </c>
      <c r="F17" s="50" t="inlineStr"/>
      <c r="G17" s="50" t="n">
        <v>96672</v>
      </c>
      <c r="H17" s="50" t="n">
        <v>13651992</v>
      </c>
      <c r="I17" s="50" t="n">
        <v>13271765</v>
      </c>
      <c r="J17" s="50" t="n">
        <v>380227</v>
      </c>
      <c r="K17" s="50" t="n">
        <v>13243326</v>
      </c>
      <c r="L17" s="50" t="n">
        <v>11851677</v>
      </c>
      <c r="M17" s="50" t="n">
        <v>1391649</v>
      </c>
      <c r="N17" s="50" t="n">
        <v>6704153</v>
      </c>
      <c r="O17" s="50" t="n">
        <v>4917576</v>
      </c>
      <c r="P17" s="50" t="n">
        <v>1786577</v>
      </c>
      <c r="Q17" s="50" t="n">
        <v>394928</v>
      </c>
      <c r="R17" s="50" t="n">
        <v>6934101</v>
      </c>
      <c r="S17" s="50" t="n">
        <v>51566</v>
      </c>
      <c r="T17" s="50" t="n">
        <v>7376776</v>
      </c>
      <c r="U17" s="50" t="n">
        <v>6882535</v>
      </c>
      <c r="V17" s="50" t="n">
        <v>494241</v>
      </c>
    </row>
    <row r="18">
      <c r="A18" s="50" t="inlineStr"/>
      <c r="B18" s="50" t="inlineStr">
        <is>
          <t>栃木</t>
        </is>
      </c>
      <c r="C18" s="50" t="n">
        <v>17058967</v>
      </c>
      <c r="D18" s="50" t="n">
        <v>7569698</v>
      </c>
      <c r="E18" s="50" t="n">
        <v>9489269</v>
      </c>
      <c r="F18" s="50" t="inlineStr"/>
      <c r="G18" s="50" t="n">
        <v>74218</v>
      </c>
      <c r="H18" s="50" t="n">
        <v>9755745</v>
      </c>
      <c r="I18" s="50" t="n">
        <v>9415051</v>
      </c>
      <c r="J18" s="50" t="n">
        <v>340694</v>
      </c>
      <c r="K18" s="50" t="n">
        <v>8946131</v>
      </c>
      <c r="L18" s="50" t="n">
        <v>8421503</v>
      </c>
      <c r="M18" s="50" t="n">
        <v>524628</v>
      </c>
      <c r="N18" s="50" t="n">
        <v>5333758</v>
      </c>
      <c r="O18" s="50" t="n">
        <v>4743175</v>
      </c>
      <c r="P18" s="50" t="n">
        <v>590583</v>
      </c>
      <c r="Q18" s="50" t="n">
        <v>65955</v>
      </c>
      <c r="R18" s="50" t="n">
        <v>3678328</v>
      </c>
      <c r="S18" s="50" t="n">
        <v>36639</v>
      </c>
      <c r="T18" s="50" t="n">
        <v>4003490</v>
      </c>
      <c r="U18" s="50" t="n">
        <v>3641689</v>
      </c>
      <c r="V18" s="50" t="n">
        <v>361801</v>
      </c>
    </row>
    <row r="19">
      <c r="A19" s="50" t="inlineStr"/>
      <c r="B19" s="50" t="inlineStr">
        <is>
          <t>群馬</t>
        </is>
      </c>
      <c r="C19" s="50" t="n">
        <v>17684842</v>
      </c>
      <c r="D19" s="50" t="n">
        <v>8729128</v>
      </c>
      <c r="E19" s="50" t="n">
        <v>8955714</v>
      </c>
      <c r="F19" s="50" t="inlineStr"/>
      <c r="G19" s="50" t="n">
        <v>76941</v>
      </c>
      <c r="H19" s="50" t="n">
        <v>9224619</v>
      </c>
      <c r="I19" s="50" t="n">
        <v>8878773</v>
      </c>
      <c r="J19" s="50" t="n">
        <v>345846</v>
      </c>
      <c r="K19" s="50" t="n">
        <v>10064024</v>
      </c>
      <c r="L19" s="50" t="n">
        <v>9816256</v>
      </c>
      <c r="M19" s="50" t="n">
        <v>247768</v>
      </c>
      <c r="N19" s="50" t="n">
        <v>5930581</v>
      </c>
      <c r="O19" s="50" t="n">
        <v>5632464</v>
      </c>
      <c r="P19" s="50" t="n">
        <v>298117</v>
      </c>
      <c r="Q19" s="50" t="n">
        <v>50349</v>
      </c>
      <c r="R19" s="50" t="n">
        <v>4183792</v>
      </c>
      <c r="S19" s="50" t="n">
        <v>42710</v>
      </c>
      <c r="T19" s="50" t="n">
        <v>4557279</v>
      </c>
      <c r="U19" s="50" t="n">
        <v>4141082</v>
      </c>
      <c r="V19" s="50" t="n">
        <v>416197</v>
      </c>
    </row>
    <row r="20">
      <c r="A20" s="50" t="inlineStr"/>
      <c r="B20" s="50" t="inlineStr">
        <is>
          <t>埼玉</t>
        </is>
      </c>
      <c r="C20" s="50" t="n">
        <v>23556406</v>
      </c>
      <c r="D20" s="50" t="n">
        <v>15828754</v>
      </c>
      <c r="E20" s="50" t="n">
        <v>7727652</v>
      </c>
      <c r="F20" s="50" t="inlineStr"/>
      <c r="G20" s="50" t="n">
        <v>102486</v>
      </c>
      <c r="H20" s="50" t="n">
        <v>7805542</v>
      </c>
      <c r="I20" s="50" t="n">
        <v>7625166</v>
      </c>
      <c r="J20" s="50" t="n">
        <v>180376</v>
      </c>
      <c r="K20" s="50" t="n">
        <v>16970586</v>
      </c>
      <c r="L20" s="50" t="n">
        <v>15059383</v>
      </c>
      <c r="M20" s="50" t="n">
        <v>1911203</v>
      </c>
      <c r="N20" s="50" t="n">
        <v>12502468</v>
      </c>
      <c r="O20" s="50" t="n">
        <v>10382715</v>
      </c>
      <c r="P20" s="50" t="n">
        <v>2119753</v>
      </c>
      <c r="Q20" s="50" t="n">
        <v>208550</v>
      </c>
      <c r="R20" s="50" t="n">
        <v>4676668</v>
      </c>
      <c r="S20" s="50" t="n">
        <v>65520</v>
      </c>
      <c r="T20" s="50" t="n">
        <v>5142988</v>
      </c>
      <c r="U20" s="50" t="n">
        <v>4611148</v>
      </c>
      <c r="V20" s="50" t="n">
        <v>531840</v>
      </c>
    </row>
    <row r="21">
      <c r="A21" s="50" t="inlineStr"/>
      <c r="B21" s="50" t="inlineStr">
        <is>
          <t>千葉</t>
        </is>
      </c>
      <c r="C21" s="50" t="n">
        <v>22989345</v>
      </c>
      <c r="D21" s="50" t="n">
        <v>13746420</v>
      </c>
      <c r="E21" s="50" t="n">
        <v>9242925</v>
      </c>
      <c r="F21" s="50" t="inlineStr"/>
      <c r="G21" s="50" t="n">
        <v>100019</v>
      </c>
      <c r="H21" s="50" t="n">
        <v>9413370</v>
      </c>
      <c r="I21" s="50" t="n">
        <v>9142906</v>
      </c>
      <c r="J21" s="50" t="n">
        <v>270464</v>
      </c>
      <c r="K21" s="50" t="n">
        <v>15895831</v>
      </c>
      <c r="L21" s="50" t="n">
        <v>11297452</v>
      </c>
      <c r="M21" s="50" t="n">
        <v>4598379</v>
      </c>
      <c r="N21" s="50" t="n">
        <v>12284963</v>
      </c>
      <c r="O21" s="50" t="n">
        <v>5516402</v>
      </c>
      <c r="P21" s="50" t="n">
        <v>6768561</v>
      </c>
      <c r="Q21" s="50" t="n">
        <v>2170182</v>
      </c>
      <c r="R21" s="50" t="n">
        <v>5781050</v>
      </c>
      <c r="S21" s="50" t="n">
        <v>49153</v>
      </c>
      <c r="T21" s="50" t="n">
        <v>6125160</v>
      </c>
      <c r="U21" s="50" t="n">
        <v>5731897</v>
      </c>
      <c r="V21" s="50" t="n">
        <v>393263</v>
      </c>
    </row>
    <row r="22">
      <c r="A22" s="50" t="inlineStr"/>
      <c r="B22" s="50" t="inlineStr">
        <is>
          <t>東京</t>
        </is>
      </c>
      <c r="C22" s="50" t="n">
        <v>123158394</v>
      </c>
      <c r="D22" s="50" t="n">
        <v>143882915</v>
      </c>
      <c r="E22" s="50" t="inlineStr"/>
      <c r="F22" s="50" t="n">
        <v>20724521</v>
      </c>
      <c r="G22" s="50" t="inlineStr"/>
      <c r="H22" s="50" t="inlineStr"/>
      <c r="I22" s="50" t="inlineStr"/>
      <c r="J22" s="50" t="inlineStr"/>
      <c r="K22" s="50" t="n">
        <v>121202584</v>
      </c>
      <c r="L22" s="50" t="n">
        <v>6879399</v>
      </c>
      <c r="M22" s="50" t="n">
        <v>114323185</v>
      </c>
      <c r="N22" s="50" t="n">
        <v>105028798</v>
      </c>
      <c r="O22" s="50" t="n">
        <v>5370678</v>
      </c>
      <c r="P22" s="50" t="n">
        <v>99658120</v>
      </c>
      <c r="Q22" s="50" t="n">
        <v>648184</v>
      </c>
      <c r="R22" s="50" t="n">
        <v>1508721</v>
      </c>
      <c r="S22" s="50" t="n">
        <v>29929</v>
      </c>
      <c r="T22" s="50" t="n">
        <v>1742213</v>
      </c>
      <c r="U22" s="50" t="n">
        <v>1478792</v>
      </c>
      <c r="V22" s="50" t="n">
        <v>263421</v>
      </c>
    </row>
    <row r="23">
      <c r="A23" s="50" t="inlineStr"/>
      <c r="B23" s="50" t="inlineStr">
        <is>
          <t>神奈川</t>
        </is>
      </c>
      <c r="C23" s="50" t="n">
        <v>34500687</v>
      </c>
      <c r="D23" s="50" t="n">
        <v>42693106</v>
      </c>
      <c r="E23" s="50" t="inlineStr"/>
      <c r="F23" s="50" t="n">
        <v>8192419</v>
      </c>
      <c r="G23" s="50" t="inlineStr"/>
      <c r="H23" s="50" t="inlineStr"/>
      <c r="I23" s="50" t="inlineStr"/>
      <c r="J23" s="50" t="inlineStr"/>
      <c r="K23" s="50" t="n">
        <v>33445483</v>
      </c>
      <c r="L23" s="50" t="n">
        <v>21654049</v>
      </c>
      <c r="M23" s="50" t="n">
        <v>11791434</v>
      </c>
      <c r="N23" s="50" t="n">
        <v>36275460</v>
      </c>
      <c r="O23" s="50" t="n">
        <v>19709172</v>
      </c>
      <c r="P23" s="50" t="n">
        <v>16566288</v>
      </c>
      <c r="Q23" s="50" t="n">
        <v>4774854</v>
      </c>
      <c r="R23" s="50" t="n">
        <v>1944877</v>
      </c>
      <c r="S23" s="50" t="n">
        <v>94208</v>
      </c>
      <c r="T23" s="50" t="n">
        <v>2105515</v>
      </c>
      <c r="U23" s="50" t="n">
        <v>1850669</v>
      </c>
      <c r="V23" s="50" t="n">
        <v>254846</v>
      </c>
    </row>
    <row r="24">
      <c r="A24" s="50" t="inlineStr"/>
      <c r="B24" s="50" t="inlineStr">
        <is>
          <t>新潟</t>
        </is>
      </c>
      <c r="C24" s="50" t="n">
        <v>31330624</v>
      </c>
      <c r="D24" s="50" t="n">
        <v>10821331</v>
      </c>
      <c r="E24" s="50" t="n">
        <v>20509293</v>
      </c>
      <c r="F24" s="50" t="inlineStr"/>
      <c r="G24" s="50" t="n">
        <v>136309</v>
      </c>
      <c r="H24" s="50" t="n">
        <v>21193477</v>
      </c>
      <c r="I24" s="50" t="n">
        <v>20372984</v>
      </c>
      <c r="J24" s="50" t="n">
        <v>820493</v>
      </c>
      <c r="K24" s="50" t="n">
        <v>17178895</v>
      </c>
      <c r="L24" s="50" t="n">
        <v>16579781</v>
      </c>
      <c r="M24" s="50" t="n">
        <v>599114</v>
      </c>
      <c r="N24" s="50" t="n">
        <v>9385608</v>
      </c>
      <c r="O24" s="50" t="n">
        <v>8621955</v>
      </c>
      <c r="P24" s="50" t="n">
        <v>763653</v>
      </c>
      <c r="Q24" s="50" t="n">
        <v>164539</v>
      </c>
      <c r="R24" s="50" t="n">
        <v>7957826</v>
      </c>
      <c r="S24" s="50" t="n">
        <v>72135</v>
      </c>
      <c r="T24" s="50" t="n">
        <v>8852333</v>
      </c>
      <c r="U24" s="50" t="n">
        <v>7885691</v>
      </c>
      <c r="V24" s="50" t="n">
        <v>966642</v>
      </c>
    </row>
    <row r="25">
      <c r="A25" s="50" t="inlineStr"/>
      <c r="B25" s="50" t="inlineStr">
        <is>
          <t>富山</t>
        </is>
      </c>
      <c r="C25" s="50" t="n">
        <v>14268215</v>
      </c>
      <c r="D25" s="50" t="n">
        <v>5883854</v>
      </c>
      <c r="E25" s="50" t="n">
        <v>8384361</v>
      </c>
      <c r="F25" s="50" t="inlineStr"/>
      <c r="G25" s="50" t="n">
        <v>62076</v>
      </c>
      <c r="H25" s="50" t="n">
        <v>8712430</v>
      </c>
      <c r="I25" s="50" t="n">
        <v>8322285</v>
      </c>
      <c r="J25" s="50" t="n">
        <v>390145</v>
      </c>
      <c r="K25" s="50" t="n">
        <v>6524665</v>
      </c>
      <c r="L25" s="50" t="n">
        <v>3915779</v>
      </c>
      <c r="M25" s="50" t="n">
        <v>2608886</v>
      </c>
      <c r="N25" s="50" t="n">
        <v>4968762</v>
      </c>
      <c r="O25" s="50" t="n">
        <v>1973922</v>
      </c>
      <c r="P25" s="50" t="n">
        <v>2994840</v>
      </c>
      <c r="Q25" s="50" t="n">
        <v>385954</v>
      </c>
      <c r="R25" s="50" t="n">
        <v>1941857</v>
      </c>
      <c r="S25" s="50" t="n">
        <v>17036</v>
      </c>
      <c r="T25" s="50" t="n">
        <v>2298440</v>
      </c>
      <c r="U25" s="50" t="n">
        <v>1924821</v>
      </c>
      <c r="V25" s="50" t="n">
        <v>373619</v>
      </c>
    </row>
    <row r="26">
      <c r="A26" s="50" t="inlineStr"/>
      <c r="B26" s="50" t="inlineStr">
        <is>
          <t>石川</t>
        </is>
      </c>
      <c r="C26" s="50" t="n">
        <v>12605791</v>
      </c>
      <c r="D26" s="50" t="n">
        <v>5809153</v>
      </c>
      <c r="E26" s="50" t="n">
        <v>6796638</v>
      </c>
      <c r="F26" s="50" t="inlineStr"/>
      <c r="G26" s="50" t="n">
        <v>54844</v>
      </c>
      <c r="H26" s="50" t="n">
        <v>7152339</v>
      </c>
      <c r="I26" s="50" t="n">
        <v>6741794</v>
      </c>
      <c r="J26" s="50" t="n">
        <v>410545</v>
      </c>
      <c r="K26" s="50" t="n">
        <v>6623943</v>
      </c>
      <c r="L26" s="50" t="n">
        <v>4648015</v>
      </c>
      <c r="M26" s="50" t="n">
        <v>1975928</v>
      </c>
      <c r="N26" s="50" t="n">
        <v>4183271</v>
      </c>
      <c r="O26" s="50" t="n">
        <v>2176140</v>
      </c>
      <c r="P26" s="50" t="n">
        <v>2007131</v>
      </c>
      <c r="Q26" s="50" t="n">
        <v>31203</v>
      </c>
      <c r="R26" s="50" t="n">
        <v>2471875</v>
      </c>
      <c r="S26" s="50" t="n">
        <v>20216</v>
      </c>
      <c r="T26" s="50" t="n">
        <v>2851370</v>
      </c>
      <c r="U26" s="50" t="n">
        <v>2451659</v>
      </c>
      <c r="V26" s="50" t="n">
        <v>399711</v>
      </c>
    </row>
    <row r="27">
      <c r="A27" s="50" t="inlineStr"/>
      <c r="B27" s="50" t="inlineStr">
        <is>
          <t>福井</t>
        </is>
      </c>
      <c r="C27" s="50" t="n">
        <v>11107697</v>
      </c>
      <c r="D27" s="50" t="n">
        <v>3936241</v>
      </c>
      <c r="E27" s="50" t="n">
        <v>7171456</v>
      </c>
      <c r="F27" s="50" t="inlineStr"/>
      <c r="G27" s="50" t="n">
        <v>48326</v>
      </c>
      <c r="H27" s="50" t="n">
        <v>7653406</v>
      </c>
      <c r="I27" s="50" t="n">
        <v>7123130</v>
      </c>
      <c r="J27" s="50" t="n">
        <v>530276</v>
      </c>
      <c r="K27" s="50" t="n">
        <v>5039847</v>
      </c>
      <c r="L27" s="50" t="n">
        <v>4101413</v>
      </c>
      <c r="M27" s="50" t="n">
        <v>938434</v>
      </c>
      <c r="N27" s="50" t="n">
        <v>2968602</v>
      </c>
      <c r="O27" s="50" t="n">
        <v>1975372</v>
      </c>
      <c r="P27" s="50" t="n">
        <v>993230</v>
      </c>
      <c r="Q27" s="50" t="n">
        <v>54796</v>
      </c>
      <c r="R27" s="50" t="n">
        <v>2126041</v>
      </c>
      <c r="S27" s="50" t="n">
        <v>17844</v>
      </c>
      <c r="T27" s="50" t="n">
        <v>2559024</v>
      </c>
      <c r="U27" s="50" t="n">
        <v>2108197</v>
      </c>
      <c r="V27" s="50" t="n">
        <v>450827</v>
      </c>
    </row>
    <row r="28">
      <c r="A28" s="50" t="inlineStr"/>
      <c r="B28" s="50" t="inlineStr">
        <is>
          <t>山梨</t>
        </is>
      </c>
      <c r="C28" s="50" t="n">
        <v>10861545</v>
      </c>
      <c r="D28" s="50" t="n">
        <v>3013132</v>
      </c>
      <c r="E28" s="50" t="n">
        <v>7848413</v>
      </c>
      <c r="F28" s="50" t="inlineStr"/>
      <c r="G28" s="50" t="n">
        <v>47255</v>
      </c>
      <c r="H28" s="50" t="n">
        <v>8136790</v>
      </c>
      <c r="I28" s="50" t="n">
        <v>7801158</v>
      </c>
      <c r="J28" s="50" t="n">
        <v>335632</v>
      </c>
      <c r="K28" s="50" t="n">
        <v>5336195</v>
      </c>
      <c r="L28" s="50" t="n">
        <v>5336195</v>
      </c>
      <c r="M28" s="50" t="inlineStr"/>
      <c r="N28" s="50" t="n">
        <v>2219522</v>
      </c>
      <c r="O28" s="50" t="n">
        <v>2219522</v>
      </c>
      <c r="P28" s="50" t="inlineStr"/>
      <c r="Q28" s="50" t="inlineStr"/>
      <c r="R28" s="50" t="n">
        <v>3116673</v>
      </c>
      <c r="S28" s="50" t="n">
        <v>23216</v>
      </c>
      <c r="T28" s="50" t="n">
        <v>3368145</v>
      </c>
      <c r="U28" s="50" t="n">
        <v>3093457</v>
      </c>
      <c r="V28" s="50" t="n">
        <v>274688</v>
      </c>
    </row>
    <row r="29">
      <c r="A29" s="50" t="inlineStr"/>
      <c r="B29" s="50" t="inlineStr">
        <is>
          <t>長野</t>
        </is>
      </c>
      <c r="C29" s="50" t="n">
        <v>24955010</v>
      </c>
      <c r="D29" s="50" t="n">
        <v>10208246</v>
      </c>
      <c r="E29" s="50" t="n">
        <v>14746764</v>
      </c>
      <c r="F29" s="50" t="inlineStr"/>
      <c r="G29" s="50" t="n">
        <v>108571</v>
      </c>
      <c r="H29" s="50" t="n">
        <v>15188200</v>
      </c>
      <c r="I29" s="50" t="n">
        <v>14638193</v>
      </c>
      <c r="J29" s="50" t="n">
        <v>550007</v>
      </c>
      <c r="K29" s="50" t="n">
        <v>13812735</v>
      </c>
      <c r="L29" s="50" t="n">
        <v>13429755</v>
      </c>
      <c r="M29" s="50" t="n">
        <v>382980</v>
      </c>
      <c r="N29" s="50" t="n">
        <v>7159605</v>
      </c>
      <c r="O29" s="50" t="n">
        <v>6726071</v>
      </c>
      <c r="P29" s="50" t="n">
        <v>433534</v>
      </c>
      <c r="Q29" s="50" t="n">
        <v>50554</v>
      </c>
      <c r="R29" s="50" t="n">
        <v>6703684</v>
      </c>
      <c r="S29" s="50" t="n">
        <v>58429</v>
      </c>
      <c r="T29" s="50" t="n">
        <v>7461682</v>
      </c>
      <c r="U29" s="50" t="n">
        <v>6645255</v>
      </c>
      <c r="V29" s="50" t="n">
        <v>816427</v>
      </c>
    </row>
    <row r="30">
      <c r="A30" s="50" t="inlineStr"/>
      <c r="B30" s="50" t="inlineStr">
        <is>
          <t>岐阜</t>
        </is>
      </c>
      <c r="C30" s="50" t="n">
        <v>19399331</v>
      </c>
      <c r="D30" s="50" t="n">
        <v>9536606</v>
      </c>
      <c r="E30" s="50" t="n">
        <v>9862725</v>
      </c>
      <c r="F30" s="50" t="inlineStr"/>
      <c r="G30" s="50" t="n">
        <v>84400</v>
      </c>
      <c r="H30" s="50" t="n">
        <v>10128008</v>
      </c>
      <c r="I30" s="50" t="n">
        <v>9778325</v>
      </c>
      <c r="J30" s="50" t="n">
        <v>349683</v>
      </c>
      <c r="K30" s="50" t="n">
        <v>11314402</v>
      </c>
      <c r="L30" s="50" t="n">
        <v>8587356</v>
      </c>
      <c r="M30" s="50" t="n">
        <v>2727046</v>
      </c>
      <c r="N30" s="50" t="n">
        <v>7216349</v>
      </c>
      <c r="O30" s="50" t="n">
        <v>4332428</v>
      </c>
      <c r="P30" s="50" t="n">
        <v>2883921</v>
      </c>
      <c r="Q30" s="50" t="n">
        <v>156875</v>
      </c>
      <c r="R30" s="50" t="n">
        <v>4254928</v>
      </c>
      <c r="S30" s="50" t="n">
        <v>37357</v>
      </c>
      <c r="T30" s="50" t="n">
        <v>4686598</v>
      </c>
      <c r="U30" s="50" t="n">
        <v>4217571</v>
      </c>
      <c r="V30" s="50" t="n">
        <v>469027</v>
      </c>
    </row>
    <row r="31">
      <c r="A31" s="50" t="inlineStr"/>
      <c r="B31" s="50" t="inlineStr">
        <is>
          <t>静岡</t>
        </is>
      </c>
      <c r="C31" s="50" t="n">
        <v>27642322</v>
      </c>
      <c r="D31" s="50" t="n">
        <v>24302727</v>
      </c>
      <c r="E31" s="50" t="n">
        <v>3339595</v>
      </c>
      <c r="F31" s="50" t="inlineStr"/>
      <c r="G31" s="50" t="n">
        <v>120262</v>
      </c>
      <c r="H31" s="50" t="n">
        <v>3540600</v>
      </c>
      <c r="I31" s="50" t="n">
        <v>3219333</v>
      </c>
      <c r="J31" s="50" t="n">
        <v>321267</v>
      </c>
      <c r="K31" s="50" t="n">
        <v>17475598</v>
      </c>
      <c r="L31" s="50" t="n">
        <v>10960201</v>
      </c>
      <c r="M31" s="50" t="n">
        <v>6515397</v>
      </c>
      <c r="N31" s="50" t="n">
        <v>15445513</v>
      </c>
      <c r="O31" s="50" t="n">
        <v>7064840</v>
      </c>
      <c r="P31" s="50" t="n">
        <v>8380673</v>
      </c>
      <c r="Q31" s="50" t="n">
        <v>1865276</v>
      </c>
      <c r="R31" s="50" t="n">
        <v>3895361</v>
      </c>
      <c r="S31" s="50" t="n">
        <v>47680</v>
      </c>
      <c r="T31" s="50" t="n">
        <v>4372827</v>
      </c>
      <c r="U31" s="50" t="n">
        <v>3847681</v>
      </c>
      <c r="V31" s="50" t="n">
        <v>525146</v>
      </c>
    </row>
    <row r="32">
      <c r="A32" s="50" t="inlineStr"/>
      <c r="B32" s="50" t="inlineStr">
        <is>
          <t>愛知</t>
        </is>
      </c>
      <c r="C32" s="50" t="n">
        <v>43733935</v>
      </c>
      <c r="D32" s="50" t="n">
        <v>45959144</v>
      </c>
      <c r="E32" s="50" t="inlineStr"/>
      <c r="F32" s="50" t="n">
        <v>2225209</v>
      </c>
      <c r="G32" s="50" t="inlineStr"/>
      <c r="H32" s="50" t="inlineStr"/>
      <c r="I32" s="50" t="inlineStr"/>
      <c r="J32" s="50" t="inlineStr"/>
      <c r="K32" s="50" t="n">
        <v>35902545</v>
      </c>
      <c r="L32" s="50" t="n">
        <v>29757894</v>
      </c>
      <c r="M32" s="50" t="n">
        <v>6144651</v>
      </c>
      <c r="N32" s="50" t="n">
        <v>34677759</v>
      </c>
      <c r="O32" s="50" t="n">
        <v>26325098</v>
      </c>
      <c r="P32" s="50" t="n">
        <v>8352661</v>
      </c>
      <c r="Q32" s="50" t="n">
        <v>2208010</v>
      </c>
      <c r="R32" s="50" t="n">
        <v>3432796</v>
      </c>
      <c r="S32" s="50" t="n">
        <v>129393</v>
      </c>
      <c r="T32" s="50" t="n">
        <v>3770743</v>
      </c>
      <c r="U32" s="50" t="n">
        <v>3303403</v>
      </c>
      <c r="V32" s="50" t="n">
        <v>467340</v>
      </c>
    </row>
    <row r="33">
      <c r="A33" s="50" t="inlineStr"/>
      <c r="B33" s="50" t="inlineStr">
        <is>
          <t>三重</t>
        </is>
      </c>
      <c r="C33" s="50" t="n">
        <v>18315279</v>
      </c>
      <c r="D33" s="50" t="n">
        <v>9697757</v>
      </c>
      <c r="E33" s="50" t="n">
        <v>8617522</v>
      </c>
      <c r="F33" s="50" t="inlineStr"/>
      <c r="G33" s="50" t="n">
        <v>79684</v>
      </c>
      <c r="H33" s="50" t="n">
        <v>9057852</v>
      </c>
      <c r="I33" s="50" t="n">
        <v>8537838</v>
      </c>
      <c r="J33" s="50" t="n">
        <v>520014</v>
      </c>
      <c r="K33" s="50" t="n">
        <v>9782445</v>
      </c>
      <c r="L33" s="50" t="n">
        <v>7858205</v>
      </c>
      <c r="M33" s="50" t="n">
        <v>1924240</v>
      </c>
      <c r="N33" s="50" t="n">
        <v>6899066</v>
      </c>
      <c r="O33" s="50" t="n">
        <v>4142034</v>
      </c>
      <c r="P33" s="50" t="n">
        <v>2757032</v>
      </c>
      <c r="Q33" s="50" t="n">
        <v>832792</v>
      </c>
      <c r="R33" s="50" t="n">
        <v>3716171</v>
      </c>
      <c r="S33" s="50" t="n">
        <v>34191</v>
      </c>
      <c r="T33" s="50" t="n">
        <v>4118956</v>
      </c>
      <c r="U33" s="50" t="n">
        <v>3681980</v>
      </c>
      <c r="V33" s="50" t="n">
        <v>436976</v>
      </c>
    </row>
    <row r="34">
      <c r="A34" s="50" t="inlineStr"/>
      <c r="B34" s="50" t="inlineStr">
        <is>
          <t>滋賀</t>
        </is>
      </c>
      <c r="C34" s="50" t="n">
        <v>11413242</v>
      </c>
      <c r="D34" s="50" t="n">
        <v>4684935</v>
      </c>
      <c r="E34" s="50" t="n">
        <v>6728307</v>
      </c>
      <c r="F34" s="50" t="inlineStr"/>
      <c r="G34" s="50" t="n">
        <v>49655</v>
      </c>
      <c r="H34" s="50" t="n">
        <v>7028657</v>
      </c>
      <c r="I34" s="50" t="n">
        <v>6678652</v>
      </c>
      <c r="J34" s="50" t="n">
        <v>350005</v>
      </c>
      <c r="K34" s="50" t="n">
        <v>5276243</v>
      </c>
      <c r="L34" s="50" t="n">
        <v>4627577</v>
      </c>
      <c r="M34" s="50" t="n">
        <v>648666</v>
      </c>
      <c r="N34" s="50" t="n">
        <v>3548434</v>
      </c>
      <c r="O34" s="50" t="n">
        <v>2653751</v>
      </c>
      <c r="P34" s="50" t="n">
        <v>894683</v>
      </c>
      <c r="Q34" s="50" t="n">
        <v>246017</v>
      </c>
      <c r="R34" s="50" t="n">
        <v>1973826</v>
      </c>
      <c r="S34" s="50" t="n">
        <v>20133</v>
      </c>
      <c r="T34" s="50" t="n">
        <v>2240299</v>
      </c>
      <c r="U34" s="50" t="n">
        <v>1953693</v>
      </c>
      <c r="V34" s="50" t="n">
        <v>286606</v>
      </c>
    </row>
    <row r="35">
      <c r="A35" s="50" t="inlineStr"/>
      <c r="B35" s="50" t="inlineStr">
        <is>
          <t>京都</t>
        </is>
      </c>
      <c r="C35" s="50" t="n">
        <v>19862048</v>
      </c>
      <c r="D35" s="50" t="n">
        <v>15989216</v>
      </c>
      <c r="E35" s="50" t="n">
        <v>3872832</v>
      </c>
      <c r="F35" s="50" t="inlineStr"/>
      <c r="G35" s="50" t="n">
        <v>86413</v>
      </c>
      <c r="H35" s="50" t="n">
        <v>4137898</v>
      </c>
      <c r="I35" s="50" t="n">
        <v>3786419</v>
      </c>
      <c r="J35" s="50" t="n">
        <v>351479</v>
      </c>
      <c r="K35" s="50" t="n">
        <v>18010259</v>
      </c>
      <c r="L35" s="50" t="n">
        <v>17397723</v>
      </c>
      <c r="M35" s="50" t="n">
        <v>612536</v>
      </c>
      <c r="N35" s="50" t="n">
        <v>12409012</v>
      </c>
      <c r="O35" s="50" t="n">
        <v>11571031</v>
      </c>
      <c r="P35" s="50" t="n">
        <v>837981</v>
      </c>
      <c r="Q35" s="50" t="n">
        <v>225445</v>
      </c>
      <c r="R35" s="50" t="n">
        <v>5826692</v>
      </c>
      <c r="S35" s="50" t="n">
        <v>75691</v>
      </c>
      <c r="T35" s="50" t="n">
        <v>6282098</v>
      </c>
      <c r="U35" s="50" t="n">
        <v>5751001</v>
      </c>
      <c r="V35" s="50" t="n">
        <v>531097</v>
      </c>
    </row>
    <row r="36">
      <c r="A36" s="50" t="inlineStr"/>
      <c r="B36" s="50" t="inlineStr">
        <is>
          <t>大阪</t>
        </is>
      </c>
      <c r="C36" s="50" t="n">
        <v>62770726</v>
      </c>
      <c r="D36" s="50" t="n">
        <v>70432477</v>
      </c>
      <c r="E36" s="50" t="inlineStr"/>
      <c r="F36" s="50" t="n">
        <v>7661751</v>
      </c>
      <c r="G36" s="50" t="inlineStr"/>
      <c r="H36" s="50" t="inlineStr"/>
      <c r="I36" s="50" t="inlineStr"/>
      <c r="J36" s="50" t="inlineStr"/>
      <c r="K36" s="50" t="n">
        <v>57501051</v>
      </c>
      <c r="L36" s="50" t="n">
        <v>46208626</v>
      </c>
      <c r="M36" s="50" t="n">
        <v>11292425</v>
      </c>
      <c r="N36" s="50" t="n">
        <v>55812756</v>
      </c>
      <c r="O36" s="50" t="n">
        <v>42738151</v>
      </c>
      <c r="P36" s="50" t="n">
        <v>13074605</v>
      </c>
      <c r="Q36" s="50" t="n">
        <v>1782180</v>
      </c>
      <c r="R36" s="50" t="n">
        <v>3470475</v>
      </c>
      <c r="S36" s="50" t="n">
        <v>201037</v>
      </c>
      <c r="T36" s="50" t="n">
        <v>3963585</v>
      </c>
      <c r="U36" s="50" t="n">
        <v>3269438</v>
      </c>
      <c r="V36" s="50" t="n">
        <v>694147</v>
      </c>
    </row>
    <row r="37">
      <c r="A37" s="50" t="inlineStr"/>
      <c r="B37" s="50" t="inlineStr">
        <is>
          <t>兵庫</t>
        </is>
      </c>
      <c r="C37" s="50" t="n">
        <v>37686671</v>
      </c>
      <c r="D37" s="50" t="n">
        <v>31800173</v>
      </c>
      <c r="E37" s="50" t="n">
        <v>5886498</v>
      </c>
      <c r="F37" s="50" t="inlineStr"/>
      <c r="G37" s="50" t="n">
        <v>163962</v>
      </c>
      <c r="H37" s="50" t="n">
        <v>6252776</v>
      </c>
      <c r="I37" s="50" t="n">
        <v>5722536</v>
      </c>
      <c r="J37" s="50" t="n">
        <v>530240</v>
      </c>
      <c r="K37" s="50" t="n">
        <v>33347802</v>
      </c>
      <c r="L37" s="50" t="n">
        <v>23032836</v>
      </c>
      <c r="M37" s="50" t="n">
        <v>10314966</v>
      </c>
      <c r="N37" s="50" t="n">
        <v>29034125</v>
      </c>
      <c r="O37" s="50" t="n">
        <v>16091812</v>
      </c>
      <c r="P37" s="50" t="n">
        <v>12942313</v>
      </c>
      <c r="Q37" s="50" t="n">
        <v>2627347</v>
      </c>
      <c r="R37" s="50" t="n">
        <v>6941024</v>
      </c>
      <c r="S37" s="50" t="n">
        <v>100206</v>
      </c>
      <c r="T37" s="50" t="n">
        <v>7747836</v>
      </c>
      <c r="U37" s="50" t="n">
        <v>6840818</v>
      </c>
      <c r="V37" s="50" t="n">
        <v>907018</v>
      </c>
    </row>
    <row r="38">
      <c r="A38" s="50" t="inlineStr"/>
      <c r="B38" s="50" t="inlineStr">
        <is>
          <t>奈良</t>
        </is>
      </c>
      <c r="C38" s="50" t="n">
        <v>10402198</v>
      </c>
      <c r="D38" s="50" t="n">
        <v>3508240</v>
      </c>
      <c r="E38" s="50" t="n">
        <v>6893958</v>
      </c>
      <c r="F38" s="50" t="inlineStr"/>
      <c r="G38" s="50" t="n">
        <v>45256</v>
      </c>
      <c r="H38" s="50" t="n">
        <v>7309822</v>
      </c>
      <c r="I38" s="50" t="n">
        <v>6848702</v>
      </c>
      <c r="J38" s="50" t="n">
        <v>461120</v>
      </c>
      <c r="K38" s="50" t="n">
        <v>5281848</v>
      </c>
      <c r="L38" s="50" t="n">
        <v>5241198</v>
      </c>
      <c r="M38" s="50" t="n">
        <v>40650</v>
      </c>
      <c r="N38" s="50" t="n">
        <v>2775971</v>
      </c>
      <c r="O38" s="50" t="n">
        <v>2722205</v>
      </c>
      <c r="P38" s="50" t="n">
        <v>53766</v>
      </c>
      <c r="Q38" s="50" t="n">
        <v>13116</v>
      </c>
      <c r="R38" s="50" t="n">
        <v>2518993</v>
      </c>
      <c r="S38" s="50" t="n">
        <v>22804</v>
      </c>
      <c r="T38" s="50" t="n">
        <v>2944505</v>
      </c>
      <c r="U38" s="50" t="n">
        <v>2496189</v>
      </c>
      <c r="V38" s="50" t="n">
        <v>448316</v>
      </c>
    </row>
    <row r="39">
      <c r="A39" s="50" t="inlineStr"/>
      <c r="B39" s="50" t="inlineStr">
        <is>
          <t>和歌山</t>
        </is>
      </c>
      <c r="C39" s="50" t="n">
        <v>13863237</v>
      </c>
      <c r="D39" s="50" t="n">
        <v>6110916</v>
      </c>
      <c r="E39" s="50" t="n">
        <v>7752321</v>
      </c>
      <c r="F39" s="50" t="inlineStr"/>
      <c r="G39" s="50" t="n">
        <v>60314</v>
      </c>
      <c r="H39" s="50" t="n">
        <v>8152863</v>
      </c>
      <c r="I39" s="50" t="n">
        <v>7692007</v>
      </c>
      <c r="J39" s="50" t="n">
        <v>460856</v>
      </c>
      <c r="K39" s="50" t="n">
        <v>7357444</v>
      </c>
      <c r="L39" s="50" t="n">
        <v>5225237</v>
      </c>
      <c r="M39" s="50" t="n">
        <v>2132207</v>
      </c>
      <c r="N39" s="50" t="n">
        <v>4372227</v>
      </c>
      <c r="O39" s="50" t="n">
        <v>1896881</v>
      </c>
      <c r="P39" s="50" t="n">
        <v>2475346</v>
      </c>
      <c r="Q39" s="50" t="n">
        <v>343139</v>
      </c>
      <c r="R39" s="50" t="n">
        <v>3328356</v>
      </c>
      <c r="S39" s="50" t="n">
        <v>22733</v>
      </c>
      <c r="T39" s="50" t="n">
        <v>3807646</v>
      </c>
      <c r="U39" s="50" t="n">
        <v>3305623</v>
      </c>
      <c r="V39" s="50" t="n">
        <v>502023</v>
      </c>
    </row>
    <row r="40">
      <c r="A40" s="50" t="inlineStr"/>
      <c r="B40" s="50" t="inlineStr">
        <is>
          <t>鳥取</t>
        </is>
      </c>
      <c r="C40" s="50" t="n">
        <v>9817784</v>
      </c>
      <c r="D40" s="50" t="n">
        <v>2334528</v>
      </c>
      <c r="E40" s="50" t="n">
        <v>7483256</v>
      </c>
      <c r="F40" s="50" t="inlineStr"/>
      <c r="G40" s="50" t="n">
        <v>42714</v>
      </c>
      <c r="H40" s="50" t="n">
        <v>7802023</v>
      </c>
      <c r="I40" s="50" t="n">
        <v>7440542</v>
      </c>
      <c r="J40" s="50" t="n">
        <v>361481</v>
      </c>
      <c r="K40" s="50" t="n">
        <v>4026974</v>
      </c>
      <c r="L40" s="50" t="n">
        <v>4010746</v>
      </c>
      <c r="M40" s="50" t="n">
        <v>16228</v>
      </c>
      <c r="N40" s="50" t="n">
        <v>1737990</v>
      </c>
      <c r="O40" s="50" t="n">
        <v>1708507</v>
      </c>
      <c r="P40" s="50" t="n">
        <v>29483</v>
      </c>
      <c r="Q40" s="50" t="n">
        <v>13255</v>
      </c>
      <c r="R40" s="50" t="n">
        <v>2302239</v>
      </c>
      <c r="S40" s="50" t="n">
        <v>17454</v>
      </c>
      <c r="T40" s="50" t="n">
        <v>2542546</v>
      </c>
      <c r="U40" s="50" t="n">
        <v>2284785</v>
      </c>
      <c r="V40" s="50" t="n">
        <v>257761</v>
      </c>
    </row>
    <row r="41">
      <c r="A41" s="50" t="inlineStr"/>
      <c r="B41" s="50" t="inlineStr">
        <is>
          <t>島根</t>
        </is>
      </c>
      <c r="C41" s="50" t="n">
        <v>13462494</v>
      </c>
      <c r="D41" s="50" t="n">
        <v>3212201</v>
      </c>
      <c r="E41" s="50" t="n">
        <v>10250293</v>
      </c>
      <c r="F41" s="50" t="inlineStr"/>
      <c r="G41" s="50" t="n">
        <v>58571</v>
      </c>
      <c r="H41" s="50" t="n">
        <v>10705658</v>
      </c>
      <c r="I41" s="50" t="n">
        <v>10191722</v>
      </c>
      <c r="J41" s="50" t="n">
        <v>513936</v>
      </c>
      <c r="K41" s="50" t="n">
        <v>6472443</v>
      </c>
      <c r="L41" s="50" t="n">
        <v>6472443</v>
      </c>
      <c r="M41" s="50" t="inlineStr"/>
      <c r="N41" s="50" t="n">
        <v>2289581</v>
      </c>
      <c r="O41" s="50" t="n">
        <v>2289581</v>
      </c>
      <c r="P41" s="50" t="inlineStr"/>
      <c r="Q41" s="50" t="inlineStr"/>
      <c r="R41" s="50" t="n">
        <v>4182862</v>
      </c>
      <c r="S41" s="50" t="n">
        <v>28157</v>
      </c>
      <c r="T41" s="50" t="n">
        <v>4669830</v>
      </c>
      <c r="U41" s="50" t="n">
        <v>4154705</v>
      </c>
      <c r="V41" s="50" t="n">
        <v>515125</v>
      </c>
    </row>
    <row r="42">
      <c r="A42" s="50" t="inlineStr"/>
      <c r="B42" s="50" t="inlineStr">
        <is>
          <t>岡山</t>
        </is>
      </c>
      <c r="C42" s="50" t="n">
        <v>19357029</v>
      </c>
      <c r="D42" s="50" t="n">
        <v>8374472</v>
      </c>
      <c r="E42" s="50" t="n">
        <v>10982557</v>
      </c>
      <c r="F42" s="50" t="inlineStr"/>
      <c r="G42" s="50" t="n">
        <v>84216</v>
      </c>
      <c r="H42" s="50" t="n">
        <v>11379072</v>
      </c>
      <c r="I42" s="50" t="n">
        <v>10898341</v>
      </c>
      <c r="J42" s="50" t="n">
        <v>480731</v>
      </c>
      <c r="K42" s="50" t="n">
        <v>11155215</v>
      </c>
      <c r="L42" s="50" t="n">
        <v>8643721</v>
      </c>
      <c r="M42" s="50" t="n">
        <v>2511494</v>
      </c>
      <c r="N42" s="50" t="n">
        <v>6931902</v>
      </c>
      <c r="O42" s="50" t="n">
        <v>3935959</v>
      </c>
      <c r="P42" s="50" t="n">
        <v>2995943</v>
      </c>
      <c r="Q42" s="50" t="n">
        <v>484449</v>
      </c>
      <c r="R42" s="50" t="n">
        <v>4707762</v>
      </c>
      <c r="S42" s="50" t="n">
        <v>37611</v>
      </c>
      <c r="T42" s="50" t="n">
        <v>5327845</v>
      </c>
      <c r="U42" s="50" t="n">
        <v>4670151</v>
      </c>
      <c r="V42" s="50" t="n">
        <v>657694</v>
      </c>
    </row>
    <row r="43">
      <c r="A43" s="50" t="inlineStr"/>
      <c r="B43" s="50" t="inlineStr">
        <is>
          <t>広島</t>
        </is>
      </c>
      <c r="C43" s="50" t="n">
        <v>23627720</v>
      </c>
      <c r="D43" s="50" t="n">
        <v>16854306</v>
      </c>
      <c r="E43" s="50" t="n">
        <v>6773414</v>
      </c>
      <c r="F43" s="50" t="inlineStr"/>
      <c r="G43" s="50" t="n">
        <v>102796</v>
      </c>
      <c r="H43" s="50" t="n">
        <v>7051201</v>
      </c>
      <c r="I43" s="50" t="n">
        <v>6670618</v>
      </c>
      <c r="J43" s="50" t="n">
        <v>380583</v>
      </c>
      <c r="K43" s="50" t="n">
        <v>15928233</v>
      </c>
      <c r="L43" s="50" t="n">
        <v>11882143</v>
      </c>
      <c r="M43" s="50" t="n">
        <v>4046090</v>
      </c>
      <c r="N43" s="50" t="n">
        <v>11464086</v>
      </c>
      <c r="O43" s="50" t="n">
        <v>6510692</v>
      </c>
      <c r="P43" s="50" t="n">
        <v>4953394</v>
      </c>
      <c r="Q43" s="50" t="n">
        <v>907304</v>
      </c>
      <c r="R43" s="50" t="n">
        <v>5371451</v>
      </c>
      <c r="S43" s="50" t="n">
        <v>51690</v>
      </c>
      <c r="T43" s="50" t="n">
        <v>5922450</v>
      </c>
      <c r="U43" s="50" t="n">
        <v>5319761</v>
      </c>
      <c r="V43" s="50" t="n">
        <v>602689</v>
      </c>
    </row>
    <row r="44">
      <c r="A44" s="50" t="inlineStr"/>
      <c r="B44" s="50" t="inlineStr">
        <is>
          <t>山口</t>
        </is>
      </c>
      <c r="C44" s="50" t="n">
        <v>18478896</v>
      </c>
      <c r="D44" s="50" t="n">
        <v>10555126</v>
      </c>
      <c r="E44" s="50" t="n">
        <v>7923770</v>
      </c>
      <c r="F44" s="50" t="inlineStr"/>
      <c r="G44" s="50" t="n">
        <v>80395</v>
      </c>
      <c r="H44" s="50" t="n">
        <v>8254491</v>
      </c>
      <c r="I44" s="50" t="n">
        <v>7843375</v>
      </c>
      <c r="J44" s="50" t="n">
        <v>411116</v>
      </c>
      <c r="K44" s="50" t="n">
        <v>10846200</v>
      </c>
      <c r="L44" s="50" t="n">
        <v>7837204</v>
      </c>
      <c r="M44" s="50" t="n">
        <v>3008996</v>
      </c>
      <c r="N44" s="50" t="n">
        <v>8357041</v>
      </c>
      <c r="O44" s="50" t="n">
        <v>4159592</v>
      </c>
      <c r="P44" s="50" t="n">
        <v>4197449</v>
      </c>
      <c r="Q44" s="50" t="n">
        <v>1188453</v>
      </c>
      <c r="R44" s="50" t="n">
        <v>3677612</v>
      </c>
      <c r="S44" s="50" t="n">
        <v>34097</v>
      </c>
      <c r="T44" s="50" t="n">
        <v>4214428</v>
      </c>
      <c r="U44" s="50" t="n">
        <v>3643515</v>
      </c>
      <c r="V44" s="50" t="n">
        <v>570913</v>
      </c>
    </row>
    <row r="45">
      <c r="A45" s="50" t="inlineStr"/>
      <c r="B45" s="50" t="inlineStr">
        <is>
          <t>徳島</t>
        </is>
      </c>
      <c r="C45" s="50" t="n">
        <v>12413734</v>
      </c>
      <c r="D45" s="50" t="n">
        <v>3003300</v>
      </c>
      <c r="E45" s="50" t="n">
        <v>9410434</v>
      </c>
      <c r="F45" s="50" t="inlineStr"/>
      <c r="G45" s="50" t="n">
        <v>54008</v>
      </c>
      <c r="H45" s="50" t="n">
        <v>9746980</v>
      </c>
      <c r="I45" s="50" t="n">
        <v>9356426</v>
      </c>
      <c r="J45" s="50" t="n">
        <v>390554</v>
      </c>
      <c r="K45" s="50" t="n">
        <v>5635329</v>
      </c>
      <c r="L45" s="50" t="n">
        <v>5530823</v>
      </c>
      <c r="M45" s="50" t="n">
        <v>104506</v>
      </c>
      <c r="N45" s="50" t="n">
        <v>2510878</v>
      </c>
      <c r="O45" s="50" t="n">
        <v>2400391</v>
      </c>
      <c r="P45" s="50" t="n">
        <v>110487</v>
      </c>
      <c r="Q45" s="50" t="n">
        <v>5981</v>
      </c>
      <c r="R45" s="50" t="n">
        <v>3130432</v>
      </c>
      <c r="S45" s="50" t="n">
        <v>24060</v>
      </c>
      <c r="T45" s="50" t="n">
        <v>3420848</v>
      </c>
      <c r="U45" s="50" t="n">
        <v>3106372</v>
      </c>
      <c r="V45" s="50" t="n">
        <v>314476</v>
      </c>
    </row>
    <row r="46">
      <c r="A46" s="50" t="inlineStr"/>
      <c r="B46" s="50" t="inlineStr">
        <is>
          <t>香川</t>
        </is>
      </c>
      <c r="C46" s="50" t="n">
        <v>11188670</v>
      </c>
      <c r="D46" s="50" t="n">
        <v>4456991</v>
      </c>
      <c r="E46" s="50" t="n">
        <v>6731679</v>
      </c>
      <c r="F46" s="50" t="inlineStr"/>
      <c r="G46" s="50" t="n">
        <v>48678</v>
      </c>
      <c r="H46" s="50" t="n">
        <v>7078436</v>
      </c>
      <c r="I46" s="50" t="n">
        <v>6683001</v>
      </c>
      <c r="J46" s="50" t="n">
        <v>395435</v>
      </c>
      <c r="K46" s="50" t="n">
        <v>5771899</v>
      </c>
      <c r="L46" s="50" t="n">
        <v>5771899</v>
      </c>
      <c r="M46" s="50" t="inlineStr"/>
      <c r="N46" s="50" t="n">
        <v>3176999</v>
      </c>
      <c r="O46" s="50" t="n">
        <v>3176999</v>
      </c>
      <c r="P46" s="50" t="inlineStr"/>
      <c r="Q46" s="50" t="inlineStr"/>
      <c r="R46" s="50" t="n">
        <v>2594900</v>
      </c>
      <c r="S46" s="50" t="n">
        <v>25112</v>
      </c>
      <c r="T46" s="50" t="n">
        <v>2896444</v>
      </c>
      <c r="U46" s="50" t="n">
        <v>2569788</v>
      </c>
      <c r="V46" s="50" t="n">
        <v>326656</v>
      </c>
    </row>
    <row r="47">
      <c r="A47" s="50" t="inlineStr"/>
      <c r="B47" s="50" t="inlineStr">
        <is>
          <t>愛媛</t>
        </is>
      </c>
      <c r="C47" s="50" t="n">
        <v>17833283</v>
      </c>
      <c r="D47" s="50" t="n">
        <v>6016422</v>
      </c>
      <c r="E47" s="50" t="n">
        <v>11816861</v>
      </c>
      <c r="F47" s="50" t="inlineStr"/>
      <c r="G47" s="50" t="n">
        <v>77587</v>
      </c>
      <c r="H47" s="50" t="n">
        <v>12099995</v>
      </c>
      <c r="I47" s="50" t="n">
        <v>11739274</v>
      </c>
      <c r="J47" s="50" t="n">
        <v>360721</v>
      </c>
      <c r="K47" s="50" t="n">
        <v>9737716</v>
      </c>
      <c r="L47" s="50" t="n">
        <v>8896734</v>
      </c>
      <c r="M47" s="50" t="n">
        <v>840982</v>
      </c>
      <c r="N47" s="50" t="n">
        <v>5127619</v>
      </c>
      <c r="O47" s="50" t="n">
        <v>4091171</v>
      </c>
      <c r="P47" s="50" t="n">
        <v>1036448</v>
      </c>
      <c r="Q47" s="50" t="n">
        <v>195466</v>
      </c>
      <c r="R47" s="50" t="n">
        <v>4805563</v>
      </c>
      <c r="S47" s="50" t="n">
        <v>38702</v>
      </c>
      <c r="T47" s="50" t="n">
        <v>5192277</v>
      </c>
      <c r="U47" s="50" t="n">
        <v>4766861</v>
      </c>
      <c r="V47" s="50" t="n">
        <v>425416</v>
      </c>
    </row>
    <row r="48">
      <c r="A48" s="50" t="inlineStr"/>
      <c r="B48" s="50" t="inlineStr">
        <is>
          <t>高知</t>
        </is>
      </c>
      <c r="C48" s="50" t="n">
        <v>13952126</v>
      </c>
      <c r="D48" s="50" t="n">
        <v>3704853</v>
      </c>
      <c r="E48" s="50" t="n">
        <v>10247273</v>
      </c>
      <c r="F48" s="50" t="inlineStr"/>
      <c r="G48" s="50" t="n">
        <v>60701</v>
      </c>
      <c r="H48" s="50" t="n">
        <v>10606744</v>
      </c>
      <c r="I48" s="50" t="n">
        <v>10186572</v>
      </c>
      <c r="J48" s="50" t="n">
        <v>420172</v>
      </c>
      <c r="K48" s="50" t="n">
        <v>6461395</v>
      </c>
      <c r="L48" s="50" t="n">
        <v>6375690</v>
      </c>
      <c r="M48" s="50" t="n">
        <v>85705</v>
      </c>
      <c r="N48" s="50" t="n">
        <v>2527279</v>
      </c>
      <c r="O48" s="50" t="n">
        <v>2421491</v>
      </c>
      <c r="P48" s="50" t="n">
        <v>105788</v>
      </c>
      <c r="Q48" s="50" t="n">
        <v>20083</v>
      </c>
      <c r="R48" s="50" t="n">
        <v>3954199</v>
      </c>
      <c r="S48" s="50" t="n">
        <v>27740</v>
      </c>
      <c r="T48" s="50" t="n">
        <v>4378446</v>
      </c>
      <c r="U48" s="50" t="n">
        <v>3926459</v>
      </c>
      <c r="V48" s="50" t="n">
        <v>451987</v>
      </c>
    </row>
    <row r="49">
      <c r="A49" s="50" t="inlineStr"/>
      <c r="B49" s="50" t="inlineStr">
        <is>
          <t>福岡</t>
        </is>
      </c>
      <c r="C49" s="50" t="n">
        <v>38248898</v>
      </c>
      <c r="D49" s="50" t="n">
        <v>23619952</v>
      </c>
      <c r="E49" s="50" t="n">
        <v>14628946</v>
      </c>
      <c r="F49" s="50" t="inlineStr"/>
      <c r="G49" s="50" t="n">
        <v>166408</v>
      </c>
      <c r="H49" s="50" t="n">
        <v>15235149</v>
      </c>
      <c r="I49" s="50" t="n">
        <v>14462538</v>
      </c>
      <c r="J49" s="50" t="n">
        <v>772611</v>
      </c>
      <c r="K49" s="50" t="n">
        <v>32991783</v>
      </c>
      <c r="L49" s="50" t="n">
        <v>32784388</v>
      </c>
      <c r="M49" s="50" t="n">
        <v>207395</v>
      </c>
      <c r="N49" s="50" t="n">
        <v>21913167</v>
      </c>
      <c r="O49" s="50" t="n">
        <v>21585820</v>
      </c>
      <c r="P49" s="50" t="n">
        <v>327347</v>
      </c>
      <c r="Q49" s="50" t="n">
        <v>119952</v>
      </c>
      <c r="R49" s="50" t="n">
        <v>11198568</v>
      </c>
      <c r="S49" s="50" t="n">
        <v>142627</v>
      </c>
      <c r="T49" s="50" t="n">
        <v>12554319</v>
      </c>
      <c r="U49" s="50" t="n">
        <v>11055941</v>
      </c>
      <c r="V49" s="50" t="n">
        <v>1498378</v>
      </c>
    </row>
    <row r="50">
      <c r="A50" s="50" t="inlineStr"/>
      <c r="B50" s="50" t="inlineStr">
        <is>
          <t>佐賀</t>
        </is>
      </c>
      <c r="C50" s="50" t="n">
        <v>11723205</v>
      </c>
      <c r="D50" s="50" t="n">
        <v>2956819</v>
      </c>
      <c r="E50" s="50" t="n">
        <v>8766386</v>
      </c>
      <c r="F50" s="50" t="inlineStr"/>
      <c r="G50" s="50" t="n">
        <v>51004</v>
      </c>
      <c r="H50" s="50" t="n">
        <v>9119079</v>
      </c>
      <c r="I50" s="50" t="n">
        <v>8715382</v>
      </c>
      <c r="J50" s="50" t="n">
        <v>403697</v>
      </c>
      <c r="K50" s="50" t="n">
        <v>5843762</v>
      </c>
      <c r="L50" s="50" t="n">
        <v>5843762</v>
      </c>
      <c r="M50" s="50" t="inlineStr"/>
      <c r="N50" s="50" t="n">
        <v>2423265</v>
      </c>
      <c r="O50" s="50" t="n">
        <v>2423265</v>
      </c>
      <c r="P50" s="50" t="inlineStr"/>
      <c r="Q50" s="50" t="inlineStr"/>
      <c r="R50" s="50" t="n">
        <v>3420497</v>
      </c>
      <c r="S50" s="50" t="n">
        <v>25426</v>
      </c>
      <c r="T50" s="50" t="n">
        <v>3836465</v>
      </c>
      <c r="U50" s="50" t="n">
        <v>3395071</v>
      </c>
      <c r="V50" s="50" t="n">
        <v>441394</v>
      </c>
    </row>
    <row r="51">
      <c r="A51" s="50" t="inlineStr"/>
      <c r="B51" s="50" t="inlineStr">
        <is>
          <t>長崎</t>
        </is>
      </c>
      <c r="C51" s="50" t="n">
        <v>18277764</v>
      </c>
      <c r="D51" s="50" t="n">
        <v>5564659</v>
      </c>
      <c r="E51" s="50" t="n">
        <v>12713105</v>
      </c>
      <c r="F51" s="50" t="inlineStr"/>
      <c r="G51" s="50" t="n">
        <v>79520</v>
      </c>
      <c r="H51" s="50" t="n">
        <v>13063835</v>
      </c>
      <c r="I51" s="50" t="n">
        <v>12633585</v>
      </c>
      <c r="J51" s="50" t="n">
        <v>430250</v>
      </c>
      <c r="K51" s="50" t="n">
        <v>12481590</v>
      </c>
      <c r="L51" s="50" t="n">
        <v>12481590</v>
      </c>
      <c r="M51" s="50" t="inlineStr"/>
      <c r="N51" s="50" t="n">
        <v>4859204</v>
      </c>
      <c r="O51" s="50" t="n">
        <v>4859204</v>
      </c>
      <c r="P51" s="50" t="inlineStr"/>
      <c r="Q51" s="50" t="inlineStr"/>
      <c r="R51" s="50" t="n">
        <v>7622386</v>
      </c>
      <c r="S51" s="50" t="n">
        <v>54302</v>
      </c>
      <c r="T51" s="50" t="n">
        <v>8170877</v>
      </c>
      <c r="U51" s="50" t="n">
        <v>7568084</v>
      </c>
      <c r="V51" s="50" t="n">
        <v>602793</v>
      </c>
    </row>
    <row r="52">
      <c r="A52" s="50" t="inlineStr"/>
      <c r="B52" s="50" t="inlineStr">
        <is>
          <t>熊本</t>
        </is>
      </c>
      <c r="C52" s="50" t="n">
        <v>20480855</v>
      </c>
      <c r="D52" s="50" t="n">
        <v>6006687</v>
      </c>
      <c r="E52" s="50" t="n">
        <v>14474168</v>
      </c>
      <c r="F52" s="50" t="inlineStr"/>
      <c r="G52" s="50" t="n">
        <v>89105</v>
      </c>
      <c r="H52" s="50" t="n">
        <v>14925226</v>
      </c>
      <c r="I52" s="50" t="n">
        <v>14385063</v>
      </c>
      <c r="J52" s="50" t="n">
        <v>540163</v>
      </c>
      <c r="K52" s="50" t="n">
        <v>12416738</v>
      </c>
      <c r="L52" s="50" t="n">
        <v>12416738</v>
      </c>
      <c r="M52" s="50" t="inlineStr"/>
      <c r="N52" s="50" t="n">
        <v>4875548</v>
      </c>
      <c r="O52" s="50" t="n">
        <v>4875548</v>
      </c>
      <c r="P52" s="50" t="inlineStr"/>
      <c r="Q52" s="50" t="inlineStr"/>
      <c r="R52" s="50" t="n">
        <v>7541190</v>
      </c>
      <c r="S52" s="50" t="n">
        <v>54021</v>
      </c>
      <c r="T52" s="50" t="n">
        <v>8165916</v>
      </c>
      <c r="U52" s="50" t="n">
        <v>7487169</v>
      </c>
      <c r="V52" s="50" t="n">
        <v>678747</v>
      </c>
    </row>
    <row r="53">
      <c r="A53" s="50" t="inlineStr"/>
      <c r="B53" s="50" t="inlineStr">
        <is>
          <t>大分</t>
        </is>
      </c>
      <c r="C53" s="50" t="n">
        <v>16353923</v>
      </c>
      <c r="D53" s="50" t="n">
        <v>4737990</v>
      </c>
      <c r="E53" s="50" t="n">
        <v>11615933</v>
      </c>
      <c r="F53" s="50" t="inlineStr"/>
      <c r="G53" s="50" t="n">
        <v>71150</v>
      </c>
      <c r="H53" s="50" t="n">
        <v>11945373</v>
      </c>
      <c r="I53" s="50" t="n">
        <v>11544783</v>
      </c>
      <c r="J53" s="50" t="n">
        <v>400590</v>
      </c>
      <c r="K53" s="50" t="n">
        <v>8704980</v>
      </c>
      <c r="L53" s="50" t="n">
        <v>8704980</v>
      </c>
      <c r="M53" s="50" t="inlineStr"/>
      <c r="N53" s="50" t="n">
        <v>3746832</v>
      </c>
      <c r="O53" s="50" t="n">
        <v>3746832</v>
      </c>
      <c r="P53" s="50" t="inlineStr"/>
      <c r="Q53" s="50" t="inlineStr"/>
      <c r="R53" s="50" t="n">
        <v>4958148</v>
      </c>
      <c r="S53" s="50" t="n">
        <v>37873</v>
      </c>
      <c r="T53" s="50" t="n">
        <v>5261187</v>
      </c>
      <c r="U53" s="50" t="n">
        <v>4920275</v>
      </c>
      <c r="V53" s="50" t="n">
        <v>340912</v>
      </c>
    </row>
    <row r="54">
      <c r="A54" s="50" t="inlineStr"/>
      <c r="B54" s="50" t="inlineStr">
        <is>
          <t>宮崎</t>
        </is>
      </c>
      <c r="C54" s="50" t="n">
        <v>15852796</v>
      </c>
      <c r="D54" s="50" t="n">
        <v>4348444</v>
      </c>
      <c r="E54" s="50" t="n">
        <v>11504352</v>
      </c>
      <c r="F54" s="50" t="inlineStr"/>
      <c r="G54" s="50" t="n">
        <v>68970</v>
      </c>
      <c r="H54" s="50" t="n">
        <v>11836128</v>
      </c>
      <c r="I54" s="50" t="n">
        <v>11435382</v>
      </c>
      <c r="J54" s="50" t="n">
        <v>400746</v>
      </c>
      <c r="K54" s="50" t="n">
        <v>7599620</v>
      </c>
      <c r="L54" s="50" t="n">
        <v>7599620</v>
      </c>
      <c r="M54" s="50" t="inlineStr"/>
      <c r="N54" s="50" t="n">
        <v>3174715</v>
      </c>
      <c r="O54" s="50" t="n">
        <v>3174715</v>
      </c>
      <c r="P54" s="50" t="inlineStr"/>
      <c r="Q54" s="50" t="inlineStr"/>
      <c r="R54" s="50" t="n">
        <v>4424905</v>
      </c>
      <c r="S54" s="50" t="n">
        <v>33061</v>
      </c>
      <c r="T54" s="50" t="n">
        <v>4757917</v>
      </c>
      <c r="U54" s="50" t="n">
        <v>4391844</v>
      </c>
      <c r="V54" s="50" t="n">
        <v>366073</v>
      </c>
    </row>
    <row r="55">
      <c r="A55" s="50" t="inlineStr"/>
      <c r="B55" s="50" t="inlineStr">
        <is>
          <t>鹿児島</t>
        </is>
      </c>
      <c r="C55" s="50" t="n">
        <v>23683317</v>
      </c>
      <c r="D55" s="50" t="n">
        <v>5455040</v>
      </c>
      <c r="E55" s="50" t="n">
        <v>18228277</v>
      </c>
      <c r="F55" s="50" t="inlineStr"/>
      <c r="G55" s="50" t="n">
        <v>103038</v>
      </c>
      <c r="H55" s="50" t="n">
        <v>18632069</v>
      </c>
      <c r="I55" s="50" t="n">
        <v>18125239</v>
      </c>
      <c r="J55" s="50" t="n">
        <v>506830</v>
      </c>
      <c r="K55" s="50" t="n">
        <v>14296415</v>
      </c>
      <c r="L55" s="50" t="n">
        <v>14296415</v>
      </c>
      <c r="M55" s="50" t="inlineStr"/>
      <c r="N55" s="50" t="n">
        <v>4131391</v>
      </c>
      <c r="O55" s="50" t="n">
        <v>4131391</v>
      </c>
      <c r="P55" s="50" t="inlineStr"/>
      <c r="Q55" s="50" t="inlineStr"/>
      <c r="R55" s="50" t="n">
        <v>10165024</v>
      </c>
      <c r="S55" s="50" t="n">
        <v>62197</v>
      </c>
      <c r="T55" s="50" t="n">
        <v>10826739</v>
      </c>
      <c r="U55" s="50" t="n">
        <v>10102827</v>
      </c>
      <c r="V55" s="50" t="n">
        <v>723912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51" t="inlineStr">
        <is>
          <t>data_start_row</t>
        </is>
      </c>
      <c r="B1" s="51" t="n">
        <v>4</v>
      </c>
    </row>
    <row r="2">
      <c r="A2" s="51" t="inlineStr">
        <is>
          <t>source</t>
        </is>
      </c>
      <c r="B2" s="51" t="inlineStr">
        <is>
          <t>第十七回　日本統計年鑑</t>
        </is>
      </c>
    </row>
    <row r="3">
      <c r="A3" s="51" t="inlineStr">
        <is>
          <t>year</t>
        </is>
      </c>
      <c r="B3" s="51" t="n">
        <v>1966</v>
      </c>
    </row>
    <row r="4">
      <c r="A4" s="51" t="inlineStr">
        <is>
          <t>tab_no</t>
        </is>
      </c>
      <c r="B4" s="51" t="inlineStr">
        <is>
          <t>319E</t>
        </is>
      </c>
    </row>
    <row r="5">
      <c r="A5" s="51" t="inlineStr">
        <is>
          <t>tab_subno</t>
        </is>
      </c>
      <c r="B5" s="51" t="n">
        <v>1</v>
      </c>
    </row>
    <row r="6">
      <c r="A6" s="51" t="inlineStr">
        <is>
          <t>tab_title</t>
        </is>
      </c>
      <c r="B6" s="51" t="inlineStr">
        <is>
          <t>Local Government Finance. Shared Tax for Local Governments by Prefectures</t>
        </is>
      </c>
    </row>
    <row r="7">
      <c r="A7" s="51" t="inlineStr">
        <is>
          <t>tab_titlejp</t>
        </is>
      </c>
      <c r="B7" s="51" t="inlineStr">
        <is>
          <t>地方財政．府県別地方交付税の状況</t>
        </is>
      </c>
    </row>
    <row r="8">
      <c r="A8" s="51" t="inlineStr">
        <is>
          <t>tab_year</t>
        </is>
      </c>
      <c r="B8" s="51" t="n">
        <v>1965</v>
      </c>
    </row>
    <row r="9">
      <c r="A9" s="51" t="inlineStr">
        <is>
          <t>tab_yearjp</t>
        </is>
      </c>
      <c r="B9" s="51" t="inlineStr">
        <is>
          <t>昭和40</t>
        </is>
      </c>
    </row>
    <row r="10">
      <c r="A10" s="51" t="inlineStr">
        <is>
          <t>remark_editor</t>
        </is>
      </c>
      <c r="B10" s="51" t="inlineStr">
        <is>
          <t>原本のサムチェックが合わない。</t>
        </is>
      </c>
    </row>
    <row r="11">
      <c r="A11" s="51" t="inlineStr">
        <is>
          <t>updated_date</t>
        </is>
      </c>
      <c r="B11" s="52" t="n"/>
    </row>
    <row r="12">
      <c r="A12" s="51" t="inlineStr">
        <is>
          <t>updated_by</t>
        </is>
      </c>
      <c r="B12" s="51" t="inlineStr"/>
    </row>
    <row r="13">
      <c r="A13" s="51" t="inlineStr">
        <is>
          <t>changelog</t>
        </is>
      </c>
      <c r="B13" s="51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2023-11-10T03:01:12Z</dcterms:modified>
  <cp:lastModifiedBy>健太郎 藤岡</cp:lastModifiedBy>
</cp:coreProperties>
</file>