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0.0"/>
    <numFmt numFmtId="165" formatCode="[Red][&gt;0]General;[Red][&lt;0]-General;[Black]General;[Red]@"/>
    <numFmt numFmtId="166" formatCode="[Red]@"/>
    <numFmt numFmtId="167" formatCode="[Red][&gt;0]#,##0;[Red][&lt;0]-#,##0;[Black]#,##0;[Red]@"/>
    <numFmt numFmtId="168" formatCode="[Red][&gt;0]#,##0.0;[Red][&lt;0]-#,##0.0;[Black]#,##0.0;[Red]@"/>
  </numFmts>
  <fonts count="9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color theme="1"/>
      <sz val="11"/>
    </font>
    <font>
      <name val="游ゴシック"/>
      <charset val="128"/>
      <family val="3"/>
      <sz val="11"/>
    </font>
    <font>
      <name val="Meiryo UI"/>
      <charset val="128"/>
      <family val="3"/>
      <color theme="1"/>
      <sz val="9"/>
    </font>
    <font>
      <name val="メイリオ"/>
    </font>
  </fonts>
  <fills count="6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64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pivotButton="0" quotePrefix="0" xfId="3"/>
    <xf numFmtId="37" fontId="7" fillId="3" borderId="0" pivotButton="0" quotePrefix="0" xfId="3"/>
    <xf numFmtId="37" fontId="4" fillId="2" borderId="0" pivotButton="0" quotePrefix="0" xfId="3"/>
    <xf numFmtId="3" fontId="5" fillId="0" borderId="0" pivotButton="0" quotePrefix="0" xfId="0"/>
    <xf numFmtId="3" fontId="5" fillId="2" borderId="0" pivotButton="0" quotePrefix="0" xfId="0"/>
    <xf numFmtId="3" fontId="6" fillId="0" borderId="0" applyAlignment="1" pivotButton="0" quotePrefix="0" xfId="3">
      <alignment vertical="center"/>
    </xf>
    <xf numFmtId="3" fontId="5" fillId="3" borderId="0" pivotButton="0" quotePrefix="0" xfId="0"/>
    <xf numFmtId="3" fontId="5" fillId="3" borderId="0" pivotButton="0" quotePrefix="0" xfId="3"/>
    <xf numFmtId="3" fontId="6" fillId="3" borderId="0" applyAlignment="1" pivotButton="0" quotePrefix="0" xfId="3">
      <alignment vertical="center"/>
    </xf>
    <xf numFmtId="3" fontId="5" fillId="0" borderId="0" pivotButton="0" quotePrefix="0" xfId="3"/>
    <xf numFmtId="3" fontId="5" fillId="0" borderId="1" pivotButton="0" quotePrefix="0" xfId="3"/>
    <xf numFmtId="3" fontId="5" fillId="2" borderId="1" pivotButton="0" quotePrefix="0" xfId="3"/>
    <xf numFmtId="3" fontId="6" fillId="0" borderId="1" applyAlignment="1" pivotButton="0" quotePrefix="0" xfId="3">
      <alignment vertical="center"/>
    </xf>
    <xf numFmtId="164" fontId="5" fillId="0" borderId="0" pivotButton="0" quotePrefix="0" xfId="0"/>
    <xf numFmtId="164" fontId="5" fillId="4" borderId="0" pivotButton="0" quotePrefix="0" xfId="0"/>
    <xf numFmtId="3" fontId="5" fillId="0" borderId="0" pivotButton="0" quotePrefix="1" xfId="0"/>
    <xf numFmtId="3" fontId="8" fillId="0" borderId="2" applyAlignment="1" pivotButton="0" quotePrefix="0" xfId="3">
      <alignment horizontal="general" vertical="center"/>
    </xf>
    <xf numFmtId="165" fontId="8" fillId="5" borderId="2" applyAlignment="1" pivotButton="0" quotePrefix="0" xfId="3">
      <alignment horizontal="general" vertical="center"/>
    </xf>
    <xf numFmtId="3" fontId="8" fillId="0" borderId="2" applyAlignment="1" pivotButton="0" quotePrefix="0" xfId="0">
      <alignment horizontal="general" vertical="center"/>
    </xf>
    <xf numFmtId="165" fontId="8" fillId="5" borderId="2" applyAlignment="1" pivotButton="0" quotePrefix="0" xfId="0">
      <alignment horizontal="general" vertical="center"/>
    </xf>
    <xf numFmtId="166" fontId="8" fillId="5" borderId="2" applyAlignment="1" pivotButton="0" quotePrefix="0" xfId="0">
      <alignment horizontal="general" vertical="center"/>
    </xf>
    <xf numFmtId="167" fontId="8" fillId="5" borderId="2" applyAlignment="1" pivotButton="0" quotePrefix="0" xfId="3">
      <alignment horizontal="general" vertical="center"/>
    </xf>
    <xf numFmtId="168" fontId="8" fillId="5" borderId="2" applyAlignment="1" pivotButton="0" quotePrefix="0" xfId="3">
      <alignment horizontal="general" vertical="center"/>
    </xf>
    <xf numFmtId="167" fontId="8" fillId="5" borderId="2" applyAlignment="1" pivotButton="0" quotePrefix="0" xfId="0">
      <alignment horizontal="general" vertical="center"/>
    </xf>
    <xf numFmtId="164" fontId="8" fillId="0" borderId="2" applyAlignment="1" pivotButton="0" quotePrefix="0" xfId="0">
      <alignment horizontal="general" vertical="center"/>
    </xf>
    <xf numFmtId="3" fontId="8" fillId="0" borderId="2" applyAlignment="1" pivotButton="0" quotePrefix="1" xfId="0">
      <alignment horizontal="general" vertical="center"/>
    </xf>
    <xf numFmtId="165" fontId="0" fillId="5" borderId="0" pivotButton="0" quotePrefix="0" xfId="0"/>
    <xf numFmtId="164" fontId="5" fillId="0" borderId="0" pivotButton="0" quotePrefix="0" xfId="0"/>
    <xf numFmtId="164" fontId="5" fillId="4" borderId="0" pivotButton="0" quotePrefix="0" xfId="0"/>
    <xf numFmtId="166" fontId="8" fillId="5" borderId="2" applyAlignment="1" pivotButton="0" quotePrefix="0" xfId="0">
      <alignment horizontal="general" vertical="center"/>
    </xf>
    <xf numFmtId="167" fontId="8" fillId="5" borderId="2" applyAlignment="1" pivotButton="0" quotePrefix="0" xfId="3">
      <alignment horizontal="general" vertical="center"/>
    </xf>
    <xf numFmtId="168" fontId="8" fillId="5" borderId="2" applyAlignment="1" pivotButton="0" quotePrefix="0" xfId="3">
      <alignment horizontal="general" vertical="center"/>
    </xf>
    <xf numFmtId="167" fontId="8" fillId="5" borderId="2" applyAlignment="1" pivotButton="0" quotePrefix="0" xfId="0">
      <alignment horizontal="general" vertical="center"/>
    </xf>
    <xf numFmtId="3" fontId="8" fillId="0" borderId="2" applyAlignment="1" pivotButton="0" quotePrefix="0" xfId="3">
      <alignment horizontal="general" vertical="center"/>
    </xf>
    <xf numFmtId="165" fontId="8" fillId="5" borderId="2" applyAlignment="1" pivotButton="0" quotePrefix="0" xfId="3">
      <alignment horizontal="general" vertical="center"/>
    </xf>
    <xf numFmtId="3" fontId="8" fillId="0" borderId="2" applyAlignment="1" pivotButton="0" quotePrefix="0" xfId="0">
      <alignment horizontal="general" vertical="center"/>
    </xf>
    <xf numFmtId="165" fontId="8" fillId="5" borderId="2" applyAlignment="1" pivotButton="0" quotePrefix="0" xfId="0">
      <alignment horizontal="general" vertical="center"/>
    </xf>
    <xf numFmtId="166" fontId="8" fillId="5" borderId="2" applyAlignment="1" pivotButton="0" quotePrefix="0" xfId="0">
      <alignment horizontal="general" vertical="center"/>
    </xf>
    <xf numFmtId="167" fontId="8" fillId="5" borderId="2" applyAlignment="1" pivotButton="0" quotePrefix="0" xfId="3">
      <alignment horizontal="general" vertical="center"/>
    </xf>
    <xf numFmtId="168" fontId="8" fillId="5" borderId="2" applyAlignment="1" pivotButton="0" quotePrefix="0" xfId="3">
      <alignment horizontal="general" vertical="center"/>
    </xf>
    <xf numFmtId="167" fontId="8" fillId="5" borderId="2" applyAlignment="1" pivotButton="0" quotePrefix="0" xfId="0">
      <alignment horizontal="general" vertical="center"/>
    </xf>
    <xf numFmtId="164" fontId="8" fillId="0" borderId="2" applyAlignment="1" pivotButton="0" quotePrefix="0" xfId="0">
      <alignment horizontal="general" vertical="center"/>
    </xf>
    <xf numFmtId="3" fontId="8" fillId="0" borderId="2" applyAlignment="1" pivotButton="0" quotePrefix="0" xfId="3">
      <alignment horizontal="general" vertical="center"/>
    </xf>
    <xf numFmtId="165" fontId="8" fillId="5" borderId="2" applyAlignment="1" pivotButton="0" quotePrefix="0" xfId="3">
      <alignment horizontal="general" vertical="center"/>
    </xf>
    <xf numFmtId="3" fontId="8" fillId="0" borderId="2" applyAlignment="1" pivotButton="0" quotePrefix="0" xfId="0">
      <alignment horizontal="general" vertical="center"/>
    </xf>
    <xf numFmtId="165" fontId="8" fillId="5" borderId="2" applyAlignment="1" pivotButton="0" quotePrefix="0" xfId="0">
      <alignment horizontal="general" vertical="center"/>
    </xf>
    <xf numFmtId="166" fontId="8" fillId="5" borderId="2" applyAlignment="1" pivotButton="0" quotePrefix="0" xfId="0">
      <alignment horizontal="general" vertical="center"/>
    </xf>
    <xf numFmtId="167" fontId="8" fillId="5" borderId="2" applyAlignment="1" pivotButton="0" quotePrefix="0" xfId="3">
      <alignment horizontal="general" vertical="center"/>
    </xf>
    <xf numFmtId="168" fontId="8" fillId="5" borderId="2" applyAlignment="1" pivotButton="0" quotePrefix="0" xfId="3">
      <alignment horizontal="general" vertical="center"/>
    </xf>
    <xf numFmtId="167" fontId="8" fillId="5" borderId="2" applyAlignment="1" pivotButton="0" quotePrefix="0" xfId="0">
      <alignment horizontal="general" vertical="center"/>
    </xf>
    <xf numFmtId="164" fontId="8" fillId="0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general" vertical="center"/>
    </xf>
    <xf numFmtId="0" fontId="8" fillId="0" borderId="2" applyAlignment="1" pivotButton="0" quotePrefix="0" xfId="0">
      <alignment horizontal="left" vertical="center" wrapText="1"/>
    </xf>
    <xf numFmtId="14" fontId="8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I678"/>
  <sheetViews>
    <sheetView tabSelected="0" topLeftCell="A1" zoomScale="100" zoomScaleNormal="100" workbookViewId="0">
      <pane xSplit="3" ySplit="50" topLeftCell="D51" activePane="bottomRight" state="frozen"/>
      <selection pane="topRight" activeCell="A1" sqref="A1"/>
      <selection pane="bottomLeft" activeCell="A51" sqref="A51"/>
      <selection pane="bottomRight" activeCell="D51" sqref="D51"/>
    </sheetView>
  </sheetViews>
  <sheetFormatPr baseColWidth="8" defaultColWidth="10.3984375" defaultRowHeight="15.75"/>
  <cols>
    <col width="25.3984375" bestFit="1" customWidth="1" style="10" min="1" max="1"/>
    <col width="9.3984375" customWidth="1" style="12" min="2" max="3"/>
    <col width="14" customWidth="1" style="10" min="4" max="9"/>
    <col width="10.3984375" customWidth="1" style="10" min="10" max="10"/>
    <col width="10.3984375" customWidth="1" style="10" min="11" max="16384"/>
  </cols>
  <sheetData>
    <row r="1" ht="18.75" customHeight="1">
      <c r="A1" s="52" t="inlineStr">
        <is>
          <t>市 !!! City</t>
        </is>
      </c>
      <c r="B1" s="53" t="inlineStr">
        <is>
          <t>check</t>
        </is>
      </c>
      <c r="C1" s="53" t="inlineStr">
        <is>
          <t>check</t>
        </is>
      </c>
      <c r="D1" s="52" t="inlineStr">
        <is>
          <t>総人口 !!! Total population</t>
        </is>
      </c>
      <c r="E1" s="52" t="inlineStr">
        <is>
          <t>人口集中地区 !!! Densely inhabited district</t>
        </is>
      </c>
      <c r="F1" s="52" t="inlineStr">
        <is>
          <t>人口集中地区 !!! Densely inhabited district</t>
        </is>
      </c>
      <c r="G1" s="52" t="inlineStr">
        <is>
          <t>人口集中地区 !!! Densely inhabited district</t>
        </is>
      </c>
      <c r="H1" s="52" t="inlineStr">
        <is>
          <t>人口集中地区 !!! Densely inhabited district</t>
        </is>
      </c>
      <c r="I1" s="52" t="inlineStr">
        <is>
          <t>人口集中地区 !!! Densely inhabited district</t>
        </is>
      </c>
    </row>
    <row r="2" ht="18.75" customHeight="1">
      <c r="A2" s="54" t="n"/>
      <c r="B2" s="55" t="n"/>
      <c r="C2" s="55" t="n"/>
      <c r="D2" s="52" t="n"/>
      <c r="E2" s="52" t="inlineStr">
        <is>
          <t>人口 !!! Population</t>
        </is>
      </c>
      <c r="F2" s="52" t="inlineStr">
        <is>
          <t>総人口に対する人口の割合 (%) !!! 1) (%)</t>
        </is>
      </c>
      <c r="G2" s="52" t="inlineStr">
        <is>
          <t>面積 (km2) !!! Area (km2)</t>
        </is>
      </c>
      <c r="H2" s="52" t="inlineStr">
        <is>
          <t>総人口に対する面積の割合 (‰) !!! 2) (‰)</t>
        </is>
      </c>
      <c r="I2" s="52" t="inlineStr">
        <is>
          <t>人口密度（1平方粁につき） !!! No. of persons per sq. km</t>
        </is>
      </c>
    </row>
    <row r="3" ht="10.5" customFormat="1" customHeight="1" s="11">
      <c r="A3" s="56" t="inlineStr">
        <is>
          <t>check</t>
        </is>
      </c>
      <c r="B3" s="55" t="n"/>
      <c r="C3" s="55" t="n"/>
      <c r="D3" s="57">
        <f>D52-SUM(D53,D81,D90,D103,D112,D121,D134,D149,D166,D178,D190,D214,D233,D268,D283,D304,D313,D321,D329,D337,D355,D368,D387,D411,D424,D431,D439,D466,D487,D496,D504,D509,D518,D531,D544,D558,D563,D569,D581,D591,D612,D620,D629,D641,D653,D662)</f>
        <v/>
      </c>
      <c r="E3" s="57">
        <f>E52-SUM(E53,E81,E90,E103,E112,E121,E134,E149,E166,E178,E190,E214,E233,E268,E283,E304,E313,E321,E329,E337,E355,E368,E387,E411,E424,E431,E439,E466,E487,E496,E504,E509,E518,E531,E544,E558,E563,E569,E581,E591,E612,E620,E629,E641,E653,E662)</f>
        <v/>
      </c>
      <c r="F3" s="53" t="n"/>
      <c r="G3" s="58">
        <f>G52-SUM(G53,G81,G90,G103,G112,G121,G134,G149,G166,G178,G190,G214,G233,G268,G283,G304,G313,G321,G329,G337,G355,G368,G387,G411,G424,G431,G439,G466,G487,G496,G504,G509,G518,G531,G544,G558,G563,G569,G581,G591,G612,G620,G629,G641,G653,G662)</f>
        <v/>
      </c>
      <c r="H3" s="53" t="n"/>
      <c r="I3" s="53" t="n"/>
    </row>
    <row r="4" ht="10.5" customFormat="1" customHeight="1" s="11">
      <c r="A4" s="56" t="inlineStr">
        <is>
          <t>check</t>
        </is>
      </c>
      <c r="B4" s="55" t="n"/>
      <c r="C4" s="55" t="n"/>
      <c r="D4" s="57">
        <f>D53-SUM(D54:D80)</f>
        <v/>
      </c>
      <c r="E4" s="57">
        <f>E53-SUM(E54:E80)</f>
        <v/>
      </c>
      <c r="F4" s="53" t="n"/>
      <c r="G4" s="58">
        <f>G53-SUM(G54:G80)</f>
        <v/>
      </c>
      <c r="H4" s="53" t="n"/>
      <c r="I4" s="53" t="n"/>
    </row>
    <row r="5" ht="10.5" customFormat="1" customHeight="1" s="11">
      <c r="A5" s="56" t="inlineStr">
        <is>
          <t>check</t>
        </is>
      </c>
      <c r="B5" s="55" t="n"/>
      <c r="C5" s="55" t="n"/>
      <c r="D5" s="57">
        <f>D81-SUM(D82:D89)</f>
        <v/>
      </c>
      <c r="E5" s="57">
        <f>E81-SUM(E82:E89)</f>
        <v/>
      </c>
      <c r="F5" s="53" t="n"/>
      <c r="G5" s="58">
        <f>G81-SUM(G82:G89)</f>
        <v/>
      </c>
      <c r="H5" s="53" t="n"/>
      <c r="I5" s="53" t="n"/>
    </row>
    <row r="6" ht="10.5" customFormat="1" customHeight="1" s="11">
      <c r="A6" s="56" t="inlineStr">
        <is>
          <t>check</t>
        </is>
      </c>
      <c r="B6" s="55" t="n"/>
      <c r="C6" s="55" t="n"/>
      <c r="D6" s="57">
        <f>D90-SUM(D91:D102)</f>
        <v/>
      </c>
      <c r="E6" s="57">
        <f>E90-SUM(E91:E102)</f>
        <v/>
      </c>
      <c r="F6" s="53" t="n"/>
      <c r="G6" s="58">
        <f>G90-SUM(G91:G102)</f>
        <v/>
      </c>
      <c r="H6" s="53" t="n"/>
      <c r="I6" s="53" t="n"/>
    </row>
    <row r="7" ht="10.5" customFormat="1" customHeight="1" s="11">
      <c r="A7" s="56" t="inlineStr">
        <is>
          <t>check</t>
        </is>
      </c>
      <c r="B7" s="55" t="n"/>
      <c r="C7" s="55" t="n"/>
      <c r="D7" s="57">
        <f>D103-SUM(D104:D111)</f>
        <v/>
      </c>
      <c r="E7" s="57">
        <f>E103-SUM(E104:E111)</f>
        <v/>
      </c>
      <c r="F7" s="53" t="n"/>
      <c r="G7" s="58">
        <f>G103-SUM(G104:G111)</f>
        <v/>
      </c>
      <c r="H7" s="53" t="n"/>
      <c r="I7" s="53" t="n"/>
    </row>
    <row r="8" ht="10.5" customFormat="1" customHeight="1" s="11">
      <c r="A8" s="56" t="inlineStr">
        <is>
          <t>check</t>
        </is>
      </c>
      <c r="B8" s="55" t="n"/>
      <c r="C8" s="55" t="n"/>
      <c r="D8" s="57">
        <f>D112-SUM(D113:D120)</f>
        <v/>
      </c>
      <c r="E8" s="57">
        <f>E112-SUM(E113:E120)</f>
        <v/>
      </c>
      <c r="F8" s="53" t="n"/>
      <c r="G8" s="58">
        <f>G112-SUM(G113:G120)</f>
        <v/>
      </c>
      <c r="H8" s="53" t="n"/>
      <c r="I8" s="53" t="n"/>
    </row>
    <row r="9" ht="10.5" customFormat="1" customHeight="1" s="11">
      <c r="A9" s="56" t="inlineStr">
        <is>
          <t>check</t>
        </is>
      </c>
      <c r="B9" s="55" t="n"/>
      <c r="C9" s="55" t="n"/>
      <c r="D9" s="57">
        <f>D121-SUM(D122:D133)</f>
        <v/>
      </c>
      <c r="E9" s="57">
        <f>E121-SUM(E122:E133)</f>
        <v/>
      </c>
      <c r="F9" s="53" t="n"/>
      <c r="G9" s="58">
        <f>G121-SUM(G122:G133)</f>
        <v/>
      </c>
      <c r="H9" s="53" t="n"/>
      <c r="I9" s="53" t="n"/>
    </row>
    <row r="10" ht="10.5" customFormat="1" customHeight="1" s="11">
      <c r="A10" s="56" t="inlineStr">
        <is>
          <t>check</t>
        </is>
      </c>
      <c r="B10" s="55" t="n"/>
      <c r="C10" s="55" t="n"/>
      <c r="D10" s="57">
        <f>D134-SUM(D135:D148)</f>
        <v/>
      </c>
      <c r="E10" s="57">
        <f>E134-SUM(E135:E148)</f>
        <v/>
      </c>
      <c r="F10" s="53" t="n"/>
      <c r="G10" s="58">
        <f>G134-SUM(G135:G148)</f>
        <v/>
      </c>
      <c r="H10" s="53" t="n"/>
      <c r="I10" s="53" t="n"/>
    </row>
    <row r="11" ht="10.5" customFormat="1" customHeight="1" s="11">
      <c r="A11" s="56" t="inlineStr">
        <is>
          <t>check</t>
        </is>
      </c>
      <c r="B11" s="55" t="n"/>
      <c r="C11" s="55" t="n"/>
      <c r="D11" s="57">
        <f>D149-SUM(D150:D165)</f>
        <v/>
      </c>
      <c r="E11" s="57">
        <f>E149-SUM(E150:E165)</f>
        <v/>
      </c>
      <c r="F11" s="53" t="n"/>
      <c r="G11" s="58">
        <f>G149-SUM(G150:G165)</f>
        <v/>
      </c>
      <c r="H11" s="53" t="n"/>
      <c r="I11" s="53" t="n"/>
    </row>
    <row r="12" ht="10.5" customFormat="1" customHeight="1" s="11">
      <c r="A12" s="56" t="inlineStr">
        <is>
          <t>check</t>
        </is>
      </c>
      <c r="B12" s="55" t="n"/>
      <c r="C12" s="55" t="n"/>
      <c r="D12" s="57">
        <f>D166-SUM(D167:D177)</f>
        <v/>
      </c>
      <c r="E12" s="57">
        <f>E166-SUM(E167:E177)</f>
        <v/>
      </c>
      <c r="F12" s="53" t="n"/>
      <c r="G12" s="58">
        <f>G166-SUM(G167:G177)</f>
        <v/>
      </c>
      <c r="H12" s="53" t="n"/>
      <c r="I12" s="53" t="n"/>
    </row>
    <row r="13" ht="10.5" customFormat="1" customHeight="1" s="11">
      <c r="A13" s="56" t="inlineStr">
        <is>
          <t>check</t>
        </is>
      </c>
      <c r="B13" s="55" t="n"/>
      <c r="C13" s="55" t="n"/>
      <c r="D13" s="57">
        <f>D178-SUM(D179:D189)</f>
        <v/>
      </c>
      <c r="E13" s="57">
        <f>E178-SUM(E179:E189)</f>
        <v/>
      </c>
      <c r="F13" s="53" t="n"/>
      <c r="G13" s="58">
        <f>G178-SUM(G179:G189)</f>
        <v/>
      </c>
      <c r="H13" s="53" t="n"/>
      <c r="I13" s="53" t="n"/>
    </row>
    <row r="14" ht="10.5" customFormat="1" customHeight="1" s="11">
      <c r="A14" s="56" t="inlineStr">
        <is>
          <t>check</t>
        </is>
      </c>
      <c r="B14" s="55" t="n"/>
      <c r="C14" s="55" t="n"/>
      <c r="D14" s="57">
        <f>D190-SUM(D191:D213)</f>
        <v/>
      </c>
      <c r="E14" s="57">
        <f>E190-SUM(E191:E213)</f>
        <v/>
      </c>
      <c r="F14" s="53" t="n"/>
      <c r="G14" s="58">
        <f>G190-SUM(G191:G213)</f>
        <v/>
      </c>
      <c r="H14" s="53" t="n"/>
      <c r="I14" s="53" t="n"/>
    </row>
    <row r="15" ht="10.5" customFormat="1" customHeight="1" s="11">
      <c r="A15" s="56" t="inlineStr">
        <is>
          <t>check</t>
        </is>
      </c>
      <c r="B15" s="55" t="n"/>
      <c r="C15" s="55" t="n"/>
      <c r="D15" s="57">
        <f>D214-SUM(D215:D232)</f>
        <v/>
      </c>
      <c r="E15" s="57">
        <f>E214-SUM(E215:E232)</f>
        <v/>
      </c>
      <c r="F15" s="53" t="n"/>
      <c r="G15" s="58">
        <f>G214-SUM(G215:G232)</f>
        <v/>
      </c>
      <c r="H15" s="53" t="n"/>
      <c r="I15" s="53" t="n"/>
    </row>
    <row r="16" ht="10.5" customFormat="1" customHeight="1" s="11">
      <c r="A16" s="56" t="inlineStr">
        <is>
          <t>check</t>
        </is>
      </c>
      <c r="B16" s="55" t="n"/>
      <c r="C16" s="55" t="n"/>
      <c r="D16" s="57">
        <f>D233-SUM(D234,D258:D267)</f>
        <v/>
      </c>
      <c r="E16" s="57">
        <f>E233-SUM(E234,E258:E267)</f>
        <v/>
      </c>
      <c r="F16" s="53" t="n"/>
      <c r="G16" s="58">
        <f>G233-SUM(G234,G258:G267)</f>
        <v/>
      </c>
      <c r="H16" s="53" t="n"/>
      <c r="I16" s="53" t="n"/>
    </row>
    <row r="17" ht="10.5" customFormat="1" customHeight="1" s="11">
      <c r="A17" s="56" t="inlineStr">
        <is>
          <t>check</t>
        </is>
      </c>
      <c r="B17" s="55" t="n"/>
      <c r="C17" s="55" t="n"/>
      <c r="D17" s="57">
        <f>D234-SUM(D235:D257)</f>
        <v/>
      </c>
      <c r="E17" s="57">
        <f>E234-SUM(E235:E257)</f>
        <v/>
      </c>
      <c r="F17" s="53" t="n"/>
      <c r="G17" s="58">
        <f>G234-SUM(G235:G257)</f>
        <v/>
      </c>
      <c r="H17" s="53" t="n"/>
      <c r="I17" s="53" t="n"/>
    </row>
    <row r="18" ht="10.5" customFormat="1" customHeight="1" s="11">
      <c r="A18" s="56" t="inlineStr">
        <is>
          <t>check</t>
        </is>
      </c>
      <c r="B18" s="55" t="n"/>
      <c r="C18" s="55" t="n"/>
      <c r="D18" s="57">
        <f>D268-SUM(D269,D270:D282)</f>
        <v/>
      </c>
      <c r="E18" s="57">
        <f>E268-SUM(E269,E270:E282)</f>
        <v/>
      </c>
      <c r="F18" s="53" t="n"/>
      <c r="G18" s="58">
        <f>G268-SUM(G269,G270:G282)</f>
        <v/>
      </c>
      <c r="H18" s="53" t="n"/>
      <c r="I18" s="53" t="n"/>
    </row>
    <row r="19" ht="10.5" customFormat="1" customHeight="1" s="11">
      <c r="A19" s="56" t="inlineStr">
        <is>
          <t>check</t>
        </is>
      </c>
      <c r="B19" s="55" t="n"/>
      <c r="C19" s="55" t="n"/>
      <c r="D19" s="57">
        <f>D283-SUM(D284:D303)</f>
        <v/>
      </c>
      <c r="E19" s="57">
        <f>E283-SUM(E284:E303)</f>
        <v/>
      </c>
      <c r="F19" s="53" t="n"/>
      <c r="G19" s="58">
        <f>G283-SUM(G284:G303)</f>
        <v/>
      </c>
      <c r="H19" s="53" t="n"/>
      <c r="I19" s="53" t="n"/>
    </row>
    <row r="20" ht="10.5" customFormat="1" customHeight="1" s="11">
      <c r="A20" s="56" t="inlineStr">
        <is>
          <t>check</t>
        </is>
      </c>
      <c r="B20" s="55" t="n"/>
      <c r="C20" s="55" t="n"/>
      <c r="D20" s="57">
        <f>D304-SUM(D305:D312)</f>
        <v/>
      </c>
      <c r="E20" s="57">
        <f>E304-SUM(E305:E312)</f>
        <v/>
      </c>
      <c r="F20" s="53" t="n"/>
      <c r="G20" s="58">
        <f>G304-SUM(G305:G312)</f>
        <v/>
      </c>
      <c r="H20" s="53" t="n"/>
      <c r="I20" s="53" t="n"/>
    </row>
    <row r="21" ht="10.5" customFormat="1" customHeight="1" s="11">
      <c r="A21" s="56" t="inlineStr">
        <is>
          <t>check</t>
        </is>
      </c>
      <c r="B21" s="55" t="n"/>
      <c r="C21" s="55" t="n"/>
      <c r="D21" s="57">
        <f>D313-SUM(D314:D320)</f>
        <v/>
      </c>
      <c r="E21" s="57">
        <f>E313-SUM(E314:E320)</f>
        <v/>
      </c>
      <c r="F21" s="53" t="n"/>
      <c r="G21" s="58">
        <f>G313-SUM(G314:G320)</f>
        <v/>
      </c>
      <c r="H21" s="53" t="n"/>
      <c r="I21" s="53" t="n"/>
    </row>
    <row r="22" ht="10.5" customFormat="1" customHeight="1" s="11">
      <c r="A22" s="56" t="inlineStr">
        <is>
          <t>check</t>
        </is>
      </c>
      <c r="B22" s="55" t="n"/>
      <c r="C22" s="55" t="n"/>
      <c r="D22" s="57">
        <f>D321-SUM(D322:D328)</f>
        <v/>
      </c>
      <c r="E22" s="57">
        <f>E321-SUM(E322:E328)</f>
        <v/>
      </c>
      <c r="F22" s="53" t="n"/>
      <c r="G22" s="58">
        <f>G321-SUM(G322:G328)</f>
        <v/>
      </c>
      <c r="H22" s="53" t="n"/>
      <c r="I22" s="53" t="n"/>
    </row>
    <row r="23" ht="10.5" customFormat="1" customHeight="1" s="11">
      <c r="A23" s="56" t="inlineStr">
        <is>
          <t>check</t>
        </is>
      </c>
      <c r="B23" s="55" t="n"/>
      <c r="C23" s="55" t="n"/>
      <c r="D23" s="57">
        <f>D329-SUM(D330:D336)</f>
        <v/>
      </c>
      <c r="E23" s="57">
        <f>E329-SUM(E330:E336)</f>
        <v/>
      </c>
      <c r="F23" s="53" t="n"/>
      <c r="G23" s="58">
        <f>G329-SUM(G330:G336)</f>
        <v/>
      </c>
      <c r="H23" s="53" t="n"/>
      <c r="I23" s="53" t="n"/>
    </row>
    <row r="24" ht="10.5" customFormat="1" customHeight="1" s="11">
      <c r="A24" s="56" t="inlineStr">
        <is>
          <t>check</t>
        </is>
      </c>
      <c r="B24" s="55" t="n"/>
      <c r="C24" s="55" t="n"/>
      <c r="D24" s="57">
        <f>D337-SUM(D338:D354)</f>
        <v/>
      </c>
      <c r="E24" s="57">
        <f>E337-SUM(E338:E354)</f>
        <v/>
      </c>
      <c r="F24" s="53" t="n"/>
      <c r="G24" s="58">
        <f>G337-SUM(G338:G354)</f>
        <v/>
      </c>
      <c r="H24" s="53" t="n"/>
      <c r="I24" s="53" t="n"/>
    </row>
    <row r="25" ht="10.5" customFormat="1" customHeight="1" s="11">
      <c r="A25" s="56" t="inlineStr">
        <is>
          <t>check</t>
        </is>
      </c>
      <c r="B25" s="55" t="n"/>
      <c r="C25" s="55" t="n"/>
      <c r="D25" s="57">
        <f>D355-SUM(D356:D367)</f>
        <v/>
      </c>
      <c r="E25" s="57">
        <f>E355-SUM(E356:E367)</f>
        <v/>
      </c>
      <c r="F25" s="53" t="n"/>
      <c r="G25" s="58">
        <f>G355-SUM(G356:G367)</f>
        <v/>
      </c>
      <c r="H25" s="53" t="n"/>
      <c r="I25" s="53" t="n"/>
    </row>
    <row r="26" ht="10.5" customFormat="1" customHeight="1" s="11">
      <c r="A26" s="56" t="inlineStr">
        <is>
          <t>check</t>
        </is>
      </c>
      <c r="B26" s="55" t="n"/>
      <c r="C26" s="55" t="n"/>
      <c r="D26" s="57">
        <f>D368-SUM(D369:D386)</f>
        <v/>
      </c>
      <c r="E26" s="57">
        <f>E368-SUM(E369:E386)</f>
        <v/>
      </c>
      <c r="F26" s="53" t="n"/>
      <c r="G26" s="58">
        <f>G368-SUM(G369:G386)</f>
        <v/>
      </c>
      <c r="H26" s="53" t="n"/>
      <c r="I26" s="53" t="n"/>
    </row>
    <row r="27" ht="10.5" customFormat="1" customHeight="1" s="11">
      <c r="A27" s="56" t="inlineStr">
        <is>
          <t>check</t>
        </is>
      </c>
      <c r="B27" s="55" t="n"/>
      <c r="C27" s="55" t="n"/>
      <c r="D27" s="57">
        <f>D387-SUM(D388,D389:D410)</f>
        <v/>
      </c>
      <c r="E27" s="57">
        <f>E387-SUM(E388,E389:E410)</f>
        <v/>
      </c>
      <c r="F27" s="53" t="n"/>
      <c r="G27" s="58">
        <f>G387-SUM(G388,G389:G410)</f>
        <v/>
      </c>
      <c r="H27" s="53" t="n"/>
      <c r="I27" s="53" t="n"/>
    </row>
    <row r="28" ht="10.5" customFormat="1" customHeight="1" s="11">
      <c r="A28" s="56" t="inlineStr">
        <is>
          <t>check</t>
        </is>
      </c>
      <c r="B28" s="55" t="n"/>
      <c r="C28" s="55" t="n"/>
      <c r="D28" s="57">
        <f>D411-SUM(D412:D423)</f>
        <v/>
      </c>
      <c r="E28" s="57">
        <f>E411-SUM(E412:E423)</f>
        <v/>
      </c>
      <c r="F28" s="53" t="n"/>
      <c r="G28" s="58">
        <f>G411-SUM(G412:G423)</f>
        <v/>
      </c>
      <c r="H28" s="53" t="n"/>
      <c r="I28" s="53" t="n"/>
    </row>
    <row r="29" ht="10.5" customFormat="1" customHeight="1" s="11">
      <c r="A29" s="56" t="inlineStr">
        <is>
          <t>check</t>
        </is>
      </c>
      <c r="B29" s="55" t="n"/>
      <c r="C29" s="55" t="n"/>
      <c r="D29" s="57">
        <f>D424-SUM(D425:D430)</f>
        <v/>
      </c>
      <c r="E29" s="57">
        <f>E424-SUM(E425:E430)</f>
        <v/>
      </c>
      <c r="F29" s="53" t="n"/>
      <c r="G29" s="58">
        <f>G424-SUM(G425:G430)</f>
        <v/>
      </c>
      <c r="H29" s="53" t="n"/>
      <c r="I29" s="53" t="n"/>
    </row>
    <row r="30" ht="10.5" customFormat="1" customHeight="1" s="11">
      <c r="A30" s="56" t="inlineStr">
        <is>
          <t>check</t>
        </is>
      </c>
      <c r="B30" s="55" t="n"/>
      <c r="C30" s="55" t="n"/>
      <c r="D30" s="57">
        <f>D431-SUM(D432,D433:D438)</f>
        <v/>
      </c>
      <c r="E30" s="57">
        <f>E431-SUM(E432,E433:E438)</f>
        <v/>
      </c>
      <c r="F30" s="53" t="n"/>
      <c r="G30" s="58">
        <f>G431-SUM(G432,G433:G438)</f>
        <v/>
      </c>
      <c r="H30" s="53" t="n"/>
      <c r="I30" s="53" t="n"/>
    </row>
    <row r="31" ht="10.5" customFormat="1" customHeight="1" s="11">
      <c r="A31" s="56" t="inlineStr">
        <is>
          <t>check</t>
        </is>
      </c>
      <c r="B31" s="55" t="n"/>
      <c r="C31" s="55" t="n"/>
      <c r="D31" s="57">
        <f>D439-SUM(D440,D441:D465)</f>
        <v/>
      </c>
      <c r="E31" s="57">
        <f>E439-SUM(E440,E441:E465)</f>
        <v/>
      </c>
      <c r="F31" s="53" t="n"/>
      <c r="G31" s="58">
        <f>G439-SUM(G440,G441:G465)</f>
        <v/>
      </c>
      <c r="H31" s="53" t="n"/>
      <c r="I31" s="53" t="n"/>
    </row>
    <row r="32" ht="10.5" customFormat="1" customHeight="1" s="11">
      <c r="A32" s="56" t="inlineStr">
        <is>
          <t>check</t>
        </is>
      </c>
      <c r="B32" s="55" t="n"/>
      <c r="C32" s="55" t="n"/>
      <c r="D32" s="57">
        <f>D466-SUM(D467,D468:D486)</f>
        <v/>
      </c>
      <c r="E32" s="57">
        <f>E466-SUM(E467,E468:E486)</f>
        <v/>
      </c>
      <c r="F32" s="53" t="n"/>
      <c r="G32" s="58">
        <f>G466-SUM(G467,G468:G486)</f>
        <v/>
      </c>
      <c r="H32" s="53" t="n"/>
      <c r="I32" s="53" t="n"/>
    </row>
    <row r="33" ht="10.5" customFormat="1" customHeight="1" s="11">
      <c r="A33" s="56" t="inlineStr">
        <is>
          <t>check</t>
        </is>
      </c>
      <c r="B33" s="55" t="n"/>
      <c r="C33" s="55" t="n"/>
      <c r="D33" s="57">
        <f>D487-SUM(D488:D495)</f>
        <v/>
      </c>
      <c r="E33" s="57">
        <f>E487-SUM(E488:E495)</f>
        <v/>
      </c>
      <c r="F33" s="53" t="n"/>
      <c r="G33" s="58">
        <f>G487-SUM(G488:G495)</f>
        <v/>
      </c>
      <c r="H33" s="53" t="n"/>
      <c r="I33" s="53" t="n"/>
    </row>
    <row r="34" ht="10.5" customFormat="1" customHeight="1" s="11">
      <c r="A34" s="56" t="inlineStr">
        <is>
          <t>check</t>
        </is>
      </c>
      <c r="B34" s="55" t="n"/>
      <c r="C34" s="55" t="n"/>
      <c r="D34" s="57">
        <f>D496-SUM(D497:D503)</f>
        <v/>
      </c>
      <c r="E34" s="57">
        <f>E496-SUM(E497:E503)</f>
        <v/>
      </c>
      <c r="F34" s="53" t="n"/>
      <c r="G34" s="58">
        <f>G496-SUM(G497:G503)</f>
        <v/>
      </c>
      <c r="H34" s="53" t="n"/>
      <c r="I34" s="53" t="n"/>
    </row>
    <row r="35" ht="10.5" customFormat="1" customHeight="1" s="11">
      <c r="A35" s="56" t="inlineStr">
        <is>
          <t>check</t>
        </is>
      </c>
      <c r="B35" s="55" t="n"/>
      <c r="C35" s="55" t="n"/>
      <c r="D35" s="57">
        <f>D504-SUM(D505:D508)</f>
        <v/>
      </c>
      <c r="E35" s="57">
        <f>E504-SUM(E505:E508)</f>
        <v/>
      </c>
      <c r="F35" s="53" t="n"/>
      <c r="G35" s="58">
        <f>G504-SUM(G505:G508)</f>
        <v/>
      </c>
      <c r="H35" s="53" t="n"/>
      <c r="I35" s="53" t="n"/>
    </row>
    <row r="36" ht="10.5" customFormat="1" customHeight="1" s="11">
      <c r="A36" s="56" t="inlineStr">
        <is>
          <t>check</t>
        </is>
      </c>
      <c r="B36" s="55" t="n"/>
      <c r="C36" s="55" t="n"/>
      <c r="D36" s="57">
        <f>D509-SUM(D510:D517)</f>
        <v/>
      </c>
      <c r="E36" s="57">
        <f>E509-SUM(E510:E517)</f>
        <v/>
      </c>
      <c r="F36" s="53" t="n"/>
      <c r="G36" s="58">
        <f>G509-SUM(G510:G517)</f>
        <v/>
      </c>
      <c r="H36" s="53" t="n"/>
      <c r="I36" s="53" t="n"/>
    </row>
    <row r="37" ht="10.5" customFormat="1" customHeight="1" s="11">
      <c r="A37" s="56" t="inlineStr">
        <is>
          <t>check</t>
        </is>
      </c>
      <c r="B37" s="55" t="n"/>
      <c r="C37" s="55" t="n"/>
      <c r="D37" s="57">
        <f>D518-SUM(D519:D530)</f>
        <v/>
      </c>
      <c r="E37" s="57">
        <f>E518-SUM(E519:E530)</f>
        <v/>
      </c>
      <c r="F37" s="53" t="n"/>
      <c r="G37" s="58">
        <f>G518-SUM(G519:G530)</f>
        <v/>
      </c>
      <c r="H37" s="53" t="n"/>
      <c r="I37" s="53" t="n"/>
    </row>
    <row r="38" ht="10.5" customFormat="1" customHeight="1" s="11">
      <c r="A38" s="56" t="inlineStr">
        <is>
          <t>check</t>
        </is>
      </c>
      <c r="B38" s="55" t="n"/>
      <c r="C38" s="55" t="n"/>
      <c r="D38" s="57">
        <f>D531-SUM(D532:D543)</f>
        <v/>
      </c>
      <c r="E38" s="57">
        <f>E531-SUM(E532:E543)</f>
        <v/>
      </c>
      <c r="F38" s="53" t="n"/>
      <c r="G38" s="58">
        <f>G531-SUM(G532:G543)</f>
        <v/>
      </c>
      <c r="H38" s="53" t="n"/>
      <c r="I38" s="53" t="n"/>
    </row>
    <row r="39" ht="10.5" customFormat="1" customHeight="1" s="11">
      <c r="A39" s="56" t="inlineStr">
        <is>
          <t>check</t>
        </is>
      </c>
      <c r="B39" s="55" t="n"/>
      <c r="C39" s="55" t="n"/>
      <c r="D39" s="57">
        <f>D544-SUM(D545:D557)</f>
        <v/>
      </c>
      <c r="E39" s="57">
        <f>E544-SUM(E545:E557)</f>
        <v/>
      </c>
      <c r="F39" s="53" t="n"/>
      <c r="G39" s="58">
        <f>G544-SUM(G545:G557)</f>
        <v/>
      </c>
      <c r="H39" s="53" t="n"/>
      <c r="I39" s="53" t="n"/>
    </row>
    <row r="40" ht="10.5" customFormat="1" customHeight="1" s="11">
      <c r="A40" s="56" t="inlineStr">
        <is>
          <t>check</t>
        </is>
      </c>
      <c r="B40" s="55" t="n"/>
      <c r="C40" s="55" t="n"/>
      <c r="D40" s="57">
        <f>D558-SUM(D559:D562)</f>
        <v/>
      </c>
      <c r="E40" s="57">
        <f>E558-SUM(E559:E562)</f>
        <v/>
      </c>
      <c r="F40" s="53" t="n"/>
      <c r="G40" s="58">
        <f>G558-SUM(G559:G562)</f>
        <v/>
      </c>
      <c r="H40" s="53" t="n"/>
      <c r="I40" s="53" t="n"/>
    </row>
    <row r="41" ht="10.5" customFormat="1" customHeight="1" s="11">
      <c r="A41" s="56" t="inlineStr">
        <is>
          <t>check</t>
        </is>
      </c>
      <c r="B41" s="55" t="n"/>
      <c r="C41" s="55" t="n"/>
      <c r="D41" s="57">
        <f>D563-SUM(D564:D568)</f>
        <v/>
      </c>
      <c r="E41" s="57">
        <f>E563-SUM(E564:E568)</f>
        <v/>
      </c>
      <c r="F41" s="53" t="n"/>
      <c r="G41" s="58">
        <f>G563-SUM(G564:G568)</f>
        <v/>
      </c>
      <c r="H41" s="53" t="n"/>
      <c r="I41" s="53" t="n"/>
    </row>
    <row r="42" ht="10.5" customFormat="1" customHeight="1" s="11">
      <c r="A42" s="56" t="inlineStr">
        <is>
          <t>check</t>
        </is>
      </c>
      <c r="B42" s="55" t="n"/>
      <c r="C42" s="55" t="n"/>
      <c r="D42" s="57">
        <f>D569-SUM(D570:D580)</f>
        <v/>
      </c>
      <c r="E42" s="57">
        <f>E569-SUM(E570:E580)</f>
        <v/>
      </c>
      <c r="F42" s="53" t="n"/>
      <c r="G42" s="58">
        <f>G569-SUM(G570:G580)</f>
        <v/>
      </c>
      <c r="H42" s="53" t="n"/>
      <c r="I42" s="53" t="n"/>
    </row>
    <row r="43" ht="10.5" customFormat="1" customHeight="1" s="11">
      <c r="A43" s="56" t="inlineStr">
        <is>
          <t>check</t>
        </is>
      </c>
      <c r="B43" s="55" t="n"/>
      <c r="C43" s="55" t="n"/>
      <c r="D43" s="57">
        <f>D581-SUM(D582:D590)</f>
        <v/>
      </c>
      <c r="E43" s="57">
        <f>E581-SUM(E582:E590)</f>
        <v/>
      </c>
      <c r="F43" s="53" t="n"/>
      <c r="G43" s="58">
        <f>G581-SUM(G582:G590)</f>
        <v/>
      </c>
      <c r="H43" s="53" t="n"/>
      <c r="I43" s="53" t="n"/>
    </row>
    <row r="44" ht="10.5" customFormat="1" customHeight="1" s="11">
      <c r="A44" s="56" t="inlineStr">
        <is>
          <t>check</t>
        </is>
      </c>
      <c r="B44" s="55" t="n"/>
      <c r="C44" s="55" t="n"/>
      <c r="D44" s="57">
        <f>D591-SUM(D592:D611)</f>
        <v/>
      </c>
      <c r="E44" s="57">
        <f>E591-SUM(E592:E611)</f>
        <v/>
      </c>
      <c r="F44" s="53" t="n"/>
      <c r="G44" s="58">
        <f>G591-SUM(G592:G611)</f>
        <v/>
      </c>
      <c r="H44" s="53" t="n"/>
      <c r="I44" s="53" t="n"/>
    </row>
    <row r="45" ht="10.5" customFormat="1" customHeight="1" s="11">
      <c r="A45" s="56" t="inlineStr">
        <is>
          <t>check</t>
        </is>
      </c>
      <c r="B45" s="55" t="n"/>
      <c r="C45" s="55" t="n"/>
      <c r="D45" s="57">
        <f>D612-SUM(D613:D619)</f>
        <v/>
      </c>
      <c r="E45" s="57">
        <f>E612-SUM(E613:E619)</f>
        <v/>
      </c>
      <c r="F45" s="53" t="n"/>
      <c r="G45" s="58">
        <f>G612-SUM(G613:G619)</f>
        <v/>
      </c>
      <c r="H45" s="53" t="n"/>
      <c r="I45" s="53" t="n"/>
    </row>
    <row r="46" ht="10.5" customFormat="1" customHeight="1" s="11">
      <c r="A46" s="56" t="inlineStr">
        <is>
          <t>check</t>
        </is>
      </c>
      <c r="B46" s="55" t="n"/>
      <c r="C46" s="55" t="n"/>
      <c r="D46" s="57">
        <f>D620-SUM(D621:D628)</f>
        <v/>
      </c>
      <c r="E46" s="57">
        <f>E620-SUM(E621:E628)</f>
        <v/>
      </c>
      <c r="F46" s="53" t="n"/>
      <c r="G46" s="58">
        <f>G620-SUM(G621:G628)</f>
        <v/>
      </c>
      <c r="H46" s="53" t="n"/>
      <c r="I46" s="53" t="n"/>
    </row>
    <row r="47" ht="10.5" customFormat="1" customHeight="1" s="11">
      <c r="A47" s="56" t="inlineStr">
        <is>
          <t>check</t>
        </is>
      </c>
      <c r="B47" s="55" t="n"/>
      <c r="C47" s="55" t="n"/>
      <c r="D47" s="57">
        <f>D629-SUM(D630:D640)</f>
        <v/>
      </c>
      <c r="E47" s="57">
        <f>E629-SUM(E630:E640)</f>
        <v/>
      </c>
      <c r="F47" s="53" t="n"/>
      <c r="G47" s="58">
        <f>G629-SUM(G630:G640)</f>
        <v/>
      </c>
      <c r="H47" s="53" t="n"/>
      <c r="I47" s="53" t="n"/>
    </row>
    <row r="48" ht="10.5" customFormat="1" customHeight="1" s="11">
      <c r="A48" s="56" t="inlineStr">
        <is>
          <t>check</t>
        </is>
      </c>
      <c r="B48" s="55" t="n"/>
      <c r="C48" s="55" t="n"/>
      <c r="D48" s="57">
        <f>D641-SUM(D642:D652)</f>
        <v/>
      </c>
      <c r="E48" s="57">
        <f>E641-SUM(E642:E652)</f>
        <v/>
      </c>
      <c r="F48" s="53" t="n"/>
      <c r="G48" s="58">
        <f>G641-SUM(G642:G652)</f>
        <v/>
      </c>
      <c r="H48" s="53" t="n"/>
      <c r="I48" s="53" t="n"/>
    </row>
    <row r="49" ht="10.5" customFormat="1" customHeight="1" s="11">
      <c r="A49" s="56" t="inlineStr">
        <is>
          <t>check</t>
        </is>
      </c>
      <c r="B49" s="55" t="n"/>
      <c r="C49" s="55" t="n"/>
      <c r="D49" s="57">
        <f>D653-SUM(D654:D661)</f>
        <v/>
      </c>
      <c r="E49" s="57">
        <f>E653-SUM(E654:E661)</f>
        <v/>
      </c>
      <c r="F49" s="53" t="n"/>
      <c r="G49" s="58">
        <f>G653-SUM(G654:G661)</f>
        <v/>
      </c>
      <c r="H49" s="53" t="n"/>
      <c r="I49" s="53" t="n"/>
    </row>
    <row r="50" ht="10.5" customFormat="1" customHeight="1" s="11">
      <c r="A50" s="56" t="inlineStr">
        <is>
          <t>check</t>
        </is>
      </c>
      <c r="B50" s="55" t="n"/>
      <c r="C50" s="55" t="n"/>
      <c r="D50" s="57">
        <f>D662-SUM(D663:D677)</f>
        <v/>
      </c>
      <c r="E50" s="57">
        <f>E662-SUM(E663:E677)</f>
        <v/>
      </c>
      <c r="F50" s="53" t="n"/>
      <c r="G50" s="58">
        <f>G662-SUM(G663:G677)</f>
        <v/>
      </c>
      <c r="H50" s="53" t="n"/>
      <c r="I50" s="53" t="n"/>
    </row>
    <row r="51" ht="18.75" customHeight="1">
      <c r="A51" s="54" t="inlineStr">
        <is>
          <t>全国 !!! Japan</t>
        </is>
      </c>
      <c r="B51" s="59">
        <f>ROUND(E51/D51*100,1)-F51</f>
        <v/>
      </c>
      <c r="C51" s="59">
        <f>IF(G51="",0,ROUND(E51/G51,0)-I51)</f>
        <v/>
      </c>
      <c r="D51" s="54" t="n">
        <v>93418501</v>
      </c>
      <c r="E51" s="54" t="n">
        <v>40829991</v>
      </c>
      <c r="F51" s="60" t="n">
        <v>43.7</v>
      </c>
      <c r="G51" s="60" t="n">
        <v>3865.2</v>
      </c>
      <c r="H51" s="60" t="n">
        <v>10.5</v>
      </c>
      <c r="I51" s="54" t="n">
        <v>10563</v>
      </c>
    </row>
    <row r="52" ht="18.75" customHeight="1">
      <c r="A52" s="54" t="inlineStr">
        <is>
          <t>市部 !!! Urbans (all-shi)</t>
        </is>
      </c>
      <c r="B52" s="59">
        <f>ROUND(E52/D52*100,1)-F52</f>
        <v/>
      </c>
      <c r="C52" s="59">
        <f>IF(G52="",0,ROUND(E52/G52,0)-I52)</f>
        <v/>
      </c>
      <c r="D52" s="54" t="n">
        <v>59333171</v>
      </c>
      <c r="E52" s="54" t="n">
        <v>38648657</v>
      </c>
      <c r="F52" s="60" t="n">
        <v>65.09999999999999</v>
      </c>
      <c r="G52" s="60" t="n">
        <v>3555.7</v>
      </c>
      <c r="H52" s="60" t="n">
        <v>43.1</v>
      </c>
      <c r="I52" s="54" t="n">
        <v>10869</v>
      </c>
    </row>
    <row r="53" ht="18.75" customHeight="1">
      <c r="A53" s="54" t="inlineStr">
        <is>
          <t>北海道 !!! Hokkaido</t>
        </is>
      </c>
      <c r="B53" s="59">
        <f>ROUND(E53/D53*100,1)-F53</f>
        <v/>
      </c>
      <c r="C53" s="59">
        <f>IF(G53="",0,ROUND(E53/G53,0)-I53)</f>
        <v/>
      </c>
      <c r="D53" s="54" t="n">
        <v>2589717</v>
      </c>
      <c r="E53" s="54" t="n">
        <v>1891721</v>
      </c>
      <c r="F53" s="60" t="n">
        <v>73</v>
      </c>
      <c r="G53" s="60" t="n">
        <v>203.2</v>
      </c>
      <c r="H53" s="60" t="n">
        <v>19.9</v>
      </c>
      <c r="I53" s="54" t="n">
        <v>9310</v>
      </c>
    </row>
    <row r="54" ht="18.75" customHeight="1">
      <c r="A54" s="35" t="inlineStr">
        <is>
          <t>札幌市 !!! Sapporo-shi</t>
        </is>
      </c>
      <c r="B54" s="59">
        <f>ROUND(E54/D54*100,1)-F54</f>
        <v/>
      </c>
      <c r="C54" s="59">
        <f>IF(G54="",0,ROUND(E54/G54,0)-I54)</f>
        <v/>
      </c>
      <c r="D54" s="54" t="n">
        <v>523839</v>
      </c>
      <c r="E54" s="54" t="n">
        <v>455209</v>
      </c>
      <c r="F54" s="60" t="n">
        <v>86.90000000000001</v>
      </c>
      <c r="G54" s="60" t="n">
        <v>42.3</v>
      </c>
      <c r="H54" s="60" t="n">
        <v>148.8</v>
      </c>
      <c r="I54" s="54" t="n">
        <v>10761</v>
      </c>
    </row>
    <row r="55" ht="18.75" customHeight="1">
      <c r="A55" s="54" t="inlineStr">
        <is>
          <t>旭川市 !!! Asahikawa-shi</t>
        </is>
      </c>
      <c r="B55" s="59">
        <f>ROUND(E55/D55*100,1)-F55</f>
        <v/>
      </c>
      <c r="C55" s="59">
        <f>IF(G55="",0,ROUND(E55/G55,0)-I55)</f>
        <v/>
      </c>
      <c r="D55" s="54" t="n">
        <v>188309</v>
      </c>
      <c r="E55" s="54" t="n">
        <v>154604</v>
      </c>
      <c r="F55" s="60" t="n">
        <v>82.09999999999999</v>
      </c>
      <c r="G55" s="60" t="n">
        <v>18.9</v>
      </c>
      <c r="H55" s="60" t="n">
        <v>51.8</v>
      </c>
      <c r="I55" s="54" t="n">
        <v>8180</v>
      </c>
    </row>
    <row r="56" ht="18.75" customHeight="1">
      <c r="A56" s="54" t="inlineStr">
        <is>
          <t>小樽市 !!! Otaru-shi</t>
        </is>
      </c>
      <c r="B56" s="59">
        <f>ROUND(E56/D56*100,1)-F56</f>
        <v/>
      </c>
      <c r="C56" s="59">
        <f>IF(G56="",0,ROUND(E56/G56,0)-I56)</f>
        <v/>
      </c>
      <c r="D56" s="54" t="n">
        <v>198511</v>
      </c>
      <c r="E56" s="54" t="n">
        <v>161921</v>
      </c>
      <c r="F56" s="60" t="n">
        <v>81.59999999999999</v>
      </c>
      <c r="G56" s="60" t="n">
        <v>12.6</v>
      </c>
      <c r="H56" s="60" t="n">
        <v>53.6</v>
      </c>
      <c r="I56" s="54" t="n">
        <v>12851</v>
      </c>
    </row>
    <row r="57" ht="18.75" customHeight="1">
      <c r="A57" s="54" t="inlineStr">
        <is>
          <t>函館市 !!! Hakodate-shi</t>
        </is>
      </c>
      <c r="B57" s="59">
        <f>ROUND(E57/D57*100,1)-F57</f>
        <v/>
      </c>
      <c r="C57" s="59">
        <f>IF(G57="",0,ROUND(E57/G57,0)-I57)</f>
        <v/>
      </c>
      <c r="D57" s="54" t="n">
        <v>243012</v>
      </c>
      <c r="E57" s="54" t="n">
        <v>236259</v>
      </c>
      <c r="F57" s="60" t="n">
        <v>97.2</v>
      </c>
      <c r="G57" s="60" t="n">
        <v>20.6</v>
      </c>
      <c r="H57" s="60" t="n">
        <v>94</v>
      </c>
      <c r="I57" s="54" t="n">
        <v>11469</v>
      </c>
    </row>
    <row r="58" ht="18.75" customHeight="1">
      <c r="A58" s="54" t="inlineStr">
        <is>
          <t>室蘭市 !!! Muroran-shi</t>
        </is>
      </c>
      <c r="B58" s="59">
        <f>ROUND(E58/D58*100,1)-F58</f>
        <v/>
      </c>
      <c r="C58" s="59">
        <f>IF(G58="",0,ROUND(E58/G58,0)-I58)</f>
        <v/>
      </c>
      <c r="D58" s="54" t="n">
        <v>145679</v>
      </c>
      <c r="E58" s="54" t="n">
        <v>132029</v>
      </c>
      <c r="F58" s="60" t="n">
        <v>90.59999999999999</v>
      </c>
      <c r="G58" s="60" t="n">
        <v>17.7</v>
      </c>
      <c r="H58" s="60" t="n">
        <v>229.6</v>
      </c>
      <c r="I58" s="54" t="n">
        <v>7459</v>
      </c>
    </row>
    <row r="59" ht="18.75" customHeight="1">
      <c r="A59" s="54" t="inlineStr">
        <is>
          <t>釧路市 !!! Kushiro-shi</t>
        </is>
      </c>
      <c r="B59" s="59">
        <f>ROUND(E59/D59*100,1)-F59</f>
        <v/>
      </c>
      <c r="C59" s="59">
        <f>IF(G59="",0,ROUND(E59/G59,0)-I59)</f>
        <v/>
      </c>
      <c r="D59" s="54" t="n">
        <v>150624</v>
      </c>
      <c r="E59" s="54" t="n">
        <v>132695</v>
      </c>
      <c r="F59" s="60" t="n">
        <v>88.09999999999999</v>
      </c>
      <c r="G59" s="60" t="n">
        <v>15</v>
      </c>
      <c r="H59" s="60" t="n">
        <v>69</v>
      </c>
      <c r="I59" s="54" t="n">
        <v>8846</v>
      </c>
    </row>
    <row r="60" ht="18.75" customHeight="1">
      <c r="A60" s="54" t="inlineStr">
        <is>
          <t>帯広市 !!! Obihiro-shi</t>
        </is>
      </c>
      <c r="B60" s="59">
        <f>ROUND(E60/D60*100,1)-F60</f>
        <v/>
      </c>
      <c r="C60" s="59">
        <f>IF(G60="",0,ROUND(E60/G60,0)-I60)</f>
        <v/>
      </c>
      <c r="D60" s="54" t="n">
        <v>100915</v>
      </c>
      <c r="E60" s="54" t="n">
        <v>61391</v>
      </c>
      <c r="F60" s="60" t="n">
        <v>60.8</v>
      </c>
      <c r="G60" s="60" t="n">
        <v>7.1</v>
      </c>
      <c r="H60" s="60" t="n">
        <v>11.5</v>
      </c>
      <c r="I60" s="54" t="n">
        <v>8647</v>
      </c>
    </row>
    <row r="61" ht="18.75" customHeight="1">
      <c r="A61" s="54" t="inlineStr">
        <is>
          <t>北見市 !!! Kitami-shi</t>
        </is>
      </c>
      <c r="B61" s="59">
        <f>ROUND(E61/D61*100,1)-F61</f>
        <v/>
      </c>
      <c r="C61" s="59">
        <f>IF(G61="",0,ROUND(E61/G61,0)-I61)</f>
        <v/>
      </c>
      <c r="D61" s="54" t="n">
        <v>66932</v>
      </c>
      <c r="E61" s="54" t="n">
        <v>35090</v>
      </c>
      <c r="F61" s="60" t="n">
        <v>52.4</v>
      </c>
      <c r="G61" s="60" t="n">
        <v>4.4</v>
      </c>
      <c r="H61" s="60" t="n">
        <v>10.5</v>
      </c>
      <c r="I61" s="54" t="n">
        <v>7975</v>
      </c>
    </row>
    <row r="62" ht="18.75" customHeight="1">
      <c r="A62" s="54" t="inlineStr">
        <is>
          <t>夕張市 !!! Yubari-shi</t>
        </is>
      </c>
      <c r="B62" s="59">
        <f>ROUND(E62/D62*100,1)-F62</f>
        <v/>
      </c>
      <c r="C62" s="59">
        <f>IF(G62="",0,ROUND(E62/G62,0)-I62)</f>
        <v/>
      </c>
      <c r="D62" s="54" t="n">
        <v>107972</v>
      </c>
      <c r="E62" s="54" t="n">
        <v>72352</v>
      </c>
      <c r="F62" s="60" t="n">
        <v>67</v>
      </c>
      <c r="G62" s="60" t="n">
        <v>10</v>
      </c>
      <c r="H62" s="60" t="n">
        <v>13.1</v>
      </c>
      <c r="I62" s="54" t="n">
        <v>7235</v>
      </c>
    </row>
    <row r="63" ht="18.75" customHeight="1">
      <c r="A63" s="54" t="inlineStr">
        <is>
          <t>岩見沢市 !!! Iwamizawa-shi</t>
        </is>
      </c>
      <c r="B63" s="59">
        <f>ROUND(E63/D63*100,1)-F63</f>
        <v/>
      </c>
      <c r="C63" s="59">
        <f>IF(G63="",0,ROUND(E63/G63,0)-I63)</f>
        <v/>
      </c>
      <c r="D63" s="54" t="n">
        <v>60650</v>
      </c>
      <c r="E63" s="54" t="n">
        <v>29542</v>
      </c>
      <c r="F63" s="60" t="n">
        <v>48.7</v>
      </c>
      <c r="G63" s="60" t="n">
        <v>2.9</v>
      </c>
      <c r="H63" s="60" t="n">
        <v>14</v>
      </c>
      <c r="I63" s="54" t="n">
        <v>10187</v>
      </c>
    </row>
    <row r="64" ht="18.75" customHeight="1">
      <c r="A64" s="54" t="inlineStr">
        <is>
          <t>網走市 !!! Abashiri-shi</t>
        </is>
      </c>
      <c r="B64" s="59">
        <f>ROUND(E64/D64*100,1)-F64</f>
        <v/>
      </c>
      <c r="C64" s="59">
        <f>IF(G64="",0,ROUND(E64/G64,0)-I64)</f>
        <v/>
      </c>
      <c r="D64" s="54" t="n">
        <v>44052</v>
      </c>
      <c r="E64" s="54" t="n">
        <v>26023</v>
      </c>
      <c r="F64" s="60" t="n">
        <v>59.1</v>
      </c>
      <c r="G64" s="60" t="n">
        <v>3.3</v>
      </c>
      <c r="H64" s="60" t="n">
        <v>7</v>
      </c>
      <c r="I64" s="54" t="n">
        <v>7886</v>
      </c>
    </row>
    <row r="65" ht="18.75" customHeight="1">
      <c r="A65" s="54" t="inlineStr">
        <is>
          <t>留萌市 !!! Rumoi-shi</t>
        </is>
      </c>
      <c r="B65" s="59">
        <f>ROUND(E65/D65*100,1)-F65</f>
        <v/>
      </c>
      <c r="C65" s="59">
        <f>IF(G65="",0,ROUND(E65/G65,0)-I65)</f>
        <v/>
      </c>
      <c r="D65" s="54" t="n">
        <v>35818</v>
      </c>
      <c r="E65" s="54" t="n">
        <v>20426</v>
      </c>
      <c r="F65" s="60" t="n">
        <v>57</v>
      </c>
      <c r="G65" s="60" t="n">
        <v>2.3</v>
      </c>
      <c r="H65" s="60" t="n">
        <v>7.9</v>
      </c>
      <c r="I65" s="54" t="n">
        <v>8881</v>
      </c>
    </row>
    <row r="66" ht="18.75" customHeight="1">
      <c r="A66" s="54" t="inlineStr">
        <is>
          <t>苫小牧市 !!! Tomakomai-shi</t>
        </is>
      </c>
      <c r="B66" s="59">
        <f>ROUND(E66/D66*100,1)-F66</f>
        <v/>
      </c>
      <c r="C66" s="59">
        <f>IF(G66="",0,ROUND(E66/G66,0)-I66)</f>
        <v/>
      </c>
      <c r="D66" s="54" t="n">
        <v>62384</v>
      </c>
      <c r="E66" s="54" t="n">
        <v>44514</v>
      </c>
      <c r="F66" s="60" t="n">
        <v>71.40000000000001</v>
      </c>
      <c r="G66" s="60" t="n">
        <v>5.6</v>
      </c>
      <c r="H66" s="60" t="n">
        <v>10</v>
      </c>
      <c r="I66" s="54" t="n">
        <v>7949</v>
      </c>
    </row>
    <row r="67" ht="18.75" customHeight="1">
      <c r="A67" s="54" t="inlineStr">
        <is>
          <t>稚内市 !!! Wakkanai-shi</t>
        </is>
      </c>
      <c r="B67" s="59">
        <f>ROUND(E67/D67*100,1)-F67</f>
        <v/>
      </c>
      <c r="C67" s="59">
        <f>IF(G67="",0,ROUND(E67/G67,0)-I67)</f>
        <v/>
      </c>
      <c r="D67" s="54" t="n">
        <v>51113</v>
      </c>
      <c r="E67" s="54" t="n">
        <v>30165</v>
      </c>
      <c r="F67" s="60" t="n">
        <v>59</v>
      </c>
      <c r="G67" s="60" t="n">
        <v>2.4</v>
      </c>
      <c r="H67" s="60" t="n">
        <v>3.1</v>
      </c>
      <c r="I67" s="54" t="n">
        <v>12569</v>
      </c>
    </row>
    <row r="68" ht="18.75" customHeight="1">
      <c r="A68" s="54" t="inlineStr">
        <is>
          <t>美唄市 !!! Bibai-shi</t>
        </is>
      </c>
      <c r="B68" s="59">
        <f>ROUND(E68/D68*100,1)-F68</f>
        <v/>
      </c>
      <c r="C68" s="59">
        <f>IF(G68="",0,ROUND(E68/G68,0)-I68)</f>
        <v/>
      </c>
      <c r="D68" s="54" t="n">
        <v>87345</v>
      </c>
      <c r="E68" s="54" t="n">
        <v>25342</v>
      </c>
      <c r="F68" s="60" t="n">
        <v>29</v>
      </c>
      <c r="G68" s="60" t="n">
        <v>2.9</v>
      </c>
      <c r="H68" s="60" t="n">
        <v>10.5</v>
      </c>
      <c r="I68" s="54" t="n">
        <v>8739</v>
      </c>
    </row>
    <row r="69" ht="18.75" customHeight="1">
      <c r="A69" s="54" t="inlineStr">
        <is>
          <t>芦別市 !!! Ashibetsu-shi</t>
        </is>
      </c>
      <c r="B69" s="59">
        <f>ROUND(E69/D69*100,1)-F69</f>
        <v/>
      </c>
      <c r="C69" s="59">
        <f>IF(G69="",0,ROUND(E69/G69,0)-I69)</f>
        <v/>
      </c>
      <c r="D69" s="54" t="n">
        <v>67137</v>
      </c>
      <c r="E69" s="54" t="n">
        <v>28715</v>
      </c>
      <c r="F69" s="60" t="n">
        <v>42.8</v>
      </c>
      <c r="G69" s="60" t="n">
        <v>3.6</v>
      </c>
      <c r="H69" s="60" t="n">
        <v>4.1</v>
      </c>
      <c r="I69" s="54" t="n">
        <v>7976</v>
      </c>
    </row>
    <row r="70" ht="18.75" customHeight="1">
      <c r="A70" s="54" t="inlineStr">
        <is>
          <t>江別市 !!! Ebetsu-shi</t>
        </is>
      </c>
      <c r="B70" s="59">
        <f>ROUND(E70/D70*100,1)-F70</f>
        <v/>
      </c>
      <c r="C70" s="59">
        <f>IF(G70="",0,ROUND(E70/G70,0)-I70)</f>
        <v/>
      </c>
      <c r="D70" s="54" t="n">
        <v>37396</v>
      </c>
      <c r="E70" s="54" t="n">
        <v>13101</v>
      </c>
      <c r="F70" s="60" t="n">
        <v>35</v>
      </c>
      <c r="G70" s="60" t="n">
        <v>2.2</v>
      </c>
      <c r="H70" s="60" t="n">
        <v>11.7</v>
      </c>
      <c r="I70" s="54" t="n">
        <v>5955</v>
      </c>
    </row>
    <row r="71" ht="18.75" customHeight="1">
      <c r="A71" s="54" t="inlineStr">
        <is>
          <t>赤平市 !!! Akabira-shi</t>
        </is>
      </c>
      <c r="B71" s="59">
        <f>ROUND(E71/D71*100,1)-F71</f>
        <v/>
      </c>
      <c r="C71" s="59">
        <f>IF(G71="",0,ROUND(E71/G71,0)-I71)</f>
        <v/>
      </c>
      <c r="D71" s="54" t="n">
        <v>54635</v>
      </c>
      <c r="E71" s="54" t="n">
        <v>46012</v>
      </c>
      <c r="F71" s="60" t="n">
        <v>84.2</v>
      </c>
      <c r="G71" s="60" t="n">
        <v>6.7</v>
      </c>
      <c r="H71" s="60" t="n">
        <v>50.5</v>
      </c>
      <c r="I71" s="54" t="n">
        <v>6867</v>
      </c>
    </row>
    <row r="72" ht="18.75" customHeight="1">
      <c r="A72" s="54" t="inlineStr">
        <is>
          <t>紋別市 !!! Mombatsu-shi</t>
        </is>
      </c>
      <c r="B72" s="59">
        <f>ROUND(E72/D72*100,1)-F72</f>
        <v/>
      </c>
      <c r="C72" s="59">
        <f>IF(G72="",0,ROUND(E72/G72,0)-I72)</f>
        <v/>
      </c>
      <c r="D72" s="54" t="n">
        <v>40281</v>
      </c>
      <c r="E72" s="54" t="n">
        <v>18680</v>
      </c>
      <c r="F72" s="60" t="n">
        <v>46.4</v>
      </c>
      <c r="G72" s="60" t="n">
        <v>1.4</v>
      </c>
      <c r="H72" s="60" t="n">
        <v>1.7</v>
      </c>
      <c r="I72" s="54" t="n">
        <v>13343</v>
      </c>
    </row>
    <row r="73" ht="18.75" customHeight="1">
      <c r="A73" s="54" t="inlineStr">
        <is>
          <t>士別市 !!! Shibatsu-shi</t>
        </is>
      </c>
      <c r="B73" s="59">
        <f>ROUND(E73/D73*100,1)-F73</f>
        <v/>
      </c>
      <c r="C73" s="59">
        <f>IF(G73="",0,ROUND(E73/G73,0)-I73)</f>
        <v/>
      </c>
      <c r="D73" s="54" t="n">
        <v>38951</v>
      </c>
      <c r="E73" s="54" t="n">
        <v>8645</v>
      </c>
      <c r="F73" s="60" t="n">
        <v>22.2</v>
      </c>
      <c r="G73" s="60" t="n">
        <v>1.1</v>
      </c>
      <c r="H73" s="60" t="n">
        <v>1.8</v>
      </c>
      <c r="I73" s="54" t="n">
        <v>7859</v>
      </c>
    </row>
    <row r="74" ht="18.75" customHeight="1">
      <c r="A74" s="54" t="inlineStr">
        <is>
          <t>名寄市 !!! Nayoro-shi</t>
        </is>
      </c>
      <c r="B74" s="59">
        <f>ROUND(E74/D74*100,1)-F74</f>
        <v/>
      </c>
      <c r="C74" s="59">
        <f>IF(G74="",0,ROUND(E74/G74,0)-I74)</f>
        <v/>
      </c>
      <c r="D74" s="54" t="n">
        <v>35859</v>
      </c>
      <c r="E74" s="54" t="n">
        <v>21926</v>
      </c>
      <c r="F74" s="60" t="n">
        <v>61.1</v>
      </c>
      <c r="G74" s="60" t="n">
        <v>3.9</v>
      </c>
      <c r="H74" s="60" t="n">
        <v>12.4</v>
      </c>
      <c r="I74" s="54" t="n">
        <v>5622</v>
      </c>
    </row>
    <row r="75" ht="18.75" customHeight="1">
      <c r="A75" s="54" t="inlineStr">
        <is>
          <t>三笠市 !!! Mikasa-shi</t>
        </is>
      </c>
      <c r="B75" s="59">
        <f>ROUND(E75/D75*100,1)-F75</f>
        <v/>
      </c>
      <c r="C75" s="59">
        <f>IF(G75="",0,ROUND(E75/G75,0)-I75)</f>
        <v/>
      </c>
      <c r="D75" s="54" t="n">
        <v>56196</v>
      </c>
      <c r="E75" s="54" t="n">
        <v>43694</v>
      </c>
      <c r="F75" s="60" t="n">
        <v>77.8</v>
      </c>
      <c r="G75" s="60" t="n">
        <v>5.7</v>
      </c>
      <c r="H75" s="60" t="n">
        <v>18.6</v>
      </c>
      <c r="I75" s="54" t="n">
        <v>7666</v>
      </c>
    </row>
    <row r="76" ht="18.75" customHeight="1">
      <c r="A76" s="54" t="inlineStr">
        <is>
          <t>根室市 !!! Nemuro-shi</t>
        </is>
      </c>
      <c r="B76" s="59">
        <f>ROUND(E76/D76*100,1)-F76</f>
        <v/>
      </c>
      <c r="C76" s="59">
        <f>IF(G76="",0,ROUND(E76/G76,0)-I76)</f>
        <v/>
      </c>
      <c r="D76" s="54" t="n">
        <v>42740</v>
      </c>
      <c r="E76" s="54" t="n">
        <v>23447</v>
      </c>
      <c r="F76" s="60" t="n">
        <v>54.9</v>
      </c>
      <c r="G76" s="60" t="n">
        <v>2.3</v>
      </c>
      <c r="H76" s="60" t="n">
        <v>5.7</v>
      </c>
      <c r="I76" s="54" t="n">
        <v>10194</v>
      </c>
    </row>
    <row r="77" ht="18.75" customHeight="1">
      <c r="A77" s="54" t="inlineStr">
        <is>
          <t>千歳市 !!! Chitose-shi</t>
        </is>
      </c>
      <c r="B77" s="59">
        <f>ROUND(E77/D77*100,1)-F77</f>
        <v/>
      </c>
      <c r="C77" s="59">
        <f>IF(G77="",0,ROUND(E77/G77,0)-I77)</f>
        <v/>
      </c>
      <c r="D77" s="54" t="n">
        <v>44522</v>
      </c>
      <c r="E77" s="54" t="n">
        <v>22306</v>
      </c>
      <c r="F77" s="60" t="n">
        <v>50.1</v>
      </c>
      <c r="G77" s="60" t="n">
        <v>2.8</v>
      </c>
      <c r="H77" s="60" t="n">
        <v>4.7</v>
      </c>
      <c r="I77" s="54" t="n">
        <v>7966</v>
      </c>
    </row>
    <row r="78" ht="18.75" customHeight="1">
      <c r="A78" s="54" t="inlineStr">
        <is>
          <t>滝川市 !!! Takikawa-shi</t>
        </is>
      </c>
      <c r="B78" s="59">
        <f>ROUND(E78/D78*100,1)-F78</f>
        <v/>
      </c>
      <c r="C78" s="59">
        <f>IF(G78="",0,ROUND(E78/G78,0)-I78)</f>
        <v/>
      </c>
      <c r="D78" s="54" t="n">
        <v>35093</v>
      </c>
      <c r="E78" s="54" t="n">
        <v>20144</v>
      </c>
      <c r="F78" s="60" t="n">
        <v>57.4</v>
      </c>
      <c r="G78" s="60" t="n">
        <v>2.4</v>
      </c>
      <c r="H78" s="60" t="n">
        <v>45.6</v>
      </c>
      <c r="I78" s="54" t="n">
        <v>8393</v>
      </c>
    </row>
    <row r="79" ht="18.75" customHeight="1">
      <c r="A79" s="54" t="inlineStr">
        <is>
          <t>砂川市 !!! Sunagawa-shi</t>
        </is>
      </c>
      <c r="B79" s="59">
        <f>ROUND(E79/D79*100,1)-F79</f>
        <v/>
      </c>
      <c r="C79" s="59">
        <f>IF(G79="",0,ROUND(E79/G79,0)-I79)</f>
        <v/>
      </c>
      <c r="D79" s="54" t="n">
        <v>31750</v>
      </c>
      <c r="E79" s="54" t="n">
        <v>21646</v>
      </c>
      <c r="F79" s="60" t="n">
        <v>68.2</v>
      </c>
      <c r="G79" s="60" t="n">
        <v>2.6</v>
      </c>
      <c r="H79" s="60" t="n">
        <v>33.8</v>
      </c>
      <c r="I79" s="54" t="n">
        <v>8325</v>
      </c>
    </row>
    <row r="80" ht="18.75" customHeight="1">
      <c r="A80" s="54" t="inlineStr">
        <is>
          <t>歌志内市 !!! Utashinai-shi</t>
        </is>
      </c>
      <c r="B80" s="59">
        <f>ROUND(E80/D80*100,1)-F80</f>
        <v/>
      </c>
      <c r="C80" s="59">
        <f>IF(G80="",0,ROUND(E80/G80,0)-I80)</f>
        <v/>
      </c>
      <c r="D80" s="54" t="n">
        <v>38002</v>
      </c>
      <c r="E80" s="54" t="n">
        <v>5843</v>
      </c>
      <c r="F80" s="60" t="n">
        <v>15.4</v>
      </c>
      <c r="G80" s="60" t="n">
        <v>0.5</v>
      </c>
      <c r="H80" s="60" t="n">
        <v>9</v>
      </c>
      <c r="I80" s="54" t="n">
        <v>11686</v>
      </c>
    </row>
    <row r="81" ht="18.75" customHeight="1">
      <c r="A81" s="54" t="inlineStr">
        <is>
          <t>青森県 !!! Aomori-ken</t>
        </is>
      </c>
      <c r="B81" s="59">
        <f>ROUND(E81/D81*100,1)-F81</f>
        <v/>
      </c>
      <c r="C81" s="59">
        <f>IF(G81="",0,ROUND(E81/G81,0)-I81)</f>
        <v/>
      </c>
      <c r="D81" s="54" t="n">
        <v>738001</v>
      </c>
      <c r="E81" s="54" t="n">
        <v>376091</v>
      </c>
      <c r="F81" s="60" t="n">
        <v>51</v>
      </c>
      <c r="G81" s="60" t="n">
        <v>38.5</v>
      </c>
      <c r="H81" s="60" t="n">
        <v>17.3</v>
      </c>
      <c r="I81" s="54" t="n">
        <v>9769</v>
      </c>
    </row>
    <row r="82" ht="18.75" customHeight="1">
      <c r="A82" s="54" t="inlineStr">
        <is>
          <t>青森市 !!! Aomori-shi</t>
        </is>
      </c>
      <c r="B82" s="59">
        <f>ROUND(E82/D82*100,1)-F82</f>
        <v/>
      </c>
      <c r="C82" s="59">
        <f>IF(G82="",0,ROUND(E82/G82,0)-I82)</f>
        <v/>
      </c>
      <c r="D82" s="54" t="n">
        <v>202211</v>
      </c>
      <c r="E82" s="54" t="n">
        <v>133413</v>
      </c>
      <c r="F82" s="60" t="n">
        <v>66</v>
      </c>
      <c r="G82" s="60" t="n">
        <v>10.4</v>
      </c>
      <c r="H82" s="60" t="n">
        <v>15.6</v>
      </c>
      <c r="I82" s="54" t="n">
        <v>12828</v>
      </c>
    </row>
    <row r="83" ht="18.75" customHeight="1">
      <c r="A83" s="54" t="inlineStr">
        <is>
          <t>弘前市 !!! Hirosaki-shi</t>
        </is>
      </c>
      <c r="B83" s="59">
        <f>ROUND(E83/D83*100,1)-F83</f>
        <v/>
      </c>
      <c r="C83" s="59">
        <f>IF(G83="",0,ROUND(E83/G83,0)-I83)</f>
        <v/>
      </c>
      <c r="D83" s="54" t="n">
        <v>152132</v>
      </c>
      <c r="E83" s="54" t="n">
        <v>69052</v>
      </c>
      <c r="F83" s="60" t="n">
        <v>45.4</v>
      </c>
      <c r="G83" s="60" t="n">
        <v>7.5</v>
      </c>
      <c r="H83" s="60" t="n">
        <v>26.9</v>
      </c>
      <c r="I83" s="54" t="n">
        <v>9207</v>
      </c>
    </row>
    <row r="84" ht="18.75" customHeight="1">
      <c r="A84" s="54" t="inlineStr">
        <is>
          <t>八戸市 !!! Hachinohe-shi</t>
        </is>
      </c>
      <c r="B84" s="59">
        <f>ROUND(E84/D84*100,1)-F84</f>
        <v/>
      </c>
      <c r="C84" s="59">
        <f>IF(G84="",0,ROUND(E84/G84,0)-I84)</f>
        <v/>
      </c>
      <c r="D84" s="54" t="n">
        <v>174348</v>
      </c>
      <c r="E84" s="54" t="n">
        <v>104096</v>
      </c>
      <c r="F84" s="60" t="n">
        <v>59.7</v>
      </c>
      <c r="G84" s="60" t="n">
        <v>11.4</v>
      </c>
      <c r="H84" s="60" t="n">
        <v>53.6</v>
      </c>
      <c r="I84" s="54" t="n">
        <v>9131</v>
      </c>
    </row>
    <row r="85" ht="18.75" customHeight="1">
      <c r="A85" s="54" t="inlineStr">
        <is>
          <t>黒石市 !!! Kuroishi-shi</t>
        </is>
      </c>
      <c r="B85" s="59">
        <f>ROUND(E85/D85*100,1)-F85</f>
        <v/>
      </c>
      <c r="C85" s="59">
        <f>IF(G85="",0,ROUND(E85/G85,0)-I85)</f>
        <v/>
      </c>
      <c r="D85" s="54" t="n">
        <v>41033</v>
      </c>
      <c r="E85" s="54" t="n">
        <v>12791</v>
      </c>
      <c r="F85" s="60" t="n">
        <v>31.2</v>
      </c>
      <c r="G85" s="60" t="n">
        <v>1.4</v>
      </c>
      <c r="H85" s="60" t="n">
        <v>6.5</v>
      </c>
      <c r="I85" s="54" t="n">
        <v>9136</v>
      </c>
    </row>
    <row r="86" ht="18.75" customHeight="1">
      <c r="A86" s="54" t="inlineStr">
        <is>
          <t>五所川原市 !!! Goshogawara-shi</t>
        </is>
      </c>
      <c r="B86" s="59">
        <f>ROUND(E86/D86*100,1)-F86</f>
        <v/>
      </c>
      <c r="C86" s="59">
        <f>IF(G86="",0,ROUND(E86/G86,0)-I86)</f>
        <v/>
      </c>
      <c r="D86" s="54" t="n">
        <v>48033</v>
      </c>
      <c r="E86" s="54" t="n">
        <v>14419</v>
      </c>
      <c r="F86" s="60" t="n">
        <v>30</v>
      </c>
      <c r="G86" s="60" t="n">
        <v>1.3</v>
      </c>
      <c r="H86" s="60" t="n">
        <v>7.8</v>
      </c>
      <c r="I86" s="54" t="n">
        <v>11092</v>
      </c>
    </row>
    <row r="87" ht="18.75" customHeight="1">
      <c r="A87" s="54" t="inlineStr">
        <is>
          <t>十和田市 !!! Towada-shi</t>
        </is>
      </c>
      <c r="B87" s="59">
        <f>ROUND(E87/D87*100,1)-F87</f>
        <v/>
      </c>
      <c r="C87" s="59">
        <f>IF(G87="",0,ROUND(E87/G87,0)-I87)</f>
        <v/>
      </c>
      <c r="D87" s="54" t="n">
        <v>45362</v>
      </c>
      <c r="E87" s="54" t="n">
        <v>11908</v>
      </c>
      <c r="F87" s="60" t="n">
        <v>26.3</v>
      </c>
      <c r="G87" s="60" t="n">
        <v>1.8</v>
      </c>
      <c r="H87" s="60" t="n">
        <v>5.7</v>
      </c>
      <c r="I87" s="54" t="n">
        <v>6616</v>
      </c>
    </row>
    <row r="88" ht="18.75" customHeight="1">
      <c r="A88" s="54" t="inlineStr">
        <is>
          <t>三沢市 !!! Misawa-shi</t>
        </is>
      </c>
      <c r="B88" s="59">
        <f>ROUND(E88/D88*100,1)-F88</f>
        <v/>
      </c>
      <c r="C88" s="59">
        <f>IF(G88="",0,ROUND(E88/G88,0)-I88)</f>
        <v/>
      </c>
      <c r="D88" s="54" t="n">
        <v>36570</v>
      </c>
      <c r="E88" s="54" t="n">
        <v>21010</v>
      </c>
      <c r="F88" s="60" t="n">
        <v>57.5</v>
      </c>
      <c r="G88" s="60" t="n">
        <v>2.4</v>
      </c>
      <c r="H88" s="60" t="n">
        <v>19.9</v>
      </c>
      <c r="I88" s="54" t="n">
        <v>8754</v>
      </c>
    </row>
    <row r="89" ht="18.75" customHeight="1">
      <c r="A89" s="54" t="inlineStr">
        <is>
          <t>むつ市 !!! Mutsu-shi</t>
        </is>
      </c>
      <c r="B89" s="59">
        <f>ROUND(E89/D89*100,1)-F89</f>
        <v/>
      </c>
      <c r="C89" s="59">
        <f>IF(G89="",0,ROUND(E89/G89,0)-I89)</f>
        <v/>
      </c>
      <c r="D89" s="54" t="n">
        <v>38312</v>
      </c>
      <c r="E89" s="54" t="n">
        <v>9402</v>
      </c>
      <c r="F89" s="60" t="n">
        <v>24.5</v>
      </c>
      <c r="G89" s="60" t="n">
        <v>2.3</v>
      </c>
      <c r="H89" s="60" t="n">
        <v>9.300000000000001</v>
      </c>
      <c r="I89" s="54" t="n">
        <v>4088</v>
      </c>
    </row>
    <row r="90" ht="18.75" customHeight="1">
      <c r="A90" s="54" t="inlineStr">
        <is>
          <t>岩手県 !!! Iwate-ken</t>
        </is>
      </c>
      <c r="B90" s="59">
        <f>ROUND(E90/D90*100,1)-F90</f>
        <v/>
      </c>
      <c r="C90" s="59">
        <f>IF(G90="",0,ROUND(E90/G90,0)-I90)</f>
        <v/>
      </c>
      <c r="D90" s="54" t="n">
        <v>697258</v>
      </c>
      <c r="E90" s="54" t="n">
        <v>278222</v>
      </c>
      <c r="F90" s="60" t="n">
        <v>39.9</v>
      </c>
      <c r="G90" s="60" t="n">
        <v>34</v>
      </c>
      <c r="H90" s="60" t="n">
        <v>8.5</v>
      </c>
      <c r="I90" s="54" t="n">
        <v>8183</v>
      </c>
    </row>
    <row r="91" ht="18.75" customHeight="1">
      <c r="A91" s="54" t="inlineStr">
        <is>
          <t>盛岡市 !!! Morloka-shi</t>
        </is>
      </c>
      <c r="B91" s="59">
        <f>ROUND(E91/D91*100,1)-F91</f>
        <v/>
      </c>
      <c r="C91" s="59">
        <f>IF(G91="",0,ROUND(E91/G91,0)-I91)</f>
        <v/>
      </c>
      <c r="D91" s="54" t="n">
        <v>157441</v>
      </c>
      <c r="E91" s="54" t="n">
        <v>104923</v>
      </c>
      <c r="F91" s="60" t="n">
        <v>66.59999999999999</v>
      </c>
      <c r="G91" s="60" t="n">
        <v>11.3</v>
      </c>
      <c r="H91" s="60" t="n">
        <v>27.7</v>
      </c>
      <c r="I91" s="54" t="n">
        <v>9285</v>
      </c>
    </row>
    <row r="92" ht="18.75" customHeight="1">
      <c r="A92" s="54" t="inlineStr">
        <is>
          <t>釜石市 !!! Kamaishi-shi</t>
        </is>
      </c>
      <c r="B92" s="59">
        <f>ROUND(E92/D92*100,1)-F92</f>
        <v/>
      </c>
      <c r="C92" s="59">
        <f>IF(G92="",0,ROUND(E92/G92,0)-I92)</f>
        <v/>
      </c>
      <c r="D92" s="54" t="n">
        <v>87511</v>
      </c>
      <c r="E92" s="54" t="n">
        <v>56617</v>
      </c>
      <c r="F92" s="60" t="n">
        <v>64.7</v>
      </c>
      <c r="G92" s="60" t="n">
        <v>6.9</v>
      </c>
      <c r="H92" s="60" t="n">
        <v>15.5</v>
      </c>
      <c r="I92" s="54" t="n">
        <v>8205</v>
      </c>
    </row>
    <row r="93" ht="18.75" customHeight="1">
      <c r="A93" s="54" t="inlineStr">
        <is>
          <t>宮古市 !!! Miyako-shi</t>
        </is>
      </c>
      <c r="B93" s="59">
        <f>ROUND(E93/D93*100,1)-F93</f>
        <v/>
      </c>
      <c r="C93" s="59">
        <f>IF(G93="",0,ROUND(E93/G93,0)-I93)</f>
        <v/>
      </c>
      <c r="D93" s="54" t="n">
        <v>55385</v>
      </c>
      <c r="E93" s="54" t="n">
        <v>28163</v>
      </c>
      <c r="F93" s="60" t="n">
        <v>50.8</v>
      </c>
      <c r="G93" s="60" t="n">
        <v>2.6</v>
      </c>
      <c r="H93" s="60" t="n">
        <v>7.7</v>
      </c>
      <c r="I93" s="54" t="n">
        <v>10832</v>
      </c>
    </row>
    <row r="94" ht="18.75" customHeight="1">
      <c r="A94" s="54" t="inlineStr">
        <is>
          <t>一関市 !!! Ichinoseki-shi</t>
        </is>
      </c>
      <c r="B94" s="59">
        <f>ROUND(E94/D94*100,1)-F94</f>
        <v/>
      </c>
      <c r="C94" s="59">
        <f>IF(G94="",0,ROUND(E94/G94,0)-I94)</f>
        <v/>
      </c>
      <c r="D94" s="54" t="n">
        <v>57585</v>
      </c>
      <c r="E94" s="54" t="n">
        <v>20543</v>
      </c>
      <c r="F94" s="60" t="n">
        <v>35.7</v>
      </c>
      <c r="G94" s="60" t="n">
        <v>2.8</v>
      </c>
      <c r="H94" s="60" t="n">
        <v>6.9</v>
      </c>
      <c r="I94" s="54" t="n">
        <v>7337</v>
      </c>
    </row>
    <row r="95" ht="18.75" customHeight="1">
      <c r="A95" s="54" t="inlineStr">
        <is>
          <t>大船渡市 !!! Ofunato-shi</t>
        </is>
      </c>
      <c r="B95" s="59">
        <f>ROUND(E95/D95*100,1)-F95</f>
        <v/>
      </c>
      <c r="C95" s="59">
        <f>IF(G95="",0,ROUND(E95/G95,0)-I95)</f>
        <v/>
      </c>
      <c r="D95" s="54" t="n">
        <v>35946</v>
      </c>
      <c r="E95" s="54" t="n">
        <v>6485</v>
      </c>
      <c r="F95" s="60" t="n">
        <v>18</v>
      </c>
      <c r="G95" s="60" t="n">
        <v>1.3</v>
      </c>
      <c r="H95" s="60" t="n">
        <v>7</v>
      </c>
      <c r="I95" s="54" t="n">
        <v>4988</v>
      </c>
    </row>
    <row r="96" ht="18.75" customHeight="1">
      <c r="A96" s="54" t="inlineStr">
        <is>
          <t>水沢市 !!! Mizusawa-shi</t>
        </is>
      </c>
      <c r="B96" s="59">
        <f>ROUND(E96/D96*100,1)-F96</f>
        <v/>
      </c>
      <c r="C96" s="59">
        <f>IF(G96="",0,ROUND(E96/G96,0)-I96)</f>
        <v/>
      </c>
      <c r="D96" s="54" t="n">
        <v>44187</v>
      </c>
      <c r="E96" s="54" t="n">
        <v>16964</v>
      </c>
      <c r="F96" s="60" t="n">
        <v>38.4</v>
      </c>
      <c r="G96" s="60" t="n">
        <v>2.4</v>
      </c>
      <c r="H96" s="60" t="n">
        <v>25.1</v>
      </c>
      <c r="I96" s="54" t="n">
        <v>7068</v>
      </c>
    </row>
    <row r="97" ht="18.75" customHeight="1">
      <c r="A97" s="54" t="inlineStr">
        <is>
          <t>花巻市 !!! Hanamaki-shi</t>
        </is>
      </c>
      <c r="B97" s="59">
        <f>ROUND(E97/D97*100,1)-F97</f>
        <v/>
      </c>
      <c r="C97" s="59">
        <f>IF(G97="",0,ROUND(E97/G97,0)-I97)</f>
        <v/>
      </c>
      <c r="D97" s="54" t="n">
        <v>62385</v>
      </c>
      <c r="E97" s="54" t="n">
        <v>14960</v>
      </c>
      <c r="F97" s="60" t="n">
        <v>24</v>
      </c>
      <c r="G97" s="60" t="n">
        <v>2</v>
      </c>
      <c r="H97" s="60" t="n">
        <v>5.2</v>
      </c>
      <c r="I97" s="54" t="n">
        <v>7480</v>
      </c>
    </row>
    <row r="98" ht="18.75" customHeight="1">
      <c r="A98" s="54" t="inlineStr">
        <is>
          <t>北上市 !!! Kitakami-shi</t>
        </is>
      </c>
      <c r="B98" s="59">
        <f>ROUND(E98/D98*100,1)-F98</f>
        <v/>
      </c>
      <c r="C98" s="59">
        <f>IF(G98="",0,ROUND(E98/G98,0)-I98)</f>
        <v/>
      </c>
      <c r="D98" s="54" t="n">
        <v>42979</v>
      </c>
      <c r="E98" s="54" t="n">
        <v>10024</v>
      </c>
      <c r="F98" s="60" t="n">
        <v>23.3</v>
      </c>
      <c r="G98" s="60" t="n">
        <v>1.3</v>
      </c>
      <c r="H98" s="60" t="n">
        <v>8.9</v>
      </c>
      <c r="I98" s="54" t="n">
        <v>7711</v>
      </c>
    </row>
    <row r="99" ht="18.75" customHeight="1">
      <c r="A99" s="54" t="inlineStr">
        <is>
          <t>久慈市 !!! Kuji-shi</t>
        </is>
      </c>
      <c r="B99" s="59">
        <f>ROUND(E99/D99*100,1)-F99</f>
        <v/>
      </c>
      <c r="C99" s="59">
        <f>IF(G99="",0,ROUND(E99/G99,0)-I99)</f>
        <v/>
      </c>
      <c r="D99" s="54" t="n">
        <v>37714</v>
      </c>
      <c r="E99" s="54" t="n">
        <v>6250</v>
      </c>
      <c r="F99" s="60" t="n">
        <v>16.6</v>
      </c>
      <c r="G99" s="60" t="n">
        <v>1.5</v>
      </c>
      <c r="H99" s="60" t="n">
        <v>4.6</v>
      </c>
      <c r="I99" s="54" t="n">
        <v>4167</v>
      </c>
    </row>
    <row r="100" ht="18.75" customHeight="1">
      <c r="A100" s="54" t="inlineStr">
        <is>
          <t>遠野市 !!! Tono-shi</t>
        </is>
      </c>
      <c r="B100" s="59">
        <f>ROUND(E100/D100*100,1)-F100</f>
        <v/>
      </c>
      <c r="C100" s="59">
        <f>IF(G100="",0,ROUND(E100/G100,0)-I100)</f>
        <v/>
      </c>
      <c r="D100" s="54" t="n">
        <v>36923</v>
      </c>
      <c r="E100" s="54" t="n">
        <v>8242</v>
      </c>
      <c r="F100" s="60" t="n">
        <v>22.3</v>
      </c>
      <c r="G100" s="60" t="n">
        <v>1</v>
      </c>
      <c r="H100" s="60" t="n">
        <v>1.5</v>
      </c>
      <c r="I100" s="54" t="n">
        <v>8242</v>
      </c>
    </row>
    <row r="101" ht="18.75" customHeight="1">
      <c r="A101" s="54" t="inlineStr">
        <is>
          <t>陸前高田市 !!! Rikuzentakata-shi</t>
        </is>
      </c>
      <c r="B101" s="59">
        <f>ROUND(E101/D101*100,1)-F101</f>
        <v/>
      </c>
      <c r="C101" s="59">
        <f>IF(G101="",0,ROUND(E101/G101,0)-I101)</f>
        <v/>
      </c>
      <c r="D101" s="54" t="n">
        <v>31839</v>
      </c>
      <c r="E101" s="54" t="n"/>
      <c r="F101" s="54" t="n"/>
      <c r="G101" s="54" t="n"/>
      <c r="H101" s="54" t="n"/>
      <c r="I101" s="54" t="n"/>
    </row>
    <row r="102" ht="18.75" customHeight="1">
      <c r="A102" s="54" t="inlineStr">
        <is>
          <t>江刺市 !!! Esashi-shi</t>
        </is>
      </c>
      <c r="B102" s="59">
        <f>ROUND(E102/D102*100,1)-F102</f>
        <v/>
      </c>
      <c r="C102" s="59">
        <f>IF(G102="",0,ROUND(E102/G102,0)-I102)</f>
        <v/>
      </c>
      <c r="D102" s="54" t="n">
        <v>47363</v>
      </c>
      <c r="E102" s="54" t="n">
        <v>5051</v>
      </c>
      <c r="F102" s="60" t="n">
        <v>10.7</v>
      </c>
      <c r="G102" s="60" t="n">
        <v>0.9</v>
      </c>
      <c r="H102" s="60" t="n">
        <v>2.5</v>
      </c>
      <c r="I102" s="54" t="n">
        <v>5612</v>
      </c>
    </row>
    <row r="103" ht="18.75" customHeight="1">
      <c r="A103" s="54" t="inlineStr">
        <is>
          <t>宮城県 !!! Miyagi-ken</t>
        </is>
      </c>
      <c r="B103" s="59">
        <f>ROUND(E103/D103*100,1)-F103</f>
        <v/>
      </c>
      <c r="C103" s="59">
        <f>IF(G103="",0,ROUND(E103/G103,0)-I103)</f>
        <v/>
      </c>
      <c r="D103" s="54" t="n">
        <v>786947</v>
      </c>
      <c r="E103" s="54" t="n">
        <v>502262</v>
      </c>
      <c r="F103" s="60" t="n">
        <v>63.8</v>
      </c>
      <c r="G103" s="60" t="n">
        <v>51.2</v>
      </c>
      <c r="H103" s="60" t="n">
        <v>43.1</v>
      </c>
      <c r="I103" s="54" t="n">
        <v>9810</v>
      </c>
    </row>
    <row r="104" ht="18.75" customHeight="1">
      <c r="A104" s="54" t="inlineStr">
        <is>
          <t>仙台市 !!! Sendai-shi</t>
        </is>
      </c>
      <c r="B104" s="59">
        <f>ROUND(E104/D104*100,1)-F104</f>
        <v/>
      </c>
      <c r="C104" s="59">
        <f>IF(G104="",0,ROUND(E104/G104,0)-I104)</f>
        <v/>
      </c>
      <c r="D104" s="54" t="n">
        <v>425272</v>
      </c>
      <c r="E104" s="54" t="n">
        <v>335979</v>
      </c>
      <c r="F104" s="60" t="n">
        <v>79</v>
      </c>
      <c r="G104" s="60" t="n">
        <v>33</v>
      </c>
      <c r="H104" s="60" t="n">
        <v>139.3</v>
      </c>
      <c r="I104" s="54" t="n">
        <v>10181</v>
      </c>
    </row>
    <row r="105" ht="18.75" customHeight="1">
      <c r="A105" s="54" t="inlineStr">
        <is>
          <t>石巻市 !!! Ishinomaki-shi</t>
        </is>
      </c>
      <c r="B105" s="59">
        <f>ROUND(E105/D105*100,1)-F105</f>
        <v/>
      </c>
      <c r="C105" s="59">
        <f>IF(G105="",0,ROUND(E105/G105,0)-I105)</f>
        <v/>
      </c>
      <c r="D105" s="54" t="n">
        <v>83947</v>
      </c>
      <c r="E105" s="54" t="n">
        <v>61573</v>
      </c>
      <c r="F105" s="60" t="n">
        <v>73.3</v>
      </c>
      <c r="G105" s="60" t="n">
        <v>6.6</v>
      </c>
      <c r="H105" s="60" t="n">
        <v>82.40000000000001</v>
      </c>
      <c r="I105" s="54" t="n">
        <v>9329</v>
      </c>
    </row>
    <row r="106" ht="18.75" customHeight="1">
      <c r="A106" s="54" t="inlineStr">
        <is>
          <t>塩釜市 !!! Shiogama-shi</t>
        </is>
      </c>
      <c r="B106" s="59">
        <f>ROUND(E106/D106*100,1)-F106</f>
        <v/>
      </c>
      <c r="C106" s="59">
        <f>IF(G106="",0,ROUND(E106/G106,0)-I106)</f>
        <v/>
      </c>
      <c r="D106" s="54" t="n">
        <v>55325</v>
      </c>
      <c r="E106" s="54" t="n">
        <v>45417</v>
      </c>
      <c r="F106" s="60" t="n">
        <v>82.09999999999999</v>
      </c>
      <c r="G106" s="60" t="n">
        <v>4.9</v>
      </c>
      <c r="H106" s="60" t="n">
        <v>276.8</v>
      </c>
      <c r="I106" s="54" t="n">
        <v>9269</v>
      </c>
    </row>
    <row r="107" ht="18.75" customHeight="1">
      <c r="A107" s="54" t="inlineStr">
        <is>
          <t>古川市 !!! Furukawa-shi</t>
        </is>
      </c>
      <c r="B107" s="59">
        <f>ROUND(E107/D107*100,1)-F107</f>
        <v/>
      </c>
      <c r="C107" s="59">
        <f>IF(G107="",0,ROUND(E107/G107,0)-I107)</f>
        <v/>
      </c>
      <c r="D107" s="54" t="n">
        <v>53953</v>
      </c>
      <c r="E107" s="54" t="n">
        <v>17632</v>
      </c>
      <c r="F107" s="60" t="n">
        <v>32.7</v>
      </c>
      <c r="G107" s="60" t="n">
        <v>2.4</v>
      </c>
      <c r="H107" s="60" t="n">
        <v>17.8</v>
      </c>
      <c r="I107" s="54" t="n">
        <v>7347</v>
      </c>
    </row>
    <row r="108" ht="18.75" customHeight="1">
      <c r="A108" s="54" t="inlineStr">
        <is>
          <t>気仙沼市 !!! Kesennuma-shi</t>
        </is>
      </c>
      <c r="B108" s="59">
        <f>ROUND(E108/D108*100,1)-F108</f>
        <v/>
      </c>
      <c r="C108" s="59">
        <f>IF(G108="",0,ROUND(E108/G108,0)-I108)</f>
        <v/>
      </c>
      <c r="D108" s="54" t="n">
        <v>57016</v>
      </c>
      <c r="E108" s="54" t="n">
        <v>21702</v>
      </c>
      <c r="F108" s="60" t="n">
        <v>38.1</v>
      </c>
      <c r="G108" s="60" t="n">
        <v>2.1</v>
      </c>
      <c r="H108" s="60" t="n">
        <v>11.4</v>
      </c>
      <c r="I108" s="54" t="n">
        <v>10334</v>
      </c>
    </row>
    <row r="109" ht="18.75" customHeight="1">
      <c r="A109" s="54" t="inlineStr">
        <is>
          <t>白石市 !!! Shiroishi-shi</t>
        </is>
      </c>
      <c r="B109" s="59">
        <f>ROUND(E109/D109*100,1)-F109</f>
        <v/>
      </c>
      <c r="C109" s="59">
        <f>IF(G109="",0,ROUND(E109/G109,0)-I109)</f>
        <v/>
      </c>
      <c r="D109" s="54" t="n">
        <v>43911</v>
      </c>
      <c r="E109" s="54" t="n">
        <v>13694</v>
      </c>
      <c r="F109" s="60" t="n">
        <v>31.2</v>
      </c>
      <c r="G109" s="60" t="n">
        <v>1.6</v>
      </c>
      <c r="H109" s="60" t="n">
        <v>5.6</v>
      </c>
      <c r="I109" s="54" t="n">
        <v>8559</v>
      </c>
    </row>
    <row r="110" ht="18.75" customHeight="1">
      <c r="A110" s="54" t="inlineStr">
        <is>
          <t>名取市 !!! Natori-shi</t>
        </is>
      </c>
      <c r="B110" s="59">
        <f>ROUND(E110/D110*100,1)-F110</f>
        <v/>
      </c>
      <c r="C110" s="59">
        <f>IF(G110="",0,ROUND(E110/G110,0)-I110)</f>
        <v/>
      </c>
      <c r="D110" s="54" t="n">
        <v>33026</v>
      </c>
      <c r="E110" s="54" t="n">
        <v>6265</v>
      </c>
      <c r="F110" s="60" t="n">
        <v>19</v>
      </c>
      <c r="G110" s="60" t="n">
        <v>0.6</v>
      </c>
      <c r="H110" s="60" t="n">
        <v>6</v>
      </c>
      <c r="I110" s="54" t="n">
        <v>10442</v>
      </c>
    </row>
    <row r="111" ht="18.75" customHeight="1">
      <c r="A111" s="54" t="inlineStr">
        <is>
          <t>角田市 !!! Kakuda-shi</t>
        </is>
      </c>
      <c r="B111" s="59">
        <f>ROUND(E111/D111*100,1)-F111</f>
        <v/>
      </c>
      <c r="C111" s="59">
        <f>IF(G111="",0,ROUND(E111/G111,0)-I111)</f>
        <v/>
      </c>
      <c r="D111" s="54" t="n">
        <v>34497</v>
      </c>
      <c r="E111" s="54" t="n"/>
      <c r="F111" s="54" t="n"/>
      <c r="G111" s="54" t="n"/>
      <c r="H111" s="54" t="n"/>
      <c r="I111" s="54" t="n"/>
    </row>
    <row r="112" ht="18.75" customHeight="1">
      <c r="A112" s="54" t="inlineStr">
        <is>
          <t>秋田県 !!! Akita-ken</t>
        </is>
      </c>
      <c r="B112" s="59">
        <f>ROUND(E112/D112*100,1)-F112</f>
        <v/>
      </c>
      <c r="C112" s="59">
        <f>IF(G112="",0,ROUND(E112/G112,0)-I112)</f>
        <v/>
      </c>
      <c r="D112" s="54" t="n">
        <v>538543</v>
      </c>
      <c r="E112" s="54" t="n">
        <v>236448</v>
      </c>
      <c r="F112" s="60" t="n">
        <v>43.9</v>
      </c>
      <c r="G112" s="60" t="n">
        <v>29.2</v>
      </c>
      <c r="H112" s="60" t="n">
        <v>16</v>
      </c>
      <c r="I112" s="54" t="n">
        <v>8098</v>
      </c>
    </row>
    <row r="113" ht="18.75" customHeight="1">
      <c r="A113" s="54" t="inlineStr">
        <is>
          <t>秋田市 !!! Akita-shi</t>
        </is>
      </c>
      <c r="B113" s="59">
        <f>ROUND(E113/D113*100,1)-F113</f>
        <v/>
      </c>
      <c r="C113" s="59">
        <f>IF(G113="",0,ROUND(E113/G113,0)-I113)</f>
        <v/>
      </c>
      <c r="D113" s="54" t="n">
        <v>203661</v>
      </c>
      <c r="E113" s="54" t="n">
        <v>123823</v>
      </c>
      <c r="F113" s="60" t="n">
        <v>60.8</v>
      </c>
      <c r="G113" s="60" t="n">
        <v>15.2</v>
      </c>
      <c r="H113" s="60" t="n">
        <v>33.1</v>
      </c>
      <c r="I113" s="54" t="n">
        <v>8146</v>
      </c>
    </row>
    <row r="114" ht="18.75" customHeight="1">
      <c r="A114" s="54" t="inlineStr">
        <is>
          <t>能代市 !!! Noshiro-shi</t>
        </is>
      </c>
      <c r="B114" s="59">
        <f>ROUND(E114/D114*100,1)-F114</f>
        <v/>
      </c>
      <c r="C114" s="59">
        <f>IF(G114="",0,ROUND(E114/G114,0)-I114)</f>
        <v/>
      </c>
      <c r="D114" s="54" t="n">
        <v>63002</v>
      </c>
      <c r="E114" s="54" t="n">
        <v>32672</v>
      </c>
      <c r="F114" s="60" t="n">
        <v>51.9</v>
      </c>
      <c r="G114" s="60" t="n">
        <v>4.1</v>
      </c>
      <c r="H114" s="60" t="n">
        <v>16.7</v>
      </c>
      <c r="I114" s="54" t="n">
        <v>7969</v>
      </c>
    </row>
    <row r="115" ht="18.75" customHeight="1">
      <c r="A115" s="54" t="inlineStr">
        <is>
          <t>横手市 !!! Yokote-shi</t>
        </is>
      </c>
      <c r="B115" s="59">
        <f>ROUND(E115/D115*100,1)-F115</f>
        <v/>
      </c>
      <c r="C115" s="59">
        <f>IF(G115="",0,ROUND(E115/G115,0)-I115)</f>
        <v/>
      </c>
      <c r="D115" s="54" t="n">
        <v>46950</v>
      </c>
      <c r="E115" s="54" t="n">
        <v>22188</v>
      </c>
      <c r="F115" s="60" t="n">
        <v>47.3</v>
      </c>
      <c r="G115" s="60" t="n">
        <v>2.6</v>
      </c>
      <c r="H115" s="60" t="n">
        <v>23.5</v>
      </c>
      <c r="I115" s="54" t="n">
        <v>8534</v>
      </c>
    </row>
    <row r="116" ht="18.75" customHeight="1">
      <c r="A116" s="54" t="inlineStr">
        <is>
          <t>大館市 !!! Odate-shi</t>
        </is>
      </c>
      <c r="B116" s="59">
        <f>ROUND(E116/D116*100,1)-F116</f>
        <v/>
      </c>
      <c r="C116" s="59">
        <f>IF(G116="",0,ROUND(E116/G116,0)-I116)</f>
        <v/>
      </c>
      <c r="D116" s="54" t="n">
        <v>57775</v>
      </c>
      <c r="E116" s="54" t="n">
        <v>21241</v>
      </c>
      <c r="F116" s="60" t="n">
        <v>36.8</v>
      </c>
      <c r="G116" s="60" t="n">
        <v>2.8</v>
      </c>
      <c r="H116" s="60" t="n">
        <v>8.800000000000001</v>
      </c>
      <c r="I116" s="54" t="n">
        <v>7586</v>
      </c>
    </row>
    <row r="117" ht="18.75" customHeight="1">
      <c r="A117" s="54" t="inlineStr">
        <is>
          <t>本荘市 !!! Honjo-shi</t>
        </is>
      </c>
      <c r="B117" s="59">
        <f>ROUND(E117/D117*100,1)-F117</f>
        <v/>
      </c>
      <c r="C117" s="59">
        <f>IF(G117="",0,ROUND(E117/G117,0)-I117)</f>
        <v/>
      </c>
      <c r="D117" s="54" t="n">
        <v>38738</v>
      </c>
      <c r="E117" s="54" t="n">
        <v>13014</v>
      </c>
      <c r="F117" s="60" t="n">
        <v>33.6</v>
      </c>
      <c r="G117" s="60" t="n">
        <v>1.5</v>
      </c>
      <c r="H117" s="60" t="n">
        <v>7.9</v>
      </c>
      <c r="I117" s="54" t="n">
        <v>8676</v>
      </c>
    </row>
    <row r="118" ht="18.75" customHeight="1">
      <c r="A118" s="54" t="inlineStr">
        <is>
          <t>男鹿市 !!! Oga-shi</t>
        </is>
      </c>
      <c r="B118" s="59">
        <f>ROUND(E118/D118*100,1)-F118</f>
        <v/>
      </c>
      <c r="C118" s="59">
        <f>IF(G118="",0,ROUND(E118/G118,0)-I118)</f>
        <v/>
      </c>
      <c r="D118" s="54" t="n">
        <v>46099</v>
      </c>
      <c r="E118" s="54" t="n"/>
      <c r="F118" s="54" t="n"/>
      <c r="G118" s="54" t="n"/>
      <c r="H118" s="54" t="n"/>
      <c r="I118" s="54" t="n"/>
    </row>
    <row r="119" ht="18.75" customHeight="1">
      <c r="A119" s="54" t="inlineStr">
        <is>
          <t>湯沢市 !!! Yuzawa-shi</t>
        </is>
      </c>
      <c r="B119" s="59">
        <f>ROUND(E119/D119*100,1)-F119</f>
        <v/>
      </c>
      <c r="C119" s="59">
        <f>IF(G119="",0,ROUND(E119/G119,0)-I119)</f>
        <v/>
      </c>
      <c r="D119" s="54" t="n">
        <v>41228</v>
      </c>
      <c r="E119" s="54" t="n">
        <v>13318</v>
      </c>
      <c r="F119" s="60" t="n">
        <v>32.3</v>
      </c>
      <c r="G119" s="60" t="n">
        <v>1.5</v>
      </c>
      <c r="H119" s="60" t="n">
        <v>7.5</v>
      </c>
      <c r="I119" s="54" t="n">
        <v>8879</v>
      </c>
    </row>
    <row r="120" ht="18.75" customHeight="1">
      <c r="A120" s="54" t="inlineStr">
        <is>
          <t>大曲市 !!! Omagari-shi</t>
        </is>
      </c>
      <c r="B120" s="59">
        <f>ROUND(E120/D120*100,1)-F120</f>
        <v/>
      </c>
      <c r="C120" s="59">
        <f>IF(G120="",0,ROUND(E120/G120,0)-I120)</f>
        <v/>
      </c>
      <c r="D120" s="54" t="n">
        <v>41090</v>
      </c>
      <c r="E120" s="54" t="n">
        <v>10192</v>
      </c>
      <c r="F120" s="60" t="n">
        <v>24.8</v>
      </c>
      <c r="G120" s="60" t="n">
        <v>1.5</v>
      </c>
      <c r="H120" s="60" t="n">
        <v>14.3</v>
      </c>
      <c r="I120" s="54" t="n">
        <v>6795</v>
      </c>
    </row>
    <row r="121" ht="18.75" customHeight="1">
      <c r="A121" s="54" t="inlineStr">
        <is>
          <t>山形県 !!! Yamagata-ken</t>
        </is>
      </c>
      <c r="B121" s="59">
        <f>ROUND(E121/D121*100,1)-F121</f>
        <v/>
      </c>
      <c r="C121" s="59">
        <f>IF(G121="",0,ROUND(E121/G121,0)-I121)</f>
        <v/>
      </c>
      <c r="D121" s="54" t="n">
        <v>770988</v>
      </c>
      <c r="E121" s="54" t="n">
        <v>291363</v>
      </c>
      <c r="F121" s="60" t="n">
        <v>37.8</v>
      </c>
      <c r="G121" s="60" t="n">
        <v>33</v>
      </c>
      <c r="H121" s="60" t="n">
        <v>11.1</v>
      </c>
      <c r="I121" s="54" t="n">
        <v>8829</v>
      </c>
    </row>
    <row r="122" ht="18.75" customHeight="1">
      <c r="A122" s="54" t="inlineStr">
        <is>
          <t>山形市 !!! Yamagata-shi</t>
        </is>
      </c>
      <c r="B122" s="59">
        <f>ROUND(E122/D122*100,1)-F122</f>
        <v/>
      </c>
      <c r="C122" s="59">
        <f>IF(G122="",0,ROUND(E122/G122,0)-I122)</f>
        <v/>
      </c>
      <c r="D122" s="54" t="n">
        <v>188597</v>
      </c>
      <c r="E122" s="54" t="n">
        <v>99022</v>
      </c>
      <c r="F122" s="60" t="n">
        <v>52.5</v>
      </c>
      <c r="G122" s="60" t="n">
        <v>10</v>
      </c>
      <c r="H122" s="60" t="n">
        <v>26.2</v>
      </c>
      <c r="I122" s="54" t="n">
        <v>9902</v>
      </c>
    </row>
    <row r="123" ht="18.75" customHeight="1">
      <c r="A123" s="54" t="inlineStr">
        <is>
          <t>米沢市 !!! Yonezawa-shi</t>
        </is>
      </c>
      <c r="B123" s="59">
        <f>ROUND(E123/D123*100,1)-F123</f>
        <v/>
      </c>
      <c r="C123" s="59">
        <f>IF(G123="",0,ROUND(E123/G123,0)-I123)</f>
        <v/>
      </c>
      <c r="D123" s="54" t="n">
        <v>96991</v>
      </c>
      <c r="E123" s="54" t="n">
        <v>44224</v>
      </c>
      <c r="F123" s="60" t="n">
        <v>45.6</v>
      </c>
      <c r="G123" s="60" t="n">
        <v>5.5</v>
      </c>
      <c r="H123" s="60" t="n">
        <v>10</v>
      </c>
      <c r="I123" s="54" t="n">
        <v>8041</v>
      </c>
    </row>
    <row r="124" ht="18.75" customHeight="1">
      <c r="A124" s="54" t="inlineStr">
        <is>
          <t>鶴岡市 !!! Tsuruoka-shi</t>
        </is>
      </c>
      <c r="B124" s="59">
        <f>ROUND(E124/D124*100,1)-F124</f>
        <v/>
      </c>
      <c r="C124" s="59">
        <f>IF(G124="",0,ROUND(E124/G124,0)-I124)</f>
        <v/>
      </c>
      <c r="D124" s="54" t="n">
        <v>83149</v>
      </c>
      <c r="E124" s="54" t="n">
        <v>40993</v>
      </c>
      <c r="F124" s="60" t="n">
        <v>49.3</v>
      </c>
      <c r="G124" s="60" t="n">
        <v>3.8</v>
      </c>
      <c r="H124" s="60" t="n">
        <v>19.2</v>
      </c>
      <c r="I124" s="54" t="n">
        <v>10788</v>
      </c>
    </row>
    <row r="125" ht="18.75" customHeight="1">
      <c r="A125" s="54" t="inlineStr">
        <is>
          <t>酒田市 !!! Sakata-shi</t>
        </is>
      </c>
      <c r="B125" s="59">
        <f>ROUND(E125/D125*100,1)-F125</f>
        <v/>
      </c>
      <c r="C125" s="59">
        <f>IF(G125="",0,ROUND(E125/G125,0)-I125)</f>
        <v/>
      </c>
      <c r="D125" s="54" t="n">
        <v>97671</v>
      </c>
      <c r="E125" s="54" t="n">
        <v>49787</v>
      </c>
      <c r="F125" s="60" t="n">
        <v>51</v>
      </c>
      <c r="G125" s="60" t="n">
        <v>6.8</v>
      </c>
      <c r="H125" s="60" t="n">
        <v>39.1</v>
      </c>
      <c r="I125" s="54" t="n">
        <v>7322</v>
      </c>
    </row>
    <row r="126" ht="18.75" customHeight="1">
      <c r="A126" s="54" t="inlineStr">
        <is>
          <t>新庄市 !!! Shinjo-shi</t>
        </is>
      </c>
      <c r="B126" s="59">
        <f>ROUND(E126/D126*100,1)-F126</f>
        <v/>
      </c>
      <c r="C126" s="59">
        <f>IF(G126="",0,ROUND(E126/G126,0)-I126)</f>
        <v/>
      </c>
      <c r="D126" s="54" t="n">
        <v>43550</v>
      </c>
      <c r="E126" s="54" t="n">
        <v>21104</v>
      </c>
      <c r="F126" s="60" t="n">
        <v>48.5</v>
      </c>
      <c r="G126" s="60" t="n">
        <v>2.4</v>
      </c>
      <c r="H126" s="60" t="n">
        <v>10.7</v>
      </c>
      <c r="I126" s="54" t="n">
        <v>8793</v>
      </c>
    </row>
    <row r="127" ht="18.75" customHeight="1">
      <c r="A127" s="54" t="inlineStr">
        <is>
          <t>寒河江市 !!! Sagae-shi</t>
        </is>
      </c>
      <c r="B127" s="59">
        <f>ROUND(E127/D127*100,1)-F127</f>
        <v/>
      </c>
      <c r="C127" s="59">
        <f>IF(G127="",0,ROUND(E127/G127,0)-I127)</f>
        <v/>
      </c>
      <c r="D127" s="54" t="n">
        <v>40015</v>
      </c>
      <c r="E127" s="54" t="n">
        <v>7356</v>
      </c>
      <c r="F127" s="60" t="n">
        <v>18.4</v>
      </c>
      <c r="G127" s="60" t="n">
        <v>1</v>
      </c>
      <c r="H127" s="60" t="n">
        <v>7.1</v>
      </c>
      <c r="I127" s="54" t="n">
        <v>7356</v>
      </c>
    </row>
    <row r="128" ht="18.75" customHeight="1">
      <c r="A128" s="54" t="inlineStr">
        <is>
          <t>上山市 !!! Kaminoyama-shi</t>
        </is>
      </c>
      <c r="B128" s="59">
        <f>ROUND(E128/D128*100,1)-F128</f>
        <v/>
      </c>
      <c r="C128" s="59">
        <f>IF(G128="",0,ROUND(E128/G128,0)-I128)</f>
        <v/>
      </c>
      <c r="D128" s="54" t="n">
        <v>40383</v>
      </c>
      <c r="E128" s="54" t="n">
        <v>11365</v>
      </c>
      <c r="F128" s="60" t="n">
        <v>28.1</v>
      </c>
      <c r="G128" s="60" t="n">
        <v>1.2</v>
      </c>
      <c r="H128" s="60" t="n">
        <v>5</v>
      </c>
      <c r="I128" s="54" t="n">
        <v>9471</v>
      </c>
    </row>
    <row r="129" ht="18.75" customHeight="1">
      <c r="A129" s="54" t="inlineStr">
        <is>
          <t>村山市 !!! Murayama-shi</t>
        </is>
      </c>
      <c r="B129" s="59">
        <f>ROUND(E129/D129*100,1)-F129</f>
        <v/>
      </c>
      <c r="C129" s="59">
        <f>IF(G129="",0,ROUND(E129/G129,0)-I129)</f>
        <v/>
      </c>
      <c r="D129" s="54" t="n">
        <v>39057</v>
      </c>
      <c r="E129" s="54" t="n">
        <v>5311</v>
      </c>
      <c r="F129" s="60" t="n">
        <v>13.6</v>
      </c>
      <c r="G129" s="60" t="n">
        <v>0.9</v>
      </c>
      <c r="H129" s="60" t="n">
        <v>4.6</v>
      </c>
      <c r="I129" s="54" t="n">
        <v>5901</v>
      </c>
    </row>
    <row r="130" ht="18.75" customHeight="1">
      <c r="A130" s="54" t="inlineStr">
        <is>
          <t>長井市 !!! Nagai-shi</t>
        </is>
      </c>
      <c r="B130" s="59">
        <f>ROUND(E130/D130*100,1)-F130</f>
        <v/>
      </c>
      <c r="C130" s="59">
        <f>IF(G130="",0,ROUND(E130/G130,0)-I130)</f>
        <v/>
      </c>
      <c r="D130" s="54" t="n">
        <v>36211</v>
      </c>
      <c r="E130" s="54" t="n">
        <v>7473</v>
      </c>
      <c r="F130" s="60" t="n">
        <v>20.6</v>
      </c>
      <c r="G130" s="60" t="n">
        <v>0.9</v>
      </c>
      <c r="H130" s="60" t="n">
        <v>4.2</v>
      </c>
      <c r="I130" s="54" t="n">
        <v>8303</v>
      </c>
    </row>
    <row r="131" ht="18.75" customHeight="1">
      <c r="A131" s="54" t="inlineStr">
        <is>
          <t>天童市 !!! Tendo-shi</t>
        </is>
      </c>
      <c r="B131" s="59">
        <f>ROUND(E131/D131*100,1)-F131</f>
        <v/>
      </c>
      <c r="C131" s="59">
        <f>IF(G131="",0,ROUND(E131/G131,0)-I131)</f>
        <v/>
      </c>
      <c r="D131" s="54" t="n">
        <v>32909</v>
      </c>
      <c r="E131" s="54" t="n">
        <v>4728</v>
      </c>
      <c r="F131" s="60" t="n">
        <v>14.4</v>
      </c>
      <c r="G131" s="60" t="n">
        <v>0.5</v>
      </c>
      <c r="H131" s="60" t="n">
        <v>6.1</v>
      </c>
      <c r="I131" s="54" t="n">
        <v>9456</v>
      </c>
    </row>
    <row r="132" ht="18.75" customHeight="1">
      <c r="A132" s="54" t="inlineStr">
        <is>
          <t>東根市 !!! Higashine-shi</t>
        </is>
      </c>
      <c r="B132" s="59">
        <f>ROUND(E132/D132*100,1)-F132</f>
        <v/>
      </c>
      <c r="C132" s="59">
        <f>IF(G132="",0,ROUND(E132/G132,0)-I132)</f>
        <v/>
      </c>
      <c r="D132" s="54" t="n">
        <v>40917</v>
      </c>
      <c r="E132" s="54" t="n"/>
      <c r="F132" s="54" t="n"/>
      <c r="G132" s="54" t="n"/>
      <c r="H132" s="54" t="n"/>
      <c r="I132" s="54" t="n"/>
    </row>
    <row r="133" ht="18.75" customHeight="1">
      <c r="A133" s="54" t="inlineStr">
        <is>
          <t>尾花沢市 !!! Obanazawa-shi</t>
        </is>
      </c>
      <c r="B133" s="59">
        <f>ROUND(E133/D133*100,1)-F133</f>
        <v/>
      </c>
      <c r="C133" s="59">
        <f>IF(G133="",0,ROUND(E133/G133,0)-I133)</f>
        <v/>
      </c>
      <c r="D133" s="54" t="n">
        <v>31538</v>
      </c>
      <c r="E133" s="54" t="n"/>
      <c r="F133" s="54" t="n"/>
      <c r="G133" s="54" t="n"/>
      <c r="H133" s="54" t="n"/>
      <c r="I133" s="54" t="n"/>
    </row>
    <row r="134" ht="18.75" customHeight="1">
      <c r="A134" s="54" t="inlineStr">
        <is>
          <t>福島県 !!! Fukushima-ken</t>
        </is>
      </c>
      <c r="B134" s="59">
        <f>ROUND(E134/D134*100,1)-F134</f>
        <v/>
      </c>
      <c r="C134" s="59">
        <f>IF(G134="",0,ROUND(E134/G134,0)-I134)</f>
        <v/>
      </c>
      <c r="D134" s="54" t="n">
        <v>848303</v>
      </c>
      <c r="E134" s="54" t="n">
        <v>409407</v>
      </c>
      <c r="F134" s="60" t="n">
        <v>48.3</v>
      </c>
      <c r="G134" s="60" t="n">
        <v>46.5</v>
      </c>
      <c r="H134" s="60" t="n">
        <v>24.7</v>
      </c>
      <c r="I134" s="54" t="n">
        <v>8804</v>
      </c>
    </row>
    <row r="135" ht="18.75" customHeight="1">
      <c r="A135" s="54" t="inlineStr">
        <is>
          <t>福島市 !!! Fukushima-shi</t>
        </is>
      </c>
      <c r="B135" s="59">
        <f>ROUND(E135/D135*100,1)-F135</f>
        <v/>
      </c>
      <c r="C135" s="59">
        <f>IF(G135="",0,ROUND(E135/G135,0)-I135)</f>
        <v/>
      </c>
      <c r="D135" s="54" t="n">
        <v>138961</v>
      </c>
      <c r="E135" s="54" t="n">
        <v>73945</v>
      </c>
      <c r="F135" s="60" t="n">
        <v>53.2</v>
      </c>
      <c r="G135" s="60" t="n">
        <v>8.9</v>
      </c>
      <c r="H135" s="60" t="n">
        <v>34.4</v>
      </c>
      <c r="I135" s="54" t="n">
        <v>8308</v>
      </c>
    </row>
    <row r="136" ht="18.75" customHeight="1">
      <c r="A136" s="54" t="inlineStr">
        <is>
          <t>会津若松市 !!! Aizuwakamatsu-shi</t>
        </is>
      </c>
      <c r="B136" s="59">
        <f>ROUND(E136/D136*100,1)-F136</f>
        <v/>
      </c>
      <c r="C136" s="59">
        <f>IF(G136="",0,ROUND(E136/G136,0)-I136)</f>
        <v/>
      </c>
      <c r="D136" s="54" t="n">
        <v>99546</v>
      </c>
      <c r="E136" s="54" t="n">
        <v>63263</v>
      </c>
      <c r="F136" s="60" t="n">
        <v>63.6</v>
      </c>
      <c r="G136" s="60" t="n">
        <v>5.8</v>
      </c>
      <c r="H136" s="60" t="n">
        <v>20.4</v>
      </c>
      <c r="I136" s="54" t="n">
        <v>10907</v>
      </c>
    </row>
    <row r="137" ht="18.75" customHeight="1">
      <c r="A137" s="54" t="inlineStr">
        <is>
          <t>郡山市 !!! Koriyama-shi</t>
        </is>
      </c>
      <c r="B137" s="59">
        <f>ROUND(E137/D137*100,1)-F137</f>
        <v/>
      </c>
      <c r="C137" s="59">
        <f>IF(G137="",0,ROUND(E137/G137,0)-I137)</f>
        <v/>
      </c>
      <c r="D137" s="54" t="n">
        <v>102636</v>
      </c>
      <c r="E137" s="54" t="n">
        <v>74301</v>
      </c>
      <c r="F137" s="60" t="n">
        <v>72.40000000000001</v>
      </c>
      <c r="G137" s="60" t="n">
        <v>8.300000000000001</v>
      </c>
      <c r="H137" s="60" t="n">
        <v>147.2</v>
      </c>
      <c r="I137" s="54" t="n">
        <v>8952</v>
      </c>
    </row>
    <row r="138" ht="18.75" customHeight="1">
      <c r="A138" s="54" t="inlineStr">
        <is>
          <t>平市 !!! Taira-shi</t>
        </is>
      </c>
      <c r="B138" s="59">
        <f>ROUND(E138/D138*100,1)-F138</f>
        <v/>
      </c>
      <c r="C138" s="59">
        <f>IF(G138="",0,ROUND(E138/G138,0)-I138)</f>
        <v/>
      </c>
      <c r="D138" s="54" t="n">
        <v>71115</v>
      </c>
      <c r="E138" s="54" t="n">
        <v>33883</v>
      </c>
      <c r="F138" s="60" t="n">
        <v>47.6</v>
      </c>
      <c r="G138" s="60" t="n">
        <v>3.7</v>
      </c>
      <c r="H138" s="60" t="n">
        <v>33.7</v>
      </c>
      <c r="I138" s="54" t="n">
        <v>9158</v>
      </c>
    </row>
    <row r="139" ht="18.75" customHeight="1">
      <c r="A139" s="54" t="inlineStr">
        <is>
          <t>白河市 !!! Shirakawa-shi</t>
        </is>
      </c>
      <c r="B139" s="59">
        <f>ROUND(E139/D139*100,1)-F139</f>
        <v/>
      </c>
      <c r="C139" s="59">
        <f>IF(G139="",0,ROUND(E139/G139,0)-I139)</f>
        <v/>
      </c>
      <c r="D139" s="54" t="n">
        <v>41196</v>
      </c>
      <c r="E139" s="54" t="n">
        <v>20663</v>
      </c>
      <c r="F139" s="60" t="n">
        <v>50.2</v>
      </c>
      <c r="G139" s="60" t="n">
        <v>2.4</v>
      </c>
      <c r="H139" s="60" t="n">
        <v>20.7</v>
      </c>
      <c r="I139" s="54" t="n">
        <v>8610</v>
      </c>
    </row>
    <row r="140" ht="18.75" customHeight="1">
      <c r="A140" s="54" t="inlineStr">
        <is>
          <t>原町市 !!! Haramachi-shi</t>
        </is>
      </c>
      <c r="B140" s="59">
        <f>ROUND(E140/D140*100,1)-F140</f>
        <v/>
      </c>
      <c r="C140" s="59">
        <f>IF(G140="",0,ROUND(E140/G140,0)-I140)</f>
        <v/>
      </c>
      <c r="D140" s="54" t="n">
        <v>41006</v>
      </c>
      <c r="E140" s="54" t="n">
        <v>15462</v>
      </c>
      <c r="F140" s="60" t="n">
        <v>37.7</v>
      </c>
      <c r="G140" s="60" t="n">
        <v>2.2</v>
      </c>
      <c r="H140" s="60" t="n">
        <v>11</v>
      </c>
      <c r="I140" s="54" t="n">
        <v>7028</v>
      </c>
    </row>
    <row r="141" ht="18.75" customHeight="1">
      <c r="A141" s="54" t="inlineStr">
        <is>
          <t>須賀川市 !!! Sukagawa-shi</t>
        </is>
      </c>
      <c r="B141" s="59">
        <f>ROUND(E141/D141*100,1)-F141</f>
        <v/>
      </c>
      <c r="C141" s="59">
        <f>IF(G141="",0,ROUND(E141/G141,0)-I141)</f>
        <v/>
      </c>
      <c r="D141" s="54" t="n">
        <v>47156</v>
      </c>
      <c r="E141" s="54" t="n">
        <v>19270</v>
      </c>
      <c r="F141" s="60" t="n">
        <v>40.9</v>
      </c>
      <c r="G141" s="60" t="n">
        <v>2.1</v>
      </c>
      <c r="H141" s="60" t="n">
        <v>18.4</v>
      </c>
      <c r="I141" s="54" t="n">
        <v>9176</v>
      </c>
    </row>
    <row r="142" ht="18.75" customHeight="1">
      <c r="A142" s="54" t="inlineStr">
        <is>
          <t>喜多方市 !!! Kitakata-shi</t>
        </is>
      </c>
      <c r="B142" s="59">
        <f>ROUND(E142/D142*100,1)-F142</f>
        <v/>
      </c>
      <c r="C142" s="59">
        <f>IF(G142="",0,ROUND(E142/G142,0)-I142)</f>
        <v/>
      </c>
      <c r="D142" s="54" t="n">
        <v>42338</v>
      </c>
      <c r="E142" s="54" t="n">
        <v>16537</v>
      </c>
      <c r="F142" s="60" t="n">
        <v>39.1</v>
      </c>
      <c r="G142" s="60" t="n">
        <v>2.5</v>
      </c>
      <c r="H142" s="60" t="n">
        <v>16.6</v>
      </c>
      <c r="I142" s="54" t="n">
        <v>6615</v>
      </c>
    </row>
    <row r="143" ht="18.75" customHeight="1">
      <c r="A143" s="54" t="inlineStr">
        <is>
          <t>常磐市 !!! Joban-shi</t>
        </is>
      </c>
      <c r="B143" s="59">
        <f>ROUND(E143/D143*100,1)-F143</f>
        <v/>
      </c>
      <c r="C143" s="59">
        <f>IF(G143="",0,ROUND(E143/G143,0)-I143)</f>
        <v/>
      </c>
      <c r="D143" s="54" t="n">
        <v>44041</v>
      </c>
      <c r="E143" s="54" t="n">
        <v>22515</v>
      </c>
      <c r="F143" s="60" t="n">
        <v>51.1</v>
      </c>
      <c r="G143" s="60" t="n">
        <v>1.8</v>
      </c>
      <c r="H143" s="60" t="n">
        <v>37.3</v>
      </c>
      <c r="I143" s="54" t="n">
        <v>12508</v>
      </c>
    </row>
    <row r="144" ht="18.75" customHeight="1">
      <c r="A144" s="54" t="inlineStr">
        <is>
          <t>磐城市 !!! Iwaki-shi</t>
        </is>
      </c>
      <c r="B144" s="59">
        <f>ROUND(E144/D144*100,1)-F144</f>
        <v/>
      </c>
      <c r="C144" s="59">
        <f>IF(G144="",0,ROUND(E144/G144,0)-I144)</f>
        <v/>
      </c>
      <c r="D144" s="54" t="n">
        <v>58080</v>
      </c>
      <c r="E144" s="54" t="n">
        <v>31079</v>
      </c>
      <c r="F144" s="60" t="n">
        <v>53.5</v>
      </c>
      <c r="G144" s="60" t="n">
        <v>4</v>
      </c>
      <c r="H144" s="60" t="n">
        <v>47.3</v>
      </c>
      <c r="I144" s="54" t="n">
        <v>7770</v>
      </c>
    </row>
    <row r="145" ht="18.75" customHeight="1">
      <c r="A145" s="54" t="inlineStr">
        <is>
          <t>相馬市 !!! Soma-shi</t>
        </is>
      </c>
      <c r="B145" s="59">
        <f>ROUND(E145/D145*100,1)-F145</f>
        <v/>
      </c>
      <c r="C145" s="59">
        <f>IF(G145="",0,ROUND(E145/G145,0)-I145)</f>
        <v/>
      </c>
      <c r="D145" s="54" t="n">
        <v>41352</v>
      </c>
      <c r="E145" s="54" t="n">
        <v>10073</v>
      </c>
      <c r="F145" s="60" t="n">
        <v>24.4</v>
      </c>
      <c r="G145" s="60" t="n">
        <v>1.5</v>
      </c>
      <c r="H145" s="60" t="n">
        <v>7.6</v>
      </c>
      <c r="I145" s="54" t="n">
        <v>6715</v>
      </c>
    </row>
    <row r="146" ht="18.75" customHeight="1">
      <c r="A146" s="54" t="inlineStr">
        <is>
          <t>内郷市 !!! Uchlgo-shi</t>
        </is>
      </c>
      <c r="B146" s="59">
        <f>ROUND(E146/D146*100,1)-F146</f>
        <v/>
      </c>
      <c r="C146" s="59">
        <f>IF(G146="",0,ROUND(E146/G146,0)-I146)</f>
        <v/>
      </c>
      <c r="D146" s="54" t="n">
        <v>38820</v>
      </c>
      <c r="E146" s="54" t="n">
        <v>13881</v>
      </c>
      <c r="F146" s="60" t="n">
        <v>35.8</v>
      </c>
      <c r="G146" s="60" t="n">
        <v>1.1</v>
      </c>
      <c r="H146" s="60" t="n">
        <v>34.8</v>
      </c>
      <c r="I146" s="54" t="n">
        <v>12619</v>
      </c>
    </row>
    <row r="147" ht="18.75" customHeight="1">
      <c r="A147" s="54" t="inlineStr">
        <is>
          <t>勿来市 !!! Nakoso-shi</t>
        </is>
      </c>
      <c r="B147" s="59">
        <f>ROUND(E147/D147*100,1)-F147</f>
        <v/>
      </c>
      <c r="C147" s="59">
        <f>IF(G147="",0,ROUND(E147/G147,0)-I147)</f>
        <v/>
      </c>
      <c r="D147" s="54" t="n">
        <v>48117</v>
      </c>
      <c r="E147" s="54" t="n">
        <v>3745</v>
      </c>
      <c r="F147" s="60" t="n">
        <v>7.8</v>
      </c>
      <c r="G147" s="60" t="n">
        <v>0.9</v>
      </c>
      <c r="H147" s="60" t="n">
        <v>8.6</v>
      </c>
      <c r="I147" s="54" t="n">
        <v>4161</v>
      </c>
    </row>
    <row r="148" ht="18.75" customHeight="1">
      <c r="A148" s="54" t="inlineStr">
        <is>
          <t>二本松市 !!! Nihonmatsu-shi</t>
        </is>
      </c>
      <c r="B148" s="59">
        <f>ROUND(E148/D148*100,1)-F148</f>
        <v/>
      </c>
      <c r="C148" s="59">
        <f>IF(G148="",0,ROUND(E148/G148,0)-I148)</f>
        <v/>
      </c>
      <c r="D148" s="54" t="n">
        <v>33939</v>
      </c>
      <c r="E148" s="54" t="n">
        <v>10790</v>
      </c>
      <c r="F148" s="60" t="n">
        <v>31.8</v>
      </c>
      <c r="G148" s="60" t="n">
        <v>1.3</v>
      </c>
      <c r="H148" s="60" t="n">
        <v>10</v>
      </c>
      <c r="I148" s="54" t="n">
        <v>8300</v>
      </c>
    </row>
    <row r="149" ht="18.75" customHeight="1">
      <c r="A149" s="54" t="inlineStr">
        <is>
          <t>茨城県 !!! Ibaraki-ken</t>
        </is>
      </c>
      <c r="B149" s="59">
        <f>ROUND(E149/D149*100,1)-F149</f>
        <v/>
      </c>
      <c r="C149" s="59">
        <f>IF(G149="",0,ROUND(E149/G149,0)-I149)</f>
        <v/>
      </c>
      <c r="D149" s="54" t="n">
        <v>881682</v>
      </c>
      <c r="E149" s="54" t="n">
        <v>361586</v>
      </c>
      <c r="F149" s="60" t="n">
        <v>41</v>
      </c>
      <c r="G149" s="60" t="n">
        <v>48.3</v>
      </c>
      <c r="H149" s="60" t="n">
        <v>30.9</v>
      </c>
      <c r="I149" s="54" t="n">
        <v>7486</v>
      </c>
    </row>
    <row r="150" ht="18.75" customHeight="1">
      <c r="A150" s="54" t="inlineStr">
        <is>
          <t>水戸市 !!! Mito-shi</t>
        </is>
      </c>
      <c r="B150" s="59">
        <f>ROUND(E150/D150*100,1)-F150</f>
        <v/>
      </c>
      <c r="C150" s="59">
        <f>IF(G150="",0,ROUND(E150/G150,0)-I150)</f>
        <v/>
      </c>
      <c r="D150" s="54" t="n">
        <v>139389</v>
      </c>
      <c r="E150" s="54" t="n">
        <v>78335</v>
      </c>
      <c r="F150" s="60" t="n">
        <v>56.2</v>
      </c>
      <c r="G150" s="60" t="n">
        <v>9.9</v>
      </c>
      <c r="H150" s="60" t="n">
        <v>67.8</v>
      </c>
      <c r="I150" s="54" t="n">
        <v>7913</v>
      </c>
    </row>
    <row r="151" ht="18.75" customHeight="1">
      <c r="A151" s="54" t="inlineStr">
        <is>
          <t>日立市 !!! Hitachi-shi</t>
        </is>
      </c>
      <c r="B151" s="59">
        <f>ROUND(E151/D151*100,1)-F151</f>
        <v/>
      </c>
      <c r="C151" s="59">
        <f>IF(G151="",0,ROUND(E151/G151,0)-I151)</f>
        <v/>
      </c>
      <c r="D151" s="54" t="n">
        <v>161226</v>
      </c>
      <c r="E151" s="54" t="n">
        <v>100246</v>
      </c>
      <c r="F151" s="60" t="n">
        <v>62.2</v>
      </c>
      <c r="G151" s="60" t="n">
        <v>15.2</v>
      </c>
      <c r="H151" s="60" t="n">
        <v>99.7</v>
      </c>
      <c r="I151" s="54" t="n">
        <v>6595</v>
      </c>
    </row>
    <row r="152" ht="18.75" customHeight="1">
      <c r="A152" s="54" t="inlineStr">
        <is>
          <t>土浦市 !!! Tsuchiura-shi</t>
        </is>
      </c>
      <c r="B152" s="59">
        <f>ROUND(E152/D152*100,1)-F152</f>
        <v/>
      </c>
      <c r="C152" s="59">
        <f>IF(G152="",0,ROUND(E152/G152,0)-I152)</f>
        <v/>
      </c>
      <c r="D152" s="54" t="n">
        <v>71474</v>
      </c>
      <c r="E152" s="54" t="n">
        <v>25762</v>
      </c>
      <c r="F152" s="60" t="n">
        <v>36</v>
      </c>
      <c r="G152" s="60" t="n">
        <v>2.8</v>
      </c>
      <c r="H152" s="60" t="n">
        <v>30.5</v>
      </c>
      <c r="I152" s="54" t="n">
        <v>9201</v>
      </c>
    </row>
    <row r="153" ht="18.75" customHeight="1">
      <c r="A153" s="54" t="inlineStr">
        <is>
          <t>古河市 !!! Koga-shi</t>
        </is>
      </c>
      <c r="B153" s="59">
        <f>ROUND(E153/D153*100,1)-F153</f>
        <v/>
      </c>
      <c r="C153" s="59">
        <f>IF(G153="",0,ROUND(E153/G153,0)-I153)</f>
        <v/>
      </c>
      <c r="D153" s="54" t="n">
        <v>42474</v>
      </c>
      <c r="E153" s="54" t="n">
        <v>29961</v>
      </c>
      <c r="F153" s="60" t="n">
        <v>70.5</v>
      </c>
      <c r="G153" s="60" t="n">
        <v>3.1</v>
      </c>
      <c r="H153" s="60" t="n">
        <v>147.6</v>
      </c>
      <c r="I153" s="54" t="n">
        <v>9665</v>
      </c>
    </row>
    <row r="154" ht="18.75" customHeight="1">
      <c r="A154" s="54" t="inlineStr">
        <is>
          <t>石岡市 !!! Ishioka-shi</t>
        </is>
      </c>
      <c r="B154" s="59">
        <f>ROUND(E154/D154*100,1)-F154</f>
        <v/>
      </c>
      <c r="C154" s="59">
        <f>IF(G154="",0,ROUND(E154/G154,0)-I154)</f>
        <v/>
      </c>
      <c r="D154" s="54" t="n">
        <v>34758</v>
      </c>
      <c r="E154" s="54" t="n">
        <v>13671</v>
      </c>
      <c r="F154" s="60" t="n">
        <v>39.3</v>
      </c>
      <c r="G154" s="60" t="n">
        <v>1.3</v>
      </c>
      <c r="H154" s="60" t="n">
        <v>20.5</v>
      </c>
      <c r="I154" s="54" t="n">
        <v>10516</v>
      </c>
    </row>
    <row r="155" ht="18.75" customHeight="1">
      <c r="A155" s="54" t="inlineStr">
        <is>
          <t>下館市 !!! Shimodate-shi</t>
        </is>
      </c>
      <c r="B155" s="59">
        <f>ROUND(E155/D155*100,1)-F155</f>
        <v/>
      </c>
      <c r="C155" s="59">
        <f>IF(G155="",0,ROUND(E155/G155,0)-I155)</f>
        <v/>
      </c>
      <c r="D155" s="54" t="n">
        <v>51257</v>
      </c>
      <c r="E155" s="54" t="n">
        <v>15236</v>
      </c>
      <c r="F155" s="60" t="n">
        <v>29.7</v>
      </c>
      <c r="G155" s="60" t="n">
        <v>1.4</v>
      </c>
      <c r="H155" s="60" t="n">
        <v>16.3</v>
      </c>
      <c r="I155" s="54" t="n">
        <v>10883</v>
      </c>
    </row>
    <row r="156" ht="18.75" customHeight="1">
      <c r="A156" s="54" t="inlineStr">
        <is>
          <t>結城市 !!! Yuki-shi</t>
        </is>
      </c>
      <c r="B156" s="59">
        <f>ROUND(E156/D156*100,1)-F156</f>
        <v/>
      </c>
      <c r="C156" s="59">
        <f>IF(G156="",0,ROUND(E156/G156,0)-I156)</f>
        <v/>
      </c>
      <c r="D156" s="54" t="n">
        <v>38060</v>
      </c>
      <c r="E156" s="54" t="n">
        <v>8260</v>
      </c>
      <c r="F156" s="60" t="n">
        <v>21.7</v>
      </c>
      <c r="G156" s="60" t="n">
        <v>0.9</v>
      </c>
      <c r="H156" s="60" t="n">
        <v>13.8</v>
      </c>
      <c r="I156" s="54" t="n">
        <v>9178</v>
      </c>
    </row>
    <row r="157" ht="18.75" customHeight="1">
      <c r="A157" s="54" t="inlineStr">
        <is>
          <t>竜ケ崎市 !!! Ryugasaki-shi</t>
        </is>
      </c>
      <c r="B157" s="59">
        <f>ROUND(E157/D157*100,1)-F157</f>
        <v/>
      </c>
      <c r="C157" s="59">
        <f>IF(G157="",0,ROUND(E157/G157,0)-I157)</f>
        <v/>
      </c>
      <c r="D157" s="54" t="n">
        <v>33581</v>
      </c>
      <c r="E157" s="54" t="n">
        <v>9767</v>
      </c>
      <c r="F157" s="60" t="n">
        <v>29.1</v>
      </c>
      <c r="G157" s="60" t="n">
        <v>1.3</v>
      </c>
      <c r="H157" s="60" t="n">
        <v>17.4</v>
      </c>
      <c r="I157" s="54" t="n">
        <v>7513</v>
      </c>
    </row>
    <row r="158" ht="18.75" customHeight="1">
      <c r="A158" s="54" t="inlineStr">
        <is>
          <t>那珂湊市 !!! Nakaminato-shi</t>
        </is>
      </c>
      <c r="B158" s="59">
        <f>ROUND(E158/D158*100,1)-F158</f>
        <v/>
      </c>
      <c r="C158" s="59">
        <f>IF(G158="",0,ROUND(E158/G158,0)-I158)</f>
        <v/>
      </c>
      <c r="D158" s="54" t="n">
        <v>34522</v>
      </c>
      <c r="E158" s="54" t="n">
        <v>22741</v>
      </c>
      <c r="F158" s="60" t="n">
        <v>65.90000000000001</v>
      </c>
      <c r="G158" s="60" t="n">
        <v>2.1</v>
      </c>
      <c r="H158" s="60" t="n">
        <v>81.40000000000001</v>
      </c>
      <c r="I158" s="54" t="n">
        <v>10829</v>
      </c>
    </row>
    <row r="159" ht="18.75" customHeight="1">
      <c r="A159" s="54" t="inlineStr">
        <is>
          <t>下妻市 !!! Shimotsuma-shi</t>
        </is>
      </c>
      <c r="B159" s="59">
        <f>ROUND(E159/D159*100,1)-F159</f>
        <v/>
      </c>
      <c r="C159" s="59">
        <f>IF(G159="",0,ROUND(E159/G159,0)-I159)</f>
        <v/>
      </c>
      <c r="D159" s="54" t="n">
        <v>30011</v>
      </c>
      <c r="E159" s="54" t="n">
        <v>4751</v>
      </c>
      <c r="F159" s="60" t="n">
        <v>15.8</v>
      </c>
      <c r="G159" s="60" t="n">
        <v>1.1</v>
      </c>
      <c r="H159" s="60" t="n">
        <v>17.9</v>
      </c>
      <c r="I159" s="54" t="n">
        <v>4319</v>
      </c>
    </row>
    <row r="160" ht="18.75" customHeight="1">
      <c r="A160" s="54" t="inlineStr">
        <is>
          <t>水海道市 !!! Mitsukaido-shi</t>
        </is>
      </c>
      <c r="B160" s="59">
        <f>ROUND(E160/D160*100,1)-F160</f>
        <v/>
      </c>
      <c r="C160" s="59">
        <f>IF(G160="",0,ROUND(E160/G160,0)-I160)</f>
        <v/>
      </c>
      <c r="D160" s="54" t="n">
        <v>37577</v>
      </c>
      <c r="E160" s="54" t="n">
        <v>6918</v>
      </c>
      <c r="F160" s="60" t="n">
        <v>18.4</v>
      </c>
      <c r="G160" s="60" t="n">
        <v>0.7</v>
      </c>
      <c r="H160" s="60" t="n">
        <v>8.800000000000001</v>
      </c>
      <c r="I160" s="54" t="n">
        <v>9883</v>
      </c>
    </row>
    <row r="161" ht="18.75" customHeight="1">
      <c r="A161" s="54" t="inlineStr">
        <is>
          <t>常陸太田市 !!! Hitachiota-shi</t>
        </is>
      </c>
      <c r="B161" s="59">
        <f>ROUND(E161/D161*100,1)-F161</f>
        <v/>
      </c>
      <c r="C161" s="59">
        <f>IF(G161="",0,ROUND(E161/G161,0)-I161)</f>
        <v/>
      </c>
      <c r="D161" s="54" t="n">
        <v>38541</v>
      </c>
      <c r="E161" s="54" t="n">
        <v>7599</v>
      </c>
      <c r="F161" s="60" t="n">
        <v>19.7</v>
      </c>
      <c r="G161" s="60" t="n">
        <v>0.8</v>
      </c>
      <c r="H161" s="60" t="n">
        <v>7.3</v>
      </c>
      <c r="I161" s="54" t="n">
        <v>9499</v>
      </c>
    </row>
    <row r="162" ht="18.75" customHeight="1">
      <c r="A162" s="54" t="inlineStr">
        <is>
          <t>勝田市 !!! Katsuta-shi</t>
        </is>
      </c>
      <c r="B162" s="59">
        <f>ROUND(E162/D162*100,1)-F162</f>
        <v/>
      </c>
      <c r="C162" s="59">
        <f>IF(G162="",0,ROUND(E162/G162,0)-I162)</f>
        <v/>
      </c>
      <c r="D162" s="54" t="n">
        <v>43286</v>
      </c>
      <c r="E162" s="54" t="n">
        <v>16300</v>
      </c>
      <c r="F162" s="60" t="n">
        <v>37.7</v>
      </c>
      <c r="G162" s="60" t="n">
        <v>4.2</v>
      </c>
      <c r="H162" s="60" t="n">
        <v>56.5</v>
      </c>
      <c r="I162" s="54" t="n">
        <v>3881</v>
      </c>
    </row>
    <row r="163" ht="18.75" customHeight="1">
      <c r="A163" s="54" t="inlineStr">
        <is>
          <t>高萩市 !!! Takahagi-shi</t>
        </is>
      </c>
      <c r="B163" s="59">
        <f>ROUND(E163/D163*100,1)-F163</f>
        <v/>
      </c>
      <c r="C163" s="59">
        <f>IF(G163="",0,ROUND(E163/G163,0)-I163)</f>
        <v/>
      </c>
      <c r="D163" s="54" t="n">
        <v>32816</v>
      </c>
      <c r="E163" s="54" t="n">
        <v>10523</v>
      </c>
      <c r="F163" s="60" t="n">
        <v>32.1</v>
      </c>
      <c r="G163" s="60" t="n">
        <v>2</v>
      </c>
      <c r="H163" s="60" t="n">
        <v>10.3</v>
      </c>
      <c r="I163" s="54" t="n">
        <v>5262</v>
      </c>
    </row>
    <row r="164" ht="18.75" customHeight="1">
      <c r="A164" s="54" t="inlineStr">
        <is>
          <t>北茨城市 !!! Kitaibaraki-shi</t>
        </is>
      </c>
      <c r="B164" s="59">
        <f>ROUND(E164/D164*100,1)-F164</f>
        <v/>
      </c>
      <c r="C164" s="59">
        <f>IF(G164="",0,ROUND(E164/G164,0)-I164)</f>
        <v/>
      </c>
      <c r="D164" s="54" t="n">
        <v>60567</v>
      </c>
      <c r="E164" s="54" t="n">
        <v>6297</v>
      </c>
      <c r="F164" s="60" t="n">
        <v>10.4</v>
      </c>
      <c r="G164" s="60" t="n">
        <v>0.7</v>
      </c>
      <c r="H164" s="60" t="n">
        <v>3.8</v>
      </c>
      <c r="I164" s="54" t="n">
        <v>8996</v>
      </c>
    </row>
    <row r="165" ht="18.75" customHeight="1">
      <c r="A165" s="54" t="inlineStr">
        <is>
          <t>笠間市 !!! Kasama-shi</t>
        </is>
      </c>
      <c r="B165" s="59">
        <f>ROUND(E165/D165*100,1)-F165</f>
        <v/>
      </c>
      <c r="C165" s="59">
        <f>IF(G165="",0,ROUND(E165/G165,0)-I165)</f>
        <v/>
      </c>
      <c r="D165" s="54" t="n">
        <v>32143</v>
      </c>
      <c r="E165" s="54" t="n">
        <v>5219</v>
      </c>
      <c r="F165" s="60" t="n">
        <v>16.2</v>
      </c>
      <c r="G165" s="60" t="n">
        <v>0.8</v>
      </c>
      <c r="H165" s="60" t="n">
        <v>6.1</v>
      </c>
      <c r="I165" s="54" t="n">
        <v>6524</v>
      </c>
    </row>
    <row r="166" ht="18.75" customHeight="1">
      <c r="A166" s="54" t="inlineStr">
        <is>
          <t>栃木県 !!! Tochigi-ken</t>
        </is>
      </c>
      <c r="B166" s="59">
        <f>ROUND(E166/D166*100,1)-F166</f>
        <v/>
      </c>
      <c r="C166" s="59">
        <f>IF(G166="",0,ROUND(E166/G166,0)-I166)</f>
        <v/>
      </c>
      <c r="D166" s="54" t="n">
        <v>791236</v>
      </c>
      <c r="E166" s="54" t="n">
        <v>337482</v>
      </c>
      <c r="F166" s="60" t="n">
        <v>42.7</v>
      </c>
      <c r="G166" s="60" t="n">
        <v>37.2</v>
      </c>
      <c r="H166" s="60" t="n">
        <v>19</v>
      </c>
      <c r="I166" s="54" t="n">
        <v>9072</v>
      </c>
    </row>
    <row r="167" ht="18.75" customHeight="1">
      <c r="A167" s="54" t="inlineStr">
        <is>
          <t>宇都宮市 !!! Utsunomiya-shi</t>
        </is>
      </c>
      <c r="B167" s="59">
        <f>ROUND(E167/D167*100,1)-F167</f>
        <v/>
      </c>
      <c r="C167" s="59">
        <f>IF(G167="",0,ROUND(E167/G167,0)-I167)</f>
        <v/>
      </c>
      <c r="D167" s="54" t="n">
        <v>239007</v>
      </c>
      <c r="E167" s="54" t="n">
        <v>133006</v>
      </c>
      <c r="F167" s="60" t="n">
        <v>55.6</v>
      </c>
      <c r="G167" s="60" t="n">
        <v>14.7</v>
      </c>
      <c r="H167" s="60" t="n">
        <v>47</v>
      </c>
      <c r="I167" s="54" t="n">
        <v>9048</v>
      </c>
    </row>
    <row r="168" ht="18.75" customHeight="1">
      <c r="A168" s="54" t="inlineStr">
        <is>
          <t>足利市 !!! Ashikaga-shi</t>
        </is>
      </c>
      <c r="B168" s="59">
        <f>ROUND(E168/D168*100,1)-F168</f>
        <v/>
      </c>
      <c r="C168" s="59">
        <f>IF(G168="",0,ROUND(E168/G168,0)-I168)</f>
        <v/>
      </c>
      <c r="D168" s="54" t="n">
        <v>110972</v>
      </c>
      <c r="E168" s="54" t="n">
        <v>57014</v>
      </c>
      <c r="F168" s="60" t="n">
        <v>51.4</v>
      </c>
      <c r="G168" s="60" t="n">
        <v>5.5</v>
      </c>
      <c r="H168" s="60" t="n">
        <v>53.1</v>
      </c>
      <c r="I168" s="54" t="n">
        <v>10366</v>
      </c>
    </row>
    <row r="169" ht="18.75" customHeight="1">
      <c r="A169" s="54" t="inlineStr">
        <is>
          <t>栃木市 !!! Tochigi-shi</t>
        </is>
      </c>
      <c r="B169" s="59">
        <f>ROUND(E169/D169*100,1)-F169</f>
        <v/>
      </c>
      <c r="C169" s="59">
        <f>IF(G169="",0,ROUND(E169/G169,0)-I169)</f>
        <v/>
      </c>
      <c r="D169" s="54" t="n">
        <v>73436</v>
      </c>
      <c r="E169" s="54" t="n">
        <v>31806</v>
      </c>
      <c r="F169" s="60" t="n">
        <v>43.3</v>
      </c>
      <c r="G169" s="60" t="n">
        <v>2.6</v>
      </c>
      <c r="H169" s="60" t="n">
        <v>21.4</v>
      </c>
      <c r="I169" s="54" t="n">
        <v>12233</v>
      </c>
    </row>
    <row r="170" ht="18.75" customHeight="1">
      <c r="A170" s="54" t="inlineStr">
        <is>
          <t>佐野市 !!! Sano-shi</t>
        </is>
      </c>
      <c r="B170" s="59">
        <f>ROUND(E170/D170*100,1)-F170</f>
        <v/>
      </c>
      <c r="C170" s="59">
        <f>IF(G170="",0,ROUND(E170/G170,0)-I170)</f>
        <v/>
      </c>
      <c r="D170" s="54" t="n">
        <v>68461</v>
      </c>
      <c r="E170" s="54" t="n">
        <v>29559</v>
      </c>
      <c r="F170" s="60" t="n">
        <v>43.2</v>
      </c>
      <c r="G170" s="60" t="n">
        <v>3.3</v>
      </c>
      <c r="H170" s="60" t="n">
        <v>38.9</v>
      </c>
      <c r="I170" s="54" t="n">
        <v>8957</v>
      </c>
    </row>
    <row r="171" ht="18.75" customHeight="1">
      <c r="A171" s="54" t="inlineStr">
        <is>
          <t>鹿沼市 !!! Kanuma-shi</t>
        </is>
      </c>
      <c r="B171" s="59">
        <f>ROUND(E171/D171*100,1)-F171</f>
        <v/>
      </c>
      <c r="C171" s="59">
        <f>IF(G171="",0,ROUND(E171/G171,0)-I171)</f>
        <v/>
      </c>
      <c r="D171" s="54" t="n">
        <v>77927</v>
      </c>
      <c r="E171" s="54" t="n">
        <v>28488</v>
      </c>
      <c r="F171" s="60" t="n">
        <v>36.6</v>
      </c>
      <c r="G171" s="60" t="n">
        <v>3.2</v>
      </c>
      <c r="H171" s="60" t="n">
        <v>10.3</v>
      </c>
      <c r="I171" s="54" t="n">
        <v>8903</v>
      </c>
    </row>
    <row r="172" ht="18.75" customHeight="1">
      <c r="A172" s="54" t="inlineStr">
        <is>
          <t>日光市 !!! Nikko-shi</t>
        </is>
      </c>
      <c r="B172" s="59">
        <f>ROUND(E172/D172*100,1)-F172</f>
        <v/>
      </c>
      <c r="C172" s="59">
        <f>IF(G172="",0,ROUND(E172/G172,0)-I172)</f>
        <v/>
      </c>
      <c r="D172" s="54" t="n">
        <v>33348</v>
      </c>
      <c r="E172" s="54" t="n">
        <v>9758</v>
      </c>
      <c r="F172" s="60" t="n">
        <v>29.3</v>
      </c>
      <c r="G172" s="60" t="n">
        <v>1.9</v>
      </c>
      <c r="H172" s="60" t="n">
        <v>5.9</v>
      </c>
      <c r="I172" s="54" t="n">
        <v>5136</v>
      </c>
    </row>
    <row r="173" ht="18.75" customHeight="1">
      <c r="A173" s="54" t="inlineStr">
        <is>
          <t>今市市 !!! Imaichi-shi</t>
        </is>
      </c>
      <c r="B173" s="59">
        <f>ROUND(E173/D173*100,1)-F173</f>
        <v/>
      </c>
      <c r="C173" s="59">
        <f>IF(G173="",0,ROUND(E173/G173,0)-I173)</f>
        <v/>
      </c>
      <c r="D173" s="54" t="n">
        <v>42476</v>
      </c>
      <c r="E173" s="54" t="n">
        <v>11718</v>
      </c>
      <c r="F173" s="60" t="n">
        <v>27.6</v>
      </c>
      <c r="G173" s="60" t="n">
        <v>1.2</v>
      </c>
      <c r="H173" s="60" t="n">
        <v>4.9</v>
      </c>
      <c r="I173" s="54" t="n">
        <v>9765</v>
      </c>
    </row>
    <row r="174" ht="18.75" customHeight="1">
      <c r="A174" s="54" t="inlineStr">
        <is>
          <t>小山市 !!! Oyama-shi</t>
        </is>
      </c>
      <c r="B174" s="59">
        <f>ROUND(E174/D174*100,1)-F174</f>
        <v/>
      </c>
      <c r="C174" s="59">
        <f>IF(G174="",0,ROUND(E174/G174,0)-I174)</f>
        <v/>
      </c>
      <c r="D174" s="54" t="n">
        <v>34973</v>
      </c>
      <c r="E174" s="54" t="n">
        <v>14668</v>
      </c>
      <c r="F174" s="60" t="n">
        <v>41.9</v>
      </c>
      <c r="G174" s="60" t="n">
        <v>1.7</v>
      </c>
      <c r="H174" s="60" t="n">
        <v>38.4</v>
      </c>
      <c r="I174" s="54" t="n">
        <v>8628</v>
      </c>
    </row>
    <row r="175" ht="18.75" customHeight="1">
      <c r="A175" s="54" t="inlineStr">
        <is>
          <t>真岡市 !!! Mooka-shi</t>
        </is>
      </c>
      <c r="B175" s="59">
        <f>ROUND(E175/D175*100,1)-F175</f>
        <v/>
      </c>
      <c r="C175" s="59">
        <f>IF(G175="",0,ROUND(E175/G175,0)-I175)</f>
        <v/>
      </c>
      <c r="D175" s="54" t="n">
        <v>39440</v>
      </c>
      <c r="E175" s="54" t="n">
        <v>5959</v>
      </c>
      <c r="F175" s="60" t="n">
        <v>15.1</v>
      </c>
      <c r="G175" s="60" t="n">
        <v>1</v>
      </c>
      <c r="H175" s="60" t="n">
        <v>9</v>
      </c>
      <c r="I175" s="54" t="n">
        <v>5959</v>
      </c>
    </row>
    <row r="176" ht="18.75" customHeight="1">
      <c r="A176" s="54" t="inlineStr">
        <is>
          <t>大田原市 !!! Otawara-shi</t>
        </is>
      </c>
      <c r="B176" s="59">
        <f>ROUND(E176/D176*100,1)-F176</f>
        <v/>
      </c>
      <c r="C176" s="59">
        <f>IF(G176="",0,ROUND(E176/G176,0)-I176)</f>
        <v/>
      </c>
      <c r="D176" s="54" t="n">
        <v>42111</v>
      </c>
      <c r="E176" s="54" t="n">
        <v>9353</v>
      </c>
      <c r="F176" s="60" t="n">
        <v>22.2</v>
      </c>
      <c r="G176" s="60" t="n">
        <v>1.1</v>
      </c>
      <c r="H176" s="60" t="n">
        <v>8.199999999999999</v>
      </c>
      <c r="I176" s="54" t="n">
        <v>8503</v>
      </c>
    </row>
    <row r="177" ht="18.75" customHeight="1">
      <c r="A177" s="54" t="inlineStr">
        <is>
          <t>矢板市 !!! Yaita-shi</t>
        </is>
      </c>
      <c r="B177" s="59">
        <f>ROUND(E177/D177*100,1)-F177</f>
        <v/>
      </c>
      <c r="C177" s="59">
        <f>IF(G177="",0,ROUND(E177/G177,0)-I177)</f>
        <v/>
      </c>
      <c r="D177" s="54" t="n">
        <v>29085</v>
      </c>
      <c r="E177" s="54" t="n">
        <v>6153</v>
      </c>
      <c r="F177" s="60" t="n">
        <v>21.2</v>
      </c>
      <c r="G177" s="60" t="n">
        <v>1</v>
      </c>
      <c r="H177" s="60" t="n">
        <v>5.9</v>
      </c>
      <c r="I177" s="54" t="n">
        <v>6153</v>
      </c>
    </row>
    <row r="178" ht="18.75" customHeight="1">
      <c r="A178" s="54" t="inlineStr">
        <is>
          <t>群馬県 !!! Gumma-ken</t>
        </is>
      </c>
      <c r="B178" s="59">
        <f>ROUND(E178/D178*100,1)-F178</f>
        <v/>
      </c>
      <c r="C178" s="59">
        <f>IF(G178="",0,ROUND(E178/G178,0)-I178)</f>
        <v/>
      </c>
      <c r="D178" s="54" t="n">
        <v>858420</v>
      </c>
      <c r="E178" s="54" t="n">
        <v>400314</v>
      </c>
      <c r="F178" s="60" t="n">
        <v>46.6</v>
      </c>
      <c r="G178" s="60" t="n">
        <v>41.1</v>
      </c>
      <c r="H178" s="60" t="n">
        <v>39.7</v>
      </c>
      <c r="I178" s="54" t="n">
        <v>9740</v>
      </c>
    </row>
    <row r="179" ht="18.75" customHeight="1">
      <c r="A179" s="54" t="inlineStr">
        <is>
          <t>前橋市 !!! Maebashi-shi</t>
        </is>
      </c>
      <c r="B179" s="59">
        <f>ROUND(E179/D179*100,1)-F179</f>
        <v/>
      </c>
      <c r="C179" s="59">
        <f>IF(G179="",0,ROUND(E179/G179,0)-I179)</f>
        <v/>
      </c>
      <c r="D179" s="54" t="n">
        <v>181937</v>
      </c>
      <c r="E179" s="54" t="n">
        <v>106825</v>
      </c>
      <c r="F179" s="60" t="n">
        <v>58.7</v>
      </c>
      <c r="G179" s="60" t="n">
        <v>10.2</v>
      </c>
      <c r="H179" s="60" t="n">
        <v>89.90000000000001</v>
      </c>
      <c r="I179" s="54" t="n">
        <v>10473</v>
      </c>
    </row>
    <row r="180" ht="18.75" customHeight="1">
      <c r="A180" s="54" t="inlineStr">
        <is>
          <t>高崎市 !!! Takasaki-shi</t>
        </is>
      </c>
      <c r="B180" s="59">
        <f>ROUND(E180/D180*100,1)-F180</f>
        <v/>
      </c>
      <c r="C180" s="59">
        <f>IF(G180="",0,ROUND(E180/G180,0)-I180)</f>
        <v/>
      </c>
      <c r="D180" s="54" t="n">
        <v>142152</v>
      </c>
      <c r="E180" s="54" t="n">
        <v>79507</v>
      </c>
      <c r="F180" s="60" t="n">
        <v>55.9</v>
      </c>
      <c r="G180" s="60" t="n">
        <v>8.1</v>
      </c>
      <c r="H180" s="60" t="n">
        <v>90.7</v>
      </c>
      <c r="I180" s="54" t="n">
        <v>9816</v>
      </c>
    </row>
    <row r="181" ht="18.75" customHeight="1">
      <c r="A181" s="54" t="inlineStr">
        <is>
          <t>桐生市 !!! Kiryu-shi</t>
        </is>
      </c>
      <c r="B181" s="59">
        <f>ROUND(E181/D181*100,1)-F181</f>
        <v/>
      </c>
      <c r="C181" s="59">
        <f>IF(G181="",0,ROUND(E181/G181,0)-I181)</f>
        <v/>
      </c>
      <c r="D181" s="54" t="n">
        <v>123010</v>
      </c>
      <c r="E181" s="54" t="n">
        <v>80510</v>
      </c>
      <c r="F181" s="60" t="n">
        <v>65.40000000000001</v>
      </c>
      <c r="G181" s="60" t="n">
        <v>8</v>
      </c>
      <c r="H181" s="60" t="n">
        <v>63.3</v>
      </c>
      <c r="I181" s="54" t="n">
        <v>10064</v>
      </c>
    </row>
    <row r="182" ht="18.75" customHeight="1">
      <c r="A182" s="54" t="inlineStr">
        <is>
          <t>伊勢崎市 !!! Isesaki-shi</t>
        </is>
      </c>
      <c r="B182" s="59">
        <f>ROUND(E182/D182*100,1)-F182</f>
        <v/>
      </c>
      <c r="C182" s="59">
        <f>IF(G182="",0,ROUND(E182/G182,0)-I182)</f>
        <v/>
      </c>
      <c r="D182" s="54" t="n">
        <v>84250</v>
      </c>
      <c r="E182" s="54" t="n">
        <v>31325</v>
      </c>
      <c r="F182" s="60" t="n">
        <v>37.2</v>
      </c>
      <c r="G182" s="60" t="n">
        <v>2.8</v>
      </c>
      <c r="H182" s="60" t="n">
        <v>42.8</v>
      </c>
      <c r="I182" s="54" t="n">
        <v>11188</v>
      </c>
    </row>
    <row r="183" ht="18.75" customHeight="1">
      <c r="A183" s="54" t="inlineStr">
        <is>
          <t>太田市 !!! Ota-shi</t>
        </is>
      </c>
      <c r="B183" s="59">
        <f>ROUND(E183/D183*100,1)-F183</f>
        <v/>
      </c>
      <c r="C183" s="59">
        <f>IF(G183="",0,ROUND(E183/G183,0)-I183)</f>
        <v/>
      </c>
      <c r="D183" s="54" t="n">
        <v>62600</v>
      </c>
      <c r="E183" s="54" t="n">
        <v>14762</v>
      </c>
      <c r="F183" s="60" t="n">
        <v>23.6</v>
      </c>
      <c r="G183" s="60" t="n">
        <v>2.1</v>
      </c>
      <c r="H183" s="60" t="n">
        <v>31.2</v>
      </c>
      <c r="I183" s="54" t="n">
        <v>7030</v>
      </c>
    </row>
    <row r="184" ht="18.75" customHeight="1">
      <c r="A184" s="54" t="inlineStr">
        <is>
          <t>沼田市 !!! Numata-shi</t>
        </is>
      </c>
      <c r="B184" s="59">
        <f>ROUND(E184/D184*100,1)-F184</f>
        <v/>
      </c>
      <c r="C184" s="59">
        <f>IF(G184="",0,ROUND(E184/G184,0)-I184)</f>
        <v/>
      </c>
      <c r="D184" s="54" t="n">
        <v>42919</v>
      </c>
      <c r="E184" s="54" t="n">
        <v>19016</v>
      </c>
      <c r="F184" s="60" t="n">
        <v>44.3</v>
      </c>
      <c r="G184" s="60" t="n">
        <v>2.1</v>
      </c>
      <c r="H184" s="60" t="n">
        <v>15.4</v>
      </c>
      <c r="I184" s="54" t="n">
        <v>9055</v>
      </c>
    </row>
    <row r="185" ht="18.75" customHeight="1">
      <c r="A185" s="54" t="inlineStr">
        <is>
          <t>館林市 !!! Tatebayashi-shi</t>
        </is>
      </c>
      <c r="B185" s="59">
        <f>ROUND(E185/D185*100,1)-F185</f>
        <v/>
      </c>
      <c r="C185" s="59">
        <f>IF(G185="",0,ROUND(E185/G185,0)-I185)</f>
        <v/>
      </c>
      <c r="D185" s="54" t="n">
        <v>55684</v>
      </c>
      <c r="E185" s="54" t="n">
        <v>23462</v>
      </c>
      <c r="F185" s="60" t="n">
        <v>42.1</v>
      </c>
      <c r="G185" s="60" t="n">
        <v>2.6</v>
      </c>
      <c r="H185" s="60" t="n">
        <v>42.8</v>
      </c>
      <c r="I185" s="54" t="n">
        <v>9024</v>
      </c>
    </row>
    <row r="186" ht="18.75" customHeight="1">
      <c r="A186" s="54" t="inlineStr">
        <is>
          <t>渋川市 !!! Shibukawa-shi</t>
        </is>
      </c>
      <c r="B186" s="59">
        <f>ROUND(E186/D186*100,1)-F186</f>
        <v/>
      </c>
      <c r="C186" s="59">
        <f>IF(G186="",0,ROUND(E186/G186,0)-I186)</f>
        <v/>
      </c>
      <c r="D186" s="54" t="n">
        <v>39851</v>
      </c>
      <c r="E186" s="54" t="n">
        <v>20058</v>
      </c>
      <c r="F186" s="60" t="n">
        <v>50.3</v>
      </c>
      <c r="G186" s="60" t="n">
        <v>2.3</v>
      </c>
      <c r="H186" s="60" t="n">
        <v>44.4</v>
      </c>
      <c r="I186" s="54" t="n">
        <v>8721</v>
      </c>
    </row>
    <row r="187" ht="18.75" customHeight="1">
      <c r="A187" s="54" t="inlineStr">
        <is>
          <t>藤岡市 !!! Fujioka-shi</t>
        </is>
      </c>
      <c r="B187" s="59">
        <f>ROUND(E187/D187*100,1)-F187</f>
        <v/>
      </c>
      <c r="C187" s="59">
        <f>IF(G187="",0,ROUND(E187/G187,0)-I187)</f>
        <v/>
      </c>
      <c r="D187" s="54" t="n">
        <v>40933</v>
      </c>
      <c r="E187" s="54" t="n">
        <v>9689</v>
      </c>
      <c r="F187" s="60" t="n">
        <v>23.7</v>
      </c>
      <c r="G187" s="60" t="n">
        <v>1.1</v>
      </c>
      <c r="H187" s="60" t="n">
        <v>8.6</v>
      </c>
      <c r="I187" s="54" t="n">
        <v>8808</v>
      </c>
    </row>
    <row r="188" ht="18.75" customHeight="1">
      <c r="A188" s="54" t="inlineStr">
        <is>
          <t>富岡市 !!! Tomioka-shi</t>
        </is>
      </c>
      <c r="B188" s="59">
        <f>ROUND(E188/D188*100,1)-F188</f>
        <v/>
      </c>
      <c r="C188" s="59">
        <f>IF(G188="",0,ROUND(E188/G188,0)-I188)</f>
        <v/>
      </c>
      <c r="D188" s="54" t="n">
        <v>45039</v>
      </c>
      <c r="E188" s="54" t="n">
        <v>15160</v>
      </c>
      <c r="F188" s="60" t="n">
        <v>33.7</v>
      </c>
      <c r="G188" s="60" t="n">
        <v>1.8</v>
      </c>
      <c r="H188" s="60" t="n">
        <v>19.2</v>
      </c>
      <c r="I188" s="54" t="n">
        <v>8422</v>
      </c>
    </row>
    <row r="189" ht="18.75" customHeight="1">
      <c r="A189" s="54" t="inlineStr">
        <is>
          <t>安中市 !!! Annaka-shi</t>
        </is>
      </c>
      <c r="B189" s="59">
        <f>ROUND(E189/D189*100,1)-F189</f>
        <v/>
      </c>
      <c r="C189" s="59">
        <f>IF(G189="",0,ROUND(E189/G189,0)-I189)</f>
        <v/>
      </c>
      <c r="D189" s="54" t="n">
        <v>40045</v>
      </c>
      <c r="E189" s="54" t="n"/>
      <c r="F189" s="60" t="n"/>
      <c r="G189" s="60" t="n"/>
      <c r="H189" s="60" t="n"/>
      <c r="I189" s="54" t="n"/>
    </row>
    <row r="190" ht="18.75" customHeight="1">
      <c r="A190" s="54" t="inlineStr">
        <is>
          <t>埼玉県 !!! Saitama-ken</t>
        </is>
      </c>
      <c r="B190" s="59">
        <f>ROUND(E190/D190*100,1)-F190</f>
        <v/>
      </c>
      <c r="C190" s="59">
        <f>IF(G190="",0,ROUND(E190/G190,0)-I190)</f>
        <v/>
      </c>
      <c r="D190" s="54" t="n">
        <v>1505400</v>
      </c>
      <c r="E190" s="54" t="n">
        <v>792065</v>
      </c>
      <c r="F190" s="60" t="n">
        <v>52.6</v>
      </c>
      <c r="G190" s="60" t="n">
        <v>83.40000000000001</v>
      </c>
      <c r="H190" s="60" t="n">
        <v>60.1</v>
      </c>
      <c r="I190" s="54" t="n">
        <v>9497</v>
      </c>
    </row>
    <row r="191" ht="18.75" customHeight="1">
      <c r="A191" s="54" t="inlineStr">
        <is>
          <t>川越市 !!! Kawagoe-shi</t>
        </is>
      </c>
      <c r="B191" s="59">
        <f>ROUND(E191/D191*100,1)-F191</f>
        <v/>
      </c>
      <c r="C191" s="59">
        <f>IF(G191="",0,ROUND(E191/G191,0)-I191)</f>
        <v/>
      </c>
      <c r="D191" s="54" t="n">
        <v>107523</v>
      </c>
      <c r="E191" s="54" t="n">
        <v>48403</v>
      </c>
      <c r="F191" s="60" t="n">
        <v>45</v>
      </c>
      <c r="G191" s="60" t="n">
        <v>4.6</v>
      </c>
      <c r="H191" s="60" t="n">
        <v>41.9</v>
      </c>
      <c r="I191" s="54" t="n">
        <v>10522</v>
      </c>
    </row>
    <row r="192" ht="18.75" customHeight="1">
      <c r="A192" s="54" t="inlineStr">
        <is>
          <t>熊谷市 !!! Kumagaya-shi</t>
        </is>
      </c>
      <c r="B192" s="59">
        <f>ROUND(E192/D192*100,1)-F192</f>
        <v/>
      </c>
      <c r="C192" s="59">
        <f>IF(G192="",0,ROUND(E192/G192,0)-I192)</f>
        <v/>
      </c>
      <c r="D192" s="54" t="n">
        <v>98168</v>
      </c>
      <c r="E192" s="54" t="n">
        <v>45549</v>
      </c>
      <c r="F192" s="60" t="n">
        <v>46.4</v>
      </c>
      <c r="G192" s="60" t="n">
        <v>4</v>
      </c>
      <c r="H192" s="60" t="n">
        <v>46.6</v>
      </c>
      <c r="I192" s="54" t="n">
        <v>11387</v>
      </c>
    </row>
    <row r="193" ht="18.75" customHeight="1">
      <c r="A193" s="54" t="inlineStr">
        <is>
          <t>川口市 !!! Kawaguchi-shi</t>
        </is>
      </c>
      <c r="B193" s="59">
        <f>ROUND(E193/D193*100,1)-F193</f>
        <v/>
      </c>
      <c r="C193" s="59">
        <f>IF(G193="",0,ROUND(E193/G193,0)-I193)</f>
        <v/>
      </c>
      <c r="D193" s="54" t="n">
        <v>170066</v>
      </c>
      <c r="E193" s="54" t="n">
        <v>130521</v>
      </c>
      <c r="F193" s="60" t="n">
        <v>76.7</v>
      </c>
      <c r="G193" s="60" t="n">
        <v>13.4</v>
      </c>
      <c r="H193" s="60" t="n">
        <v>278</v>
      </c>
      <c r="I193" s="54" t="n">
        <v>9740</v>
      </c>
    </row>
    <row r="194" ht="18.75" customHeight="1">
      <c r="A194" s="54" t="inlineStr">
        <is>
          <t>浦和市 !!! Urawa-shi</t>
        </is>
      </c>
      <c r="B194" s="59">
        <f>ROUND(E194/D194*100,1)-F194</f>
        <v/>
      </c>
      <c r="C194" s="59">
        <f>IF(G194="",0,ROUND(E194/G194,0)-I194)</f>
        <v/>
      </c>
      <c r="D194" s="54" t="n">
        <v>168757</v>
      </c>
      <c r="E194" s="54" t="n">
        <v>130256</v>
      </c>
      <c r="F194" s="60" t="n">
        <v>77.2</v>
      </c>
      <c r="G194" s="60" t="n">
        <v>11.7</v>
      </c>
      <c r="H194" s="60" t="n">
        <v>198.3</v>
      </c>
      <c r="I194" s="54" t="n">
        <v>11133</v>
      </c>
    </row>
    <row r="195" ht="18.75" customHeight="1">
      <c r="A195" s="54" t="inlineStr">
        <is>
          <t>大宮市 !!! Omiya-shi</t>
        </is>
      </c>
      <c r="B195" s="59">
        <f>ROUND(E195/D195*100,1)-F195</f>
        <v/>
      </c>
      <c r="C195" s="59">
        <f>IF(G195="",0,ROUND(E195/G195,0)-I195)</f>
        <v/>
      </c>
      <c r="D195" s="54" t="n">
        <v>169996</v>
      </c>
      <c r="E195" s="54" t="n">
        <v>114515</v>
      </c>
      <c r="F195" s="60" t="n">
        <v>67.40000000000001</v>
      </c>
      <c r="G195" s="60" t="n">
        <v>12.7</v>
      </c>
      <c r="H195" s="60" t="n">
        <v>142.9</v>
      </c>
      <c r="I195" s="54" t="n">
        <v>9017</v>
      </c>
    </row>
    <row r="196" ht="18.75" customHeight="1">
      <c r="A196" s="54" t="inlineStr">
        <is>
          <t>行田市 !!! Gyoda-shi</t>
        </is>
      </c>
      <c r="B196" s="59">
        <f>ROUND(E196/D196*100,1)-F196</f>
        <v/>
      </c>
      <c r="C196" s="59">
        <f>IF(G196="",0,ROUND(E196/G196,0)-I196)</f>
        <v/>
      </c>
      <c r="D196" s="54" t="n">
        <v>54746</v>
      </c>
      <c r="E196" s="54" t="n">
        <v>22884</v>
      </c>
      <c r="F196" s="60" t="n">
        <v>41.8</v>
      </c>
      <c r="G196" s="60" t="n">
        <v>2.6</v>
      </c>
      <c r="H196" s="60" t="n">
        <v>42.8</v>
      </c>
      <c r="I196" s="54" t="n">
        <v>8802</v>
      </c>
    </row>
    <row r="197" ht="18.75" customHeight="1">
      <c r="A197" s="54" t="inlineStr">
        <is>
          <t>秩父市 !!! Chichibu-shi</t>
        </is>
      </c>
      <c r="B197" s="59">
        <f>ROUND(E197/D197*100,1)-F197</f>
        <v/>
      </c>
      <c r="C197" s="59">
        <f>IF(G197="",0,ROUND(E197/G197,0)-I197)</f>
        <v/>
      </c>
      <c r="D197" s="54" t="n">
        <v>59796</v>
      </c>
      <c r="E197" s="54" t="n">
        <v>28090</v>
      </c>
      <c r="F197" s="60" t="n">
        <v>47</v>
      </c>
      <c r="G197" s="60" t="n">
        <v>3</v>
      </c>
      <c r="H197" s="60" t="n">
        <v>22.4</v>
      </c>
      <c r="I197" s="54" t="n">
        <v>9363</v>
      </c>
    </row>
    <row r="198" ht="18.75" customHeight="1">
      <c r="A198" s="54" t="inlineStr">
        <is>
          <t>所沢市 !!! Tokorozawa-shi</t>
        </is>
      </c>
      <c r="B198" s="59">
        <f>ROUND(E198/D198*100,1)-F198</f>
        <v/>
      </c>
      <c r="C198" s="59">
        <f>IF(G198="",0,ROUND(E198/G198,0)-I198)</f>
        <v/>
      </c>
      <c r="D198" s="54" t="n">
        <v>65903</v>
      </c>
      <c r="E198" s="54" t="n">
        <v>22422</v>
      </c>
      <c r="F198" s="60" t="n">
        <v>34</v>
      </c>
      <c r="G198" s="60" t="n">
        <v>1.7</v>
      </c>
      <c r="H198" s="60" t="n">
        <v>23.7</v>
      </c>
      <c r="I198" s="54" t="n">
        <v>13189</v>
      </c>
    </row>
    <row r="199" ht="18.75" customHeight="1">
      <c r="A199" s="54" t="inlineStr">
        <is>
          <t>飯能市 !!! Hanno-shi</t>
        </is>
      </c>
      <c r="B199" s="59">
        <f>ROUND(E199/D199*100,1)-F199</f>
        <v/>
      </c>
      <c r="C199" s="59">
        <f>IF(G199="",0,ROUND(E199/G199,0)-I199)</f>
        <v/>
      </c>
      <c r="D199" s="54" t="n">
        <v>44153</v>
      </c>
      <c r="E199" s="54" t="n">
        <v>13877</v>
      </c>
      <c r="F199" s="60" t="n">
        <v>31.4</v>
      </c>
      <c r="G199" s="60" t="n">
        <v>1.4</v>
      </c>
      <c r="H199" s="60" t="n">
        <v>10.4</v>
      </c>
      <c r="I199" s="54" t="n">
        <v>9912</v>
      </c>
    </row>
    <row r="200" ht="18.75" customHeight="1">
      <c r="A200" s="54" t="inlineStr">
        <is>
          <t>加須市 !!! Kazo-shi</t>
        </is>
      </c>
      <c r="B200" s="59">
        <f>ROUND(E200/D200*100,1)-F200</f>
        <v/>
      </c>
      <c r="C200" s="59">
        <f>IF(G200="",0,ROUND(E200/G200,0)-I200)</f>
        <v/>
      </c>
      <c r="D200" s="54" t="n">
        <v>41756</v>
      </c>
      <c r="E200" s="54" t="n">
        <v>11274</v>
      </c>
      <c r="F200" s="60" t="n">
        <v>27</v>
      </c>
      <c r="G200" s="60" t="n">
        <v>1.1</v>
      </c>
      <c r="H200" s="60" t="n">
        <v>18.7</v>
      </c>
      <c r="I200" s="54" t="n">
        <v>10249</v>
      </c>
    </row>
    <row r="201" ht="18.75" customHeight="1">
      <c r="A201" s="54" t="inlineStr">
        <is>
          <t>本庄市 !!! Honio-shi</t>
        </is>
      </c>
      <c r="B201" s="59">
        <f>ROUND(E201/D201*100,1)-F201</f>
        <v/>
      </c>
      <c r="C201" s="59">
        <f>IF(G201="",0,ROUND(E201/G201,0)-I201)</f>
        <v/>
      </c>
      <c r="D201" s="54" t="n">
        <v>39444</v>
      </c>
      <c r="E201" s="54" t="n">
        <v>18017</v>
      </c>
      <c r="F201" s="60" t="n">
        <v>45.7</v>
      </c>
      <c r="G201" s="60" t="n">
        <v>1.7</v>
      </c>
      <c r="H201" s="60" t="n">
        <v>46.6</v>
      </c>
      <c r="I201" s="54" t="n">
        <v>10598</v>
      </c>
    </row>
    <row r="202" ht="18.75" customHeight="1">
      <c r="A202" s="54" t="inlineStr">
        <is>
          <t>東松山市 !!! Higashimatsuyama-shi</t>
        </is>
      </c>
      <c r="B202" s="59">
        <f>ROUND(E202/D202*100,1)-F202</f>
        <v/>
      </c>
      <c r="C202" s="59">
        <f>IF(G202="",0,ROUND(E202/G202,0)-I202)</f>
        <v/>
      </c>
      <c r="D202" s="54" t="n">
        <v>38267</v>
      </c>
      <c r="E202" s="54" t="n">
        <v>12238</v>
      </c>
      <c r="F202" s="60" t="n">
        <v>32</v>
      </c>
      <c r="G202" s="60" t="n">
        <v>2</v>
      </c>
      <c r="H202" s="60" t="n">
        <v>30.2</v>
      </c>
      <c r="I202" s="54" t="n">
        <v>6119</v>
      </c>
    </row>
    <row r="203" ht="18.75" customHeight="1">
      <c r="A203" s="54" t="inlineStr">
        <is>
          <t>岩槻市 !!! Iwatsuki-shi</t>
        </is>
      </c>
      <c r="B203" s="59">
        <f>ROUND(E203/D203*100,1)-F203</f>
        <v/>
      </c>
      <c r="C203" s="59">
        <f>IF(G203="",0,ROUND(E203/G203,0)-I203)</f>
        <v/>
      </c>
      <c r="D203" s="54" t="n">
        <v>35169</v>
      </c>
      <c r="E203" s="54" t="n">
        <v>10873</v>
      </c>
      <c r="F203" s="60" t="n">
        <v>30.9</v>
      </c>
      <c r="G203" s="60" t="n">
        <v>1.3</v>
      </c>
      <c r="H203" s="60" t="n">
        <v>26.1</v>
      </c>
      <c r="I203" s="54" t="n">
        <v>8364</v>
      </c>
    </row>
    <row r="204" ht="18.75" customHeight="1">
      <c r="A204" s="54" t="inlineStr">
        <is>
          <t>春日部市 !!! Kasukabe-shi</t>
        </is>
      </c>
      <c r="B204" s="59">
        <f>ROUND(E204/D204*100,1)-F204</f>
        <v/>
      </c>
      <c r="C204" s="59">
        <f>IF(G204="",0,ROUND(E204/G204,0)-I204)</f>
        <v/>
      </c>
      <c r="D204" s="54" t="n">
        <v>34280</v>
      </c>
      <c r="E204" s="54" t="n">
        <v>9317</v>
      </c>
      <c r="F204" s="60" t="n">
        <v>27.2</v>
      </c>
      <c r="G204" s="60" t="n">
        <v>0.9</v>
      </c>
      <c r="H204" s="60" t="n">
        <v>23.7</v>
      </c>
      <c r="I204" s="54" t="n">
        <v>10352</v>
      </c>
    </row>
    <row r="205" ht="18.75" customHeight="1">
      <c r="A205" s="54" t="inlineStr">
        <is>
          <t>狭山市 !!! Sayama-shi</t>
        </is>
      </c>
      <c r="B205" s="59">
        <f>ROUND(E205/D205*100,1)-F205</f>
        <v/>
      </c>
      <c r="C205" s="59">
        <f>IF(G205="",0,ROUND(E205/G205,0)-I205)</f>
        <v/>
      </c>
      <c r="D205" s="54" t="n">
        <v>32785</v>
      </c>
      <c r="E205" s="54" t="n">
        <v>10119</v>
      </c>
      <c r="F205" s="60" t="n">
        <v>30.9</v>
      </c>
      <c r="G205" s="60" t="n">
        <v>4.8</v>
      </c>
      <c r="H205" s="60" t="n">
        <v>96.59999999999999</v>
      </c>
      <c r="I205" s="54" t="n">
        <v>2108</v>
      </c>
    </row>
    <row r="206" ht="18.75" customHeight="1">
      <c r="A206" s="54" t="inlineStr">
        <is>
          <t>羽生市 !!! Hanyu-shi</t>
        </is>
      </c>
      <c r="B206" s="59">
        <f>ROUND(E206/D206*100,1)-F206</f>
        <v/>
      </c>
      <c r="C206" s="59">
        <f>IF(G206="",0,ROUND(E206/G206,0)-I206)</f>
        <v/>
      </c>
      <c r="D206" s="54" t="n">
        <v>42900</v>
      </c>
      <c r="E206" s="54" t="n">
        <v>9467</v>
      </c>
      <c r="F206" s="60" t="n">
        <v>22.1</v>
      </c>
      <c r="G206" s="60" t="n">
        <v>0.8</v>
      </c>
      <c r="H206" s="60" t="n">
        <v>13.5</v>
      </c>
      <c r="I206" s="54" t="n">
        <v>11834</v>
      </c>
    </row>
    <row r="207" ht="18.75" customHeight="1">
      <c r="A207" s="54" t="inlineStr">
        <is>
          <t>鴻巣市 !!! Konosu-shi</t>
        </is>
      </c>
      <c r="B207" s="59">
        <f>ROUND(E207/D207*100,1)-F207</f>
        <v/>
      </c>
      <c r="C207" s="59">
        <f>IF(G207="",0,ROUND(E207/G207,0)-I207)</f>
        <v/>
      </c>
      <c r="D207" s="54" t="n">
        <v>31868</v>
      </c>
      <c r="E207" s="54" t="n">
        <v>11979</v>
      </c>
      <c r="F207" s="60" t="n">
        <v>37.6</v>
      </c>
      <c r="G207" s="60" t="n">
        <v>1.3</v>
      </c>
      <c r="H207" s="60" t="n">
        <v>36.5</v>
      </c>
      <c r="I207" s="54" t="n">
        <v>9215</v>
      </c>
    </row>
    <row r="208" ht="18.75" customHeight="1">
      <c r="A208" s="54" t="inlineStr">
        <is>
          <t>深谷市 !!! Fukaya-shi</t>
        </is>
      </c>
      <c r="B208" s="59">
        <f>ROUND(E208/D208*100,1)-F208</f>
        <v/>
      </c>
      <c r="C208" s="59">
        <f>IF(G208="",0,ROUND(E208/G208,0)-I208)</f>
        <v/>
      </c>
      <c r="D208" s="54" t="n">
        <v>51024</v>
      </c>
      <c r="E208" s="54" t="n">
        <v>16860</v>
      </c>
      <c r="F208" s="60" t="n">
        <v>33</v>
      </c>
      <c r="G208" s="60" t="n">
        <v>1.7</v>
      </c>
      <c r="H208" s="60" t="n">
        <v>30.2</v>
      </c>
      <c r="I208" s="54" t="n">
        <v>9918</v>
      </c>
    </row>
    <row r="209" ht="18.75" customHeight="1">
      <c r="A209" s="54" t="inlineStr">
        <is>
          <t>上尾市 !!! Ageo-shi</t>
        </is>
      </c>
      <c r="B209" s="59">
        <f>ROUND(E209/D209*100,1)-F209</f>
        <v/>
      </c>
      <c r="C209" s="59">
        <f>IF(G209="",0,ROUND(E209/G209,0)-I209)</f>
        <v/>
      </c>
      <c r="D209" s="54" t="n">
        <v>38889</v>
      </c>
      <c r="E209" s="54" t="n">
        <v>13767</v>
      </c>
      <c r="F209" s="60" t="n">
        <v>35.4</v>
      </c>
      <c r="G209" s="60" t="n">
        <v>2.2</v>
      </c>
      <c r="H209" s="60" t="n">
        <v>48.2</v>
      </c>
      <c r="I209" s="54" t="n">
        <v>6258</v>
      </c>
    </row>
    <row r="210" ht="18.75" customHeight="1">
      <c r="A210" s="54" t="inlineStr">
        <is>
          <t>与野市 !!! Yono-shi</t>
        </is>
      </c>
      <c r="B210" s="59">
        <f>ROUND(E210/D210*100,1)-F210</f>
        <v/>
      </c>
      <c r="C210" s="59">
        <f>IF(G210="",0,ROUND(E210/G210,0)-I210)</f>
        <v/>
      </c>
      <c r="D210" s="54" t="n">
        <v>40840</v>
      </c>
      <c r="E210" s="54" t="n">
        <v>33391</v>
      </c>
      <c r="F210" s="60" t="n">
        <v>81.8</v>
      </c>
      <c r="G210" s="60" t="n">
        <v>3.7</v>
      </c>
      <c r="H210" s="60" t="n">
        <v>445.8</v>
      </c>
      <c r="I210" s="54" t="n">
        <v>9025</v>
      </c>
    </row>
    <row r="211" ht="18.75" customHeight="1">
      <c r="A211" s="54" t="inlineStr">
        <is>
          <t>草加市 !!! Soka-shi</t>
        </is>
      </c>
      <c r="B211" s="59">
        <f>ROUND(E211/D211*100,1)-F211</f>
        <v/>
      </c>
      <c r="C211" s="59">
        <f>IF(G211="",0,ROUND(E211/G211,0)-I211)</f>
        <v/>
      </c>
      <c r="D211" s="54" t="n">
        <v>38533</v>
      </c>
      <c r="E211" s="54" t="n">
        <v>20590</v>
      </c>
      <c r="F211" s="60" t="n">
        <v>53.4</v>
      </c>
      <c r="G211" s="60" t="n">
        <v>2.4</v>
      </c>
      <c r="H211" s="60" t="n">
        <v>87.3</v>
      </c>
      <c r="I211" s="54" t="n">
        <v>8579</v>
      </c>
    </row>
    <row r="212" ht="18.75" customHeight="1">
      <c r="A212" s="54" t="inlineStr">
        <is>
          <t>越谷市 !!! Koshigaya-shi</t>
        </is>
      </c>
      <c r="B212" s="59">
        <f>ROUND(E212/D212*100,1)-F212</f>
        <v/>
      </c>
      <c r="C212" s="59">
        <f>IF(G212="",0,ROUND(E212/G212,0)-I212)</f>
        <v/>
      </c>
      <c r="D212" s="54" t="n">
        <v>49585</v>
      </c>
      <c r="E212" s="54" t="n">
        <v>12283</v>
      </c>
      <c r="F212" s="60" t="n">
        <v>24.8</v>
      </c>
      <c r="G212" s="60" t="n">
        <v>1</v>
      </c>
      <c r="H212" s="60" t="n">
        <v>16.7</v>
      </c>
      <c r="I212" s="54" t="n">
        <v>12283</v>
      </c>
    </row>
    <row r="213" ht="18.75" customHeight="1">
      <c r="A213" s="54" t="inlineStr">
        <is>
          <t>蕨市 !!! Warabi-shi</t>
        </is>
      </c>
      <c r="B213" s="59">
        <f>ROUND(E213/D213*100,1)-F213</f>
        <v/>
      </c>
      <c r="C213" s="59">
        <f>IF(G213="",0,ROUND(E213/G213,0)-I213)</f>
        <v/>
      </c>
      <c r="D213" s="54" t="n">
        <v>50952</v>
      </c>
      <c r="E213" s="54" t="n">
        <v>45373</v>
      </c>
      <c r="F213" s="60" t="n">
        <v>89.09999999999999</v>
      </c>
      <c r="G213" s="60" t="n">
        <v>3.4</v>
      </c>
      <c r="H213" s="60" t="n">
        <v>666.7</v>
      </c>
      <c r="I213" s="54" t="n">
        <v>13345</v>
      </c>
    </row>
    <row r="214" ht="18.75" customHeight="1">
      <c r="A214" s="54" t="inlineStr">
        <is>
          <t>千葉県 !!! Chiba-ken</t>
        </is>
      </c>
      <c r="B214" s="59">
        <f>ROUND(E214/D214*100,1)-F214</f>
        <v/>
      </c>
      <c r="C214" s="59">
        <f>IF(G214="",0,ROUND(E214/G214,0)-I214)</f>
        <v/>
      </c>
      <c r="D214" s="54" t="n">
        <v>1281215</v>
      </c>
      <c r="E214" s="54" t="n">
        <v>615542</v>
      </c>
      <c r="F214" s="60" t="n">
        <v>48</v>
      </c>
      <c r="G214" s="60" t="n">
        <v>71.5</v>
      </c>
      <c r="H214" s="60" t="n">
        <v>46.7</v>
      </c>
      <c r="I214" s="54" t="n">
        <v>8609</v>
      </c>
    </row>
    <row r="215" ht="18.75" customHeight="1">
      <c r="A215" s="54" t="inlineStr">
        <is>
          <t>千葉市 !!! Chiba-shi</t>
        </is>
      </c>
      <c r="B215" s="59">
        <f>ROUND(E215/D215*100,1)-F215</f>
        <v/>
      </c>
      <c r="C215" s="59">
        <f>IF(G215="",0,ROUND(E215/G215,0)-I215)</f>
        <v/>
      </c>
      <c r="D215" s="54" t="n">
        <v>241615</v>
      </c>
      <c r="E215" s="54" t="n">
        <v>167367</v>
      </c>
      <c r="F215" s="60" t="n">
        <v>69.3</v>
      </c>
      <c r="G215" s="60" t="n">
        <v>20.8</v>
      </c>
      <c r="H215" s="60" t="n">
        <v>131.8</v>
      </c>
      <c r="I215" s="54" t="n">
        <v>8046</v>
      </c>
    </row>
    <row r="216" ht="18.75" customHeight="1">
      <c r="A216" s="54" t="inlineStr">
        <is>
          <t>銚子市 !!! Choshi-shi</t>
        </is>
      </c>
      <c r="B216" s="59">
        <f>ROUND(E216/D216*100,1)-F216</f>
        <v/>
      </c>
      <c r="C216" s="59">
        <f>IF(G216="",0,ROUND(E216/G216,0)-I216)</f>
        <v/>
      </c>
      <c r="D216" s="54" t="n">
        <v>91470</v>
      </c>
      <c r="E216" s="54" t="n">
        <v>55626</v>
      </c>
      <c r="F216" s="60" t="n">
        <v>60.8</v>
      </c>
      <c r="G216" s="60" t="n">
        <v>5.9</v>
      </c>
      <c r="H216" s="60" t="n">
        <v>69.8</v>
      </c>
      <c r="I216" s="54" t="n">
        <v>9428</v>
      </c>
    </row>
    <row r="217" ht="18.75" customHeight="1">
      <c r="A217" s="54" t="inlineStr">
        <is>
          <t>市川市 !!! Ichikawa-shi</t>
        </is>
      </c>
      <c r="B217" s="59">
        <f>ROUND(E217/D217*100,1)-F217</f>
        <v/>
      </c>
      <c r="C217" s="59">
        <f>IF(G217="",0,ROUND(E217/G217,0)-I217)</f>
        <v/>
      </c>
      <c r="D217" s="54" t="n">
        <v>157301</v>
      </c>
      <c r="E217" s="54" t="n">
        <v>130171</v>
      </c>
      <c r="F217" s="60" t="n">
        <v>82.8</v>
      </c>
      <c r="G217" s="60" t="n">
        <v>12.5</v>
      </c>
      <c r="H217" s="60" t="n">
        <v>243.2</v>
      </c>
      <c r="I217" s="54" t="n">
        <v>10414</v>
      </c>
    </row>
    <row r="218" ht="18.75" customHeight="1">
      <c r="A218" s="54" t="inlineStr">
        <is>
          <t>船橋市 !!! Funabashi-shi</t>
        </is>
      </c>
      <c r="B218" s="59">
        <f>ROUND(E218/D218*100,1)-F218</f>
        <v/>
      </c>
      <c r="C218" s="59">
        <f>IF(G218="",0,ROUND(E218/G218,0)-I218)</f>
        <v/>
      </c>
      <c r="D218" s="54" t="n">
        <v>135038</v>
      </c>
      <c r="E218" s="54" t="n">
        <v>78921</v>
      </c>
      <c r="F218" s="60" t="n">
        <v>58.4</v>
      </c>
      <c r="G218" s="60" t="n">
        <v>7</v>
      </c>
      <c r="H218" s="60" t="n">
        <v>88.8</v>
      </c>
      <c r="I218" s="54" t="n">
        <v>11274</v>
      </c>
    </row>
    <row r="219" ht="18.75" customHeight="1">
      <c r="A219" s="54" t="inlineStr">
        <is>
          <t>館山市 !!! Tateyama-shi</t>
        </is>
      </c>
      <c r="B219" s="59">
        <f>ROUND(E219/D219*100,1)-F219</f>
        <v/>
      </c>
      <c r="C219" s="59">
        <f>IF(G219="",0,ROUND(E219/G219,0)-I219)</f>
        <v/>
      </c>
      <c r="D219" s="54" t="n">
        <v>57643</v>
      </c>
      <c r="E219" s="54" t="n">
        <v>24333</v>
      </c>
      <c r="F219" s="60" t="n">
        <v>42.2</v>
      </c>
      <c r="G219" s="60" t="n">
        <v>3.4</v>
      </c>
      <c r="H219" s="60" t="n">
        <v>31</v>
      </c>
      <c r="I219" s="54" t="n">
        <v>7157</v>
      </c>
    </row>
    <row r="220" ht="18.75" customHeight="1">
      <c r="A220" s="54" t="inlineStr">
        <is>
          <t>木更津市 !!! Kisarazu-shi</t>
        </is>
      </c>
      <c r="B220" s="59">
        <f>ROUND(E220/D220*100,1)-F220</f>
        <v/>
      </c>
      <c r="C220" s="59">
        <f>IF(G220="",0,ROUND(E220/G220,0)-I220)</f>
        <v/>
      </c>
      <c r="D220" s="54" t="n">
        <v>52689</v>
      </c>
      <c r="E220" s="54" t="n">
        <v>15164</v>
      </c>
      <c r="F220" s="60" t="n">
        <v>28.8</v>
      </c>
      <c r="G220" s="60" t="n">
        <v>4</v>
      </c>
      <c r="H220" s="60" t="n">
        <v>43.8</v>
      </c>
      <c r="I220" s="54" t="n">
        <v>3791</v>
      </c>
    </row>
    <row r="221" ht="18.75" customHeight="1">
      <c r="A221" s="54" t="inlineStr">
        <is>
          <t>松戸市 !!! Matsudo-shi</t>
        </is>
      </c>
      <c r="B221" s="59">
        <f>ROUND(E221/D221*100,1)-F221</f>
        <v/>
      </c>
      <c r="C221" s="59">
        <f>IF(G221="",0,ROUND(E221/G221,0)-I221)</f>
        <v/>
      </c>
      <c r="D221" s="54" t="n">
        <v>86372</v>
      </c>
      <c r="E221" s="54" t="n">
        <v>34100</v>
      </c>
      <c r="F221" s="60" t="n">
        <v>39.5</v>
      </c>
      <c r="G221" s="60" t="n">
        <v>3.4</v>
      </c>
      <c r="H221" s="60" t="n">
        <v>55.6</v>
      </c>
      <c r="I221" s="54" t="n">
        <v>10029</v>
      </c>
    </row>
    <row r="222" ht="18.75" customHeight="1">
      <c r="A222" s="54" t="inlineStr">
        <is>
          <t>野田市 !!! Noda-shi</t>
        </is>
      </c>
      <c r="B222" s="59">
        <f>ROUND(E222/D222*100,1)-F222</f>
        <v/>
      </c>
      <c r="C222" s="59">
        <f>IF(G222="",0,ROUND(E222/G222,0)-I222)</f>
        <v/>
      </c>
      <c r="D222" s="54" t="n">
        <v>54150</v>
      </c>
      <c r="E222" s="54" t="n">
        <v>21884</v>
      </c>
      <c r="F222" s="60" t="n">
        <v>40.4</v>
      </c>
      <c r="G222" s="60" t="n">
        <v>3.5</v>
      </c>
      <c r="H222" s="60" t="n">
        <v>47.4</v>
      </c>
      <c r="I222" s="54" t="n">
        <v>6253</v>
      </c>
    </row>
    <row r="223" ht="18.75" customHeight="1">
      <c r="A223" s="54" t="inlineStr">
        <is>
          <t>佐原市 !!! Sawara-shi</t>
        </is>
      </c>
      <c r="B223" s="59">
        <f>ROUND(E223/D223*100,1)-F223</f>
        <v/>
      </c>
      <c r="C223" s="59">
        <f>IF(G223="",0,ROUND(E223/G223,0)-I223)</f>
        <v/>
      </c>
      <c r="D223" s="54" t="n">
        <v>49564</v>
      </c>
      <c r="E223" s="54" t="n">
        <v>14904</v>
      </c>
      <c r="F223" s="60" t="n">
        <v>30.1</v>
      </c>
      <c r="G223" s="60" t="n">
        <v>1.8</v>
      </c>
      <c r="H223" s="60" t="n">
        <v>14.9</v>
      </c>
      <c r="I223" s="54" t="n">
        <v>8280</v>
      </c>
    </row>
    <row r="224" ht="18.75" customHeight="1">
      <c r="A224" s="54" t="inlineStr">
        <is>
          <t>茂原市 !!! Mobara-shi</t>
        </is>
      </c>
      <c r="B224" s="59">
        <f>ROUND(E224/D224*100,1)-F224</f>
        <v/>
      </c>
      <c r="C224" s="59">
        <f>IF(G224="",0,ROUND(E224/G224,0)-I224)</f>
        <v/>
      </c>
      <c r="D224" s="54" t="n">
        <v>39378</v>
      </c>
      <c r="E224" s="54" t="n">
        <v>14950</v>
      </c>
      <c r="F224" s="60" t="n">
        <v>38</v>
      </c>
      <c r="G224" s="60" t="n">
        <v>2.1</v>
      </c>
      <c r="H224" s="60" t="n">
        <v>32.1</v>
      </c>
      <c r="I224" s="54" t="n">
        <v>7119</v>
      </c>
    </row>
    <row r="225" ht="18.75" customHeight="1">
      <c r="A225" s="54" t="inlineStr">
        <is>
          <t>成田市 !!! Narita-shi</t>
        </is>
      </c>
      <c r="B225" s="59">
        <f>ROUND(E225/D225*100,1)-F225</f>
        <v/>
      </c>
      <c r="C225" s="59">
        <f>IF(G225="",0,ROUND(E225/G225,0)-I225)</f>
        <v/>
      </c>
      <c r="D225" s="54" t="n">
        <v>43149</v>
      </c>
      <c r="E225" s="54" t="n">
        <v>6551</v>
      </c>
      <c r="F225" s="60" t="n">
        <v>15.2</v>
      </c>
      <c r="G225" s="60" t="n">
        <v>0.9</v>
      </c>
      <c r="H225" s="60" t="n">
        <v>6.9</v>
      </c>
      <c r="I225" s="54" t="n">
        <v>7279</v>
      </c>
    </row>
    <row r="226" ht="18.75" customHeight="1">
      <c r="A226" s="54" t="inlineStr">
        <is>
          <t>佐倉市 !!! Sakura-shi</t>
        </is>
      </c>
      <c r="B226" s="59">
        <f>ROUND(E226/D226*100,1)-F226</f>
        <v/>
      </c>
      <c r="C226" s="59">
        <f>IF(G226="",0,ROUND(E226/G226,0)-I226)</f>
        <v/>
      </c>
      <c r="D226" s="54" t="n">
        <v>36869</v>
      </c>
      <c r="E226" s="54" t="n"/>
      <c r="F226" s="54" t="n"/>
      <c r="G226" s="54" t="n"/>
      <c r="H226" s="54" t="n"/>
      <c r="I226" s="54" t="n"/>
    </row>
    <row r="227" ht="18.75" customHeight="1">
      <c r="A227" s="54" t="inlineStr">
        <is>
          <t>東金市 !!! Togane-shi</t>
        </is>
      </c>
      <c r="B227" s="59">
        <f>ROUND(E227/D227*100,1)-F227</f>
        <v/>
      </c>
      <c r="C227" s="59">
        <f>IF(G227="",0,ROUND(E227/G227,0)-I227)</f>
        <v/>
      </c>
      <c r="D227" s="54" t="n">
        <v>32826</v>
      </c>
      <c r="E227" s="54" t="n"/>
      <c r="F227" s="54" t="n"/>
      <c r="G227" s="54" t="n"/>
      <c r="H227" s="54" t="n"/>
      <c r="I227" s="54" t="n"/>
    </row>
    <row r="228" ht="18.75" customHeight="1">
      <c r="A228" s="54" t="inlineStr">
        <is>
          <t>旭市 !!! Asahi-shi</t>
        </is>
      </c>
      <c r="B228" s="59">
        <f>ROUND(E228/D228*100,1)-F228</f>
        <v/>
      </c>
      <c r="C228" s="59">
        <f>IF(G228="",0,ROUND(E228/G228,0)-I228)</f>
        <v/>
      </c>
      <c r="D228" s="54" t="n">
        <v>31493</v>
      </c>
      <c r="E228" s="54" t="n"/>
      <c r="F228" s="54" t="n"/>
      <c r="G228" s="54" t="n"/>
      <c r="H228" s="54" t="n"/>
      <c r="I228" s="54" t="n"/>
    </row>
    <row r="229" ht="18.75" customHeight="1">
      <c r="A229" s="54" t="inlineStr">
        <is>
          <t>八日市場市 !!! Yokaichiba-shi</t>
        </is>
      </c>
      <c r="B229" s="59">
        <f>ROUND(E229/D229*100,1)-F229</f>
        <v/>
      </c>
      <c r="C229" s="59">
        <f>IF(G229="",0,ROUND(E229/G229,0)-I229)</f>
        <v/>
      </c>
      <c r="D229" s="54" t="n">
        <v>34605</v>
      </c>
      <c r="E229" s="54" t="n"/>
      <c r="F229" s="54" t="n"/>
      <c r="G229" s="54" t="n"/>
      <c r="H229" s="54" t="n"/>
      <c r="I229" s="54" t="n"/>
    </row>
    <row r="230" ht="18.75" customHeight="1">
      <c r="A230" s="54" t="inlineStr">
        <is>
          <t>習志野市 !!! Narashino-shi</t>
        </is>
      </c>
      <c r="B230" s="59">
        <f>ROUND(E230/D230*100,1)-F230</f>
        <v/>
      </c>
      <c r="C230" s="59">
        <f>IF(G230="",0,ROUND(E230/G230,0)-I230)</f>
        <v/>
      </c>
      <c r="D230" s="54" t="n">
        <v>42167</v>
      </c>
      <c r="E230" s="54" t="n">
        <v>23362</v>
      </c>
      <c r="F230" s="60" t="n">
        <v>55.4</v>
      </c>
      <c r="G230" s="60" t="n">
        <v>3.1</v>
      </c>
      <c r="H230" s="60" t="n">
        <v>216.8</v>
      </c>
      <c r="I230" s="54" t="n">
        <v>7536</v>
      </c>
    </row>
    <row r="231" ht="18.75" customHeight="1">
      <c r="A231" s="54" t="inlineStr">
        <is>
          <t>柏市 !!! Kashiwa-shi</t>
        </is>
      </c>
      <c r="B231" s="59">
        <f>ROUND(E231/D231*100,1)-F231</f>
        <v/>
      </c>
      <c r="C231" s="59">
        <f>IF(G231="",0,ROUND(E231/G231,0)-I231)</f>
        <v/>
      </c>
      <c r="D231" s="54" t="n">
        <v>63745</v>
      </c>
      <c r="E231" s="54" t="n">
        <v>22436</v>
      </c>
      <c r="F231" s="60" t="n">
        <v>35.2</v>
      </c>
      <c r="G231" s="60" t="n">
        <v>2.5</v>
      </c>
      <c r="H231" s="60" t="n">
        <v>33.9</v>
      </c>
      <c r="I231" s="54" t="n">
        <v>8974</v>
      </c>
    </row>
    <row r="232" ht="18.75" customHeight="1">
      <c r="A232" s="54" t="inlineStr">
        <is>
          <t>勝浦市 !!! Katsuura-shi</t>
        </is>
      </c>
      <c r="B232" s="59">
        <f>ROUND(E232/D232*100,1)-F232</f>
        <v/>
      </c>
      <c r="C232" s="59">
        <f>IF(G232="",0,ROUND(E232/G232,0)-I232)</f>
        <v/>
      </c>
      <c r="D232" s="54" t="n">
        <v>31141</v>
      </c>
      <c r="E232" s="54" t="n">
        <v>5773</v>
      </c>
      <c r="F232" s="60" t="n">
        <v>18.5</v>
      </c>
      <c r="G232" s="60" t="n">
        <v>0.6</v>
      </c>
      <c r="H232" s="60" t="n">
        <v>6.3</v>
      </c>
      <c r="I232" s="54" t="n">
        <v>9622</v>
      </c>
    </row>
    <row r="233" ht="18.75" customHeight="1">
      <c r="A233" s="54" t="inlineStr">
        <is>
          <t>東京都 !!! Tokyo-to</t>
        </is>
      </c>
      <c r="B233" s="59">
        <f>ROUND(E233/D233*100,1)-F233</f>
        <v/>
      </c>
      <c r="C233" s="59">
        <f>IF(G233="",0,ROUND(E233/G233,0)-I233)</f>
        <v/>
      </c>
      <c r="D233" s="54" t="n">
        <v>9124217</v>
      </c>
      <c r="E233" s="54" t="n">
        <v>8688599</v>
      </c>
      <c r="F233" s="60" t="n">
        <v>95.2</v>
      </c>
      <c r="G233" s="60" t="n">
        <v>537</v>
      </c>
      <c r="H233" s="60" t="n">
        <v>521.1</v>
      </c>
      <c r="I233" s="54" t="n">
        <v>16180</v>
      </c>
    </row>
    <row r="234" ht="18.75" customHeight="1">
      <c r="A234" s="54" t="inlineStr">
        <is>
          <t>（区の存する区域） !!! (Ku-area)</t>
        </is>
      </c>
      <c r="B234" s="59">
        <f>ROUND(E234/D234*100,1)-F234</f>
        <v/>
      </c>
      <c r="C234" s="59">
        <f>IF(G234="",0,ROUND(E234/G234,0)-I234)</f>
        <v/>
      </c>
      <c r="D234" s="54" t="n">
        <v>8310027</v>
      </c>
      <c r="E234" s="54" t="n">
        <v>8108157</v>
      </c>
      <c r="F234" s="60" t="n">
        <v>97.59999999999999</v>
      </c>
      <c r="G234" s="60" t="n">
        <v>466.6</v>
      </c>
      <c r="H234" s="60" t="n">
        <v>819.5</v>
      </c>
      <c r="I234" s="54" t="n">
        <v>17377</v>
      </c>
    </row>
    <row r="235" ht="18.75" customHeight="1">
      <c r="A235" s="54" t="inlineStr">
        <is>
          <t>千代田区 !!! Chiyoda-ku</t>
        </is>
      </c>
      <c r="B235" s="59">
        <f>ROUND(E235/D235*100,1)-F235</f>
        <v/>
      </c>
      <c r="C235" s="59">
        <f>IF(G235="",0,ROUND(E235/G235,0)-I235)</f>
        <v/>
      </c>
      <c r="D235" s="54" t="n">
        <v>116944</v>
      </c>
      <c r="E235" s="54" t="n">
        <v>116944</v>
      </c>
      <c r="F235" s="60" t="n">
        <v>100</v>
      </c>
      <c r="G235" s="60" t="n">
        <v>11.5</v>
      </c>
      <c r="H235" s="60" t="n">
        <v>1000</v>
      </c>
      <c r="I235" s="54" t="n">
        <v>10169</v>
      </c>
    </row>
    <row r="236" ht="18.75" customHeight="1">
      <c r="A236" s="54" t="inlineStr">
        <is>
          <t>中央区 !!! Chuo-ku</t>
        </is>
      </c>
      <c r="B236" s="59">
        <f>ROUND(E236/D236*100,1)-F236</f>
        <v/>
      </c>
      <c r="C236" s="59">
        <f>IF(G236="",0,ROUND(E236/G236,0)-I236)</f>
        <v/>
      </c>
      <c r="D236" s="54" t="n">
        <v>161299</v>
      </c>
      <c r="E236" s="54" t="n">
        <v>161299</v>
      </c>
      <c r="F236" s="60" t="n">
        <v>100</v>
      </c>
      <c r="G236" s="60" t="n">
        <v>9.699999999999999</v>
      </c>
      <c r="H236" s="60" t="n">
        <v>1000</v>
      </c>
      <c r="I236" s="54" t="n">
        <v>16629</v>
      </c>
    </row>
    <row r="237" ht="18.75" customHeight="1">
      <c r="A237" s="54" t="inlineStr">
        <is>
          <t>港区 !!! Minato-ku</t>
        </is>
      </c>
      <c r="B237" s="59">
        <f>ROUND(E237/D237*100,1)-F237</f>
        <v/>
      </c>
      <c r="C237" s="59">
        <f>IF(G237="",0,ROUND(E237/G237,0)-I237)</f>
        <v/>
      </c>
      <c r="D237" s="54" t="n">
        <v>267024</v>
      </c>
      <c r="E237" s="54" t="n">
        <v>267024</v>
      </c>
      <c r="F237" s="60" t="n">
        <v>100</v>
      </c>
      <c r="G237" s="60" t="n">
        <v>19</v>
      </c>
      <c r="H237" s="60" t="n">
        <v>1000</v>
      </c>
      <c r="I237" s="54" t="n">
        <v>14054</v>
      </c>
    </row>
    <row r="238" ht="18.75" customHeight="1">
      <c r="A238" s="54" t="inlineStr">
        <is>
          <t>新宿区 !!! Shinjuku-ku</t>
        </is>
      </c>
      <c r="B238" s="59">
        <f>ROUND(E238/D238*100,1)-F238</f>
        <v/>
      </c>
      <c r="C238" s="59">
        <f>IF(G238="",0,ROUND(E238/G238,0)-I238)</f>
        <v/>
      </c>
      <c r="D238" s="54" t="n">
        <v>413690</v>
      </c>
      <c r="E238" s="54" t="n">
        <v>413690</v>
      </c>
      <c r="F238" s="60" t="n">
        <v>100</v>
      </c>
      <c r="G238" s="60" t="n">
        <v>18</v>
      </c>
      <c r="H238" s="60" t="n">
        <v>1000</v>
      </c>
      <c r="I238" s="54" t="n">
        <v>22983</v>
      </c>
    </row>
    <row r="239" ht="18.75" customHeight="1">
      <c r="A239" s="54" t="inlineStr">
        <is>
          <t>文京区 !!! Bunkyo-ku</t>
        </is>
      </c>
      <c r="B239" s="59">
        <f>ROUND(E239/D239*100,1)-F239</f>
        <v/>
      </c>
      <c r="C239" s="59">
        <f>IF(G239="",0,ROUND(E239/G239,0)-I239)</f>
        <v/>
      </c>
      <c r="D239" s="54" t="n">
        <v>259383</v>
      </c>
      <c r="E239" s="54" t="n">
        <v>259383</v>
      </c>
      <c r="F239" s="60" t="n">
        <v>100</v>
      </c>
      <c r="G239" s="60" t="n">
        <v>11.4</v>
      </c>
      <c r="H239" s="60" t="n">
        <v>1000</v>
      </c>
      <c r="I239" s="54" t="n">
        <v>22753</v>
      </c>
    </row>
    <row r="240" ht="18.75" customHeight="1">
      <c r="A240" s="54" t="inlineStr">
        <is>
          <t>台東区 !!! Taito-ku</t>
        </is>
      </c>
      <c r="B240" s="59">
        <f>ROUND(E240/D240*100,1)-F240</f>
        <v/>
      </c>
      <c r="C240" s="59">
        <f>IF(G240="",0,ROUND(E240/G240,0)-I240)</f>
        <v/>
      </c>
      <c r="D240" s="54" t="n">
        <v>318889</v>
      </c>
      <c r="E240" s="54" t="n">
        <v>318889</v>
      </c>
      <c r="F240" s="60" t="n">
        <v>100</v>
      </c>
      <c r="G240" s="60" t="n">
        <v>10</v>
      </c>
      <c r="H240" s="60" t="n">
        <v>1000</v>
      </c>
      <c r="I240" s="54" t="n">
        <v>31889</v>
      </c>
    </row>
    <row r="241" ht="18.75" customHeight="1">
      <c r="A241" s="54" t="inlineStr">
        <is>
          <t>墨田区 !!! Sumida-ku</t>
        </is>
      </c>
      <c r="B241" s="59">
        <f>ROUND(E241/D241*100,1)-F241</f>
        <v/>
      </c>
      <c r="C241" s="59">
        <f>IF(G241="",0,ROUND(E241/G241,0)-I241)</f>
        <v/>
      </c>
      <c r="D241" s="54" t="n">
        <v>331843</v>
      </c>
      <c r="E241" s="54" t="n">
        <v>331843</v>
      </c>
      <c r="F241" s="60" t="n">
        <v>100</v>
      </c>
      <c r="G241" s="60" t="n">
        <v>13.9</v>
      </c>
      <c r="H241" s="60" t="n">
        <v>1000</v>
      </c>
      <c r="I241" s="54" t="n">
        <v>23874</v>
      </c>
    </row>
    <row r="242" ht="18.75" customHeight="1">
      <c r="A242" s="54" t="inlineStr">
        <is>
          <t>江東区 !!! Koto-ku</t>
        </is>
      </c>
      <c r="B242" s="59">
        <f>ROUND(E242/D242*100,1)-F242</f>
        <v/>
      </c>
      <c r="C242" s="59">
        <f>IF(G242="",0,ROUND(E242/G242,0)-I242)</f>
        <v/>
      </c>
      <c r="D242" s="54" t="n">
        <v>351053</v>
      </c>
      <c r="E242" s="54" t="n">
        <v>351053</v>
      </c>
      <c r="F242" s="60" t="n">
        <v>100</v>
      </c>
      <c r="G242" s="60" t="n">
        <v>25.7</v>
      </c>
      <c r="H242" s="60" t="n">
        <v>1000</v>
      </c>
      <c r="I242" s="54" t="n">
        <v>13660</v>
      </c>
    </row>
    <row r="243" ht="18.75" customHeight="1">
      <c r="A243" s="54" t="inlineStr">
        <is>
          <t>品川区 !!! Shinagawa-ku</t>
        </is>
      </c>
      <c r="B243" s="59">
        <f>ROUND(E243/D243*100,1)-F243</f>
        <v/>
      </c>
      <c r="C243" s="59">
        <f>IF(G243="",0,ROUND(E243/G243,0)-I243)</f>
        <v/>
      </c>
      <c r="D243" s="54" t="n">
        <v>427859</v>
      </c>
      <c r="E243" s="54" t="n">
        <v>427859</v>
      </c>
      <c r="F243" s="60" t="n">
        <v>100</v>
      </c>
      <c r="G243" s="60" t="n">
        <v>15.8</v>
      </c>
      <c r="H243" s="60" t="n">
        <v>1000</v>
      </c>
      <c r="I243" s="54" t="n">
        <v>27080</v>
      </c>
    </row>
    <row r="244" ht="18.75" customHeight="1">
      <c r="A244" s="54" t="inlineStr">
        <is>
          <t>目黒区 !!! Meguro-ku</t>
        </is>
      </c>
      <c r="B244" s="59">
        <f>ROUND(E244/D244*100,1)-F244</f>
        <v/>
      </c>
      <c r="C244" s="59">
        <f>IF(G244="",0,ROUND(E244/G244,0)-I244)</f>
        <v/>
      </c>
      <c r="D244" s="54" t="n">
        <v>293763</v>
      </c>
      <c r="E244" s="54" t="n">
        <v>293763</v>
      </c>
      <c r="F244" s="60" t="n">
        <v>100</v>
      </c>
      <c r="G244" s="60" t="n">
        <v>14.4</v>
      </c>
      <c r="H244" s="60" t="n">
        <v>1000</v>
      </c>
      <c r="I244" s="54" t="n">
        <v>20400</v>
      </c>
    </row>
    <row r="245" ht="18.75" customHeight="1">
      <c r="A245" s="54" t="inlineStr">
        <is>
          <t>大田区 !!! Ota-ku</t>
        </is>
      </c>
      <c r="B245" s="59">
        <f>ROUND(E245/D245*100,1)-F245</f>
        <v/>
      </c>
      <c r="C245" s="59">
        <f>IF(G245="",0,ROUND(E245/G245,0)-I245)</f>
        <v/>
      </c>
      <c r="D245" s="54" t="n">
        <v>706219</v>
      </c>
      <c r="E245" s="54" t="n">
        <v>706219</v>
      </c>
      <c r="F245" s="60" t="n">
        <v>100</v>
      </c>
      <c r="G245" s="60" t="n">
        <v>41.7</v>
      </c>
      <c r="H245" s="60" t="n">
        <v>1000</v>
      </c>
      <c r="I245" s="54" t="n">
        <v>16936</v>
      </c>
    </row>
    <row r="246" ht="18.75" customHeight="1">
      <c r="A246" s="54" t="inlineStr">
        <is>
          <t>世田谷区 !!! Setagaya-ku</t>
        </is>
      </c>
      <c r="B246" s="59">
        <f>ROUND(E246/D246*100,1)-F246</f>
        <v/>
      </c>
      <c r="C246" s="59">
        <f>IF(G246="",0,ROUND(E246/G246,0)-I246)</f>
        <v/>
      </c>
      <c r="D246" s="54" t="n">
        <v>653210</v>
      </c>
      <c r="E246" s="54" t="n">
        <v>628965</v>
      </c>
      <c r="F246" s="60" t="n">
        <v>96.3</v>
      </c>
      <c r="G246" s="60" t="n">
        <v>47.6</v>
      </c>
      <c r="H246" s="60" t="n">
        <v>809.5</v>
      </c>
      <c r="I246" s="54" t="n">
        <v>13214</v>
      </c>
    </row>
    <row r="247" ht="18.75" customHeight="1">
      <c r="A247" s="54" t="inlineStr">
        <is>
          <t>渋谷区 !!! Shibuya-ku</t>
        </is>
      </c>
      <c r="B247" s="59">
        <f>ROUND(E247/D247*100,1)-F247</f>
        <v/>
      </c>
      <c r="C247" s="59">
        <f>IF(G247="",0,ROUND(E247/G247,0)-I247)</f>
        <v/>
      </c>
      <c r="D247" s="54" t="n">
        <v>282687</v>
      </c>
      <c r="E247" s="54" t="n">
        <v>282687</v>
      </c>
      <c r="F247" s="60" t="n">
        <v>100</v>
      </c>
      <c r="G247" s="60" t="n">
        <v>15.1</v>
      </c>
      <c r="H247" s="60" t="n">
        <v>1000</v>
      </c>
      <c r="I247" s="54" t="n">
        <v>18721</v>
      </c>
    </row>
    <row r="248" ht="18.75" customHeight="1">
      <c r="A248" s="54" t="inlineStr">
        <is>
          <t>中野区 !!! Nakano-ku</t>
        </is>
      </c>
      <c r="B248" s="59">
        <f>ROUND(E248/D248*100,1)-F248</f>
        <v/>
      </c>
      <c r="C248" s="59">
        <f>IF(G248="",0,ROUND(E248/G248,0)-I248)</f>
        <v/>
      </c>
      <c r="D248" s="54" t="n">
        <v>351360</v>
      </c>
      <c r="E248" s="54" t="n">
        <v>351360</v>
      </c>
      <c r="F248" s="60" t="n">
        <v>100</v>
      </c>
      <c r="G248" s="60" t="n">
        <v>15.7</v>
      </c>
      <c r="H248" s="60" t="n">
        <v>1000</v>
      </c>
      <c r="I248" s="54" t="n">
        <v>22380</v>
      </c>
    </row>
    <row r="249" ht="18.75" customHeight="1">
      <c r="A249" s="54" t="inlineStr">
        <is>
          <t>杉並区 !!! Suginami-ku</t>
        </is>
      </c>
      <c r="B249" s="59">
        <f>ROUND(E249/D249*100,1)-F249</f>
        <v/>
      </c>
      <c r="C249" s="59">
        <f>IF(G249="",0,ROUND(E249/G249,0)-I249)</f>
        <v/>
      </c>
      <c r="D249" s="54" t="n">
        <v>487210</v>
      </c>
      <c r="E249" s="54" t="n">
        <v>487210</v>
      </c>
      <c r="F249" s="60" t="n">
        <v>100</v>
      </c>
      <c r="G249" s="60" t="n">
        <v>33.5</v>
      </c>
      <c r="H249" s="60" t="n">
        <v>1000</v>
      </c>
      <c r="I249" s="54" t="n">
        <v>14544</v>
      </c>
    </row>
    <row r="250" ht="18.75" customHeight="1">
      <c r="A250" s="54" t="inlineStr">
        <is>
          <t>豊島区 !!! Toshima-ku</t>
        </is>
      </c>
      <c r="B250" s="59">
        <f>ROUND(E250/D250*100,1)-F250</f>
        <v/>
      </c>
      <c r="C250" s="59">
        <f>IF(G250="",0,ROUND(E250/G250,0)-I250)</f>
        <v/>
      </c>
      <c r="D250" s="54" t="n">
        <v>363193</v>
      </c>
      <c r="E250" s="54" t="n">
        <v>363193</v>
      </c>
      <c r="F250" s="60" t="n">
        <v>100</v>
      </c>
      <c r="G250" s="60" t="n">
        <v>13</v>
      </c>
      <c r="H250" s="60" t="n">
        <v>1000</v>
      </c>
      <c r="I250" s="54" t="n">
        <v>27938</v>
      </c>
    </row>
    <row r="251" ht="18.75" customHeight="1">
      <c r="A251" s="54" t="inlineStr">
        <is>
          <t>北区 !!! Kita-ku</t>
        </is>
      </c>
      <c r="B251" s="59">
        <f>ROUND(E251/D251*100,1)-F251</f>
        <v/>
      </c>
      <c r="C251" s="59">
        <f>IF(G251="",0,ROUND(E251/G251,0)-I251)</f>
        <v/>
      </c>
      <c r="D251" s="54" t="n">
        <v>418603</v>
      </c>
      <c r="E251" s="54" t="n">
        <v>418603</v>
      </c>
      <c r="F251" s="60" t="n">
        <v>100</v>
      </c>
      <c r="G251" s="60" t="n">
        <v>20.6</v>
      </c>
      <c r="H251" s="60" t="n">
        <v>1000</v>
      </c>
      <c r="I251" s="54" t="n">
        <v>20321</v>
      </c>
    </row>
    <row r="252" ht="18.75" customHeight="1">
      <c r="A252" s="54" t="inlineStr">
        <is>
          <t>荒川区 !!! Arakawa-ku</t>
        </is>
      </c>
      <c r="B252" s="59">
        <f>ROUND(E252/D252*100,1)-F252</f>
        <v/>
      </c>
      <c r="C252" s="59">
        <f>IF(G252="",0,ROUND(E252/G252,0)-I252)</f>
        <v/>
      </c>
      <c r="D252" s="54" t="n">
        <v>285480</v>
      </c>
      <c r="E252" s="54" t="n">
        <v>285480</v>
      </c>
      <c r="F252" s="60" t="n">
        <v>100</v>
      </c>
      <c r="G252" s="60" t="n">
        <v>10.3</v>
      </c>
      <c r="H252" s="60" t="n">
        <v>1000</v>
      </c>
      <c r="I252" s="54" t="n">
        <v>27717</v>
      </c>
    </row>
    <row r="253" ht="18.75" customHeight="1">
      <c r="A253" s="54" t="inlineStr">
        <is>
          <t>板橋区 !!! Itabashi-ku</t>
        </is>
      </c>
      <c r="B253" s="59">
        <f>ROUND(E253/D253*100,1)-F253</f>
        <v/>
      </c>
      <c r="C253" s="59">
        <f>IF(G253="",0,ROUND(E253/G253,0)-I253)</f>
        <v/>
      </c>
      <c r="D253" s="54" t="n">
        <v>412605</v>
      </c>
      <c r="E253" s="54" t="n">
        <v>404874</v>
      </c>
      <c r="F253" s="60" t="n">
        <v>98.09999999999999</v>
      </c>
      <c r="G253" s="60" t="n">
        <v>24</v>
      </c>
      <c r="H253" s="60" t="n">
        <v>752.4</v>
      </c>
      <c r="I253" s="54" t="n">
        <v>16870</v>
      </c>
    </row>
    <row r="254" ht="18.75" customHeight="1">
      <c r="A254" s="54" t="inlineStr">
        <is>
          <t>練馬区 !!! Nerima-ku</t>
        </is>
      </c>
      <c r="B254" s="59">
        <f>ROUND(E254/D254*100,1)-F254</f>
        <v/>
      </c>
      <c r="C254" s="59">
        <f>IF(G254="",0,ROUND(E254/G254,0)-I254)</f>
        <v/>
      </c>
      <c r="D254" s="54" t="n">
        <v>305628</v>
      </c>
      <c r="E254" s="54" t="n">
        <v>266191</v>
      </c>
      <c r="F254" s="60" t="n">
        <v>87.09999999999999</v>
      </c>
      <c r="G254" s="60" t="n">
        <v>26.8</v>
      </c>
      <c r="H254" s="60" t="n">
        <v>570.2</v>
      </c>
      <c r="I254" s="54" t="n">
        <v>9933</v>
      </c>
    </row>
    <row r="255" ht="18.75" customHeight="1">
      <c r="A255" s="54" t="inlineStr">
        <is>
          <t>足立区 !!! Adachi-ku</t>
        </is>
      </c>
      <c r="B255" s="59">
        <f>ROUND(E255/D255*100,1)-F255</f>
        <v/>
      </c>
      <c r="C255" s="59">
        <f>IF(G255="",0,ROUND(E255/G255,0)-I255)</f>
        <v/>
      </c>
      <c r="D255" s="54" t="n">
        <v>408768</v>
      </c>
      <c r="E255" s="54" t="n">
        <v>337451</v>
      </c>
      <c r="F255" s="60" t="n">
        <v>82.59999999999999</v>
      </c>
      <c r="G255" s="60" t="n">
        <v>20.9</v>
      </c>
      <c r="H255" s="60" t="n">
        <v>392.1</v>
      </c>
      <c r="I255" s="54" t="n">
        <v>16146</v>
      </c>
    </row>
    <row r="256" ht="18.75" customHeight="1">
      <c r="A256" s="54" t="inlineStr">
        <is>
          <t>葛飾区 !!! Katsushika-ku</t>
        </is>
      </c>
      <c r="B256" s="59">
        <f>ROUND(E256/D256*100,1)-F256</f>
        <v/>
      </c>
      <c r="C256" s="59">
        <f>IF(G256="",0,ROUND(E256/G256,0)-I256)</f>
        <v/>
      </c>
      <c r="D256" s="54" t="n">
        <v>376724</v>
      </c>
      <c r="E256" s="54" t="n">
        <v>363855</v>
      </c>
      <c r="F256" s="60" t="n">
        <v>96.59999999999999</v>
      </c>
      <c r="G256" s="60" t="n">
        <v>25.8</v>
      </c>
      <c r="H256" s="60" t="n">
        <v>761.1</v>
      </c>
      <c r="I256" s="54" t="n">
        <v>14103</v>
      </c>
    </row>
    <row r="257" ht="18.75" customHeight="1">
      <c r="A257" s="54" t="inlineStr">
        <is>
          <t>江戸川区 !!! Edogawa-ku</t>
        </is>
      </c>
      <c r="B257" s="59">
        <f>ROUND(E257/D257*100,1)-F257</f>
        <v/>
      </c>
      <c r="C257" s="59">
        <f>IF(G257="",0,ROUND(E257/G257,0)-I257)</f>
        <v/>
      </c>
      <c r="D257" s="54" t="n">
        <v>316593</v>
      </c>
      <c r="E257" s="54" t="n">
        <v>270322</v>
      </c>
      <c r="F257" s="60" t="n">
        <v>85.40000000000001</v>
      </c>
      <c r="G257" s="60" t="n">
        <v>22.2</v>
      </c>
      <c r="H257" s="60" t="n">
        <v>491.2</v>
      </c>
      <c r="I257" s="54" t="n">
        <v>12177</v>
      </c>
    </row>
    <row r="258" ht="18.75" customHeight="1">
      <c r="A258" s="54" t="inlineStr">
        <is>
          <t>八王子市 !!! Hachioji-shi</t>
        </is>
      </c>
      <c r="B258" s="59">
        <f>ROUND(E258/D258*100,1)-F258</f>
        <v/>
      </c>
      <c r="C258" s="59">
        <f>IF(G258="",0,ROUND(E258/G258,0)-I258)</f>
        <v/>
      </c>
      <c r="D258" s="54" t="n">
        <v>158443</v>
      </c>
      <c r="E258" s="54" t="n">
        <v>93464</v>
      </c>
      <c r="F258" s="60" t="n">
        <v>59</v>
      </c>
      <c r="G258" s="60" t="n">
        <v>8.1</v>
      </c>
      <c r="H258" s="60" t="n">
        <v>48.8</v>
      </c>
      <c r="I258" s="54" t="n">
        <v>11539</v>
      </c>
    </row>
    <row r="259" ht="18.75" customHeight="1">
      <c r="A259" s="54" t="inlineStr">
        <is>
          <t>立川市 !!! Tachikawa-shi</t>
        </is>
      </c>
      <c r="B259" s="59">
        <f>ROUND(E259/D259*100,1)-F259</f>
        <v/>
      </c>
      <c r="C259" s="59">
        <f>IF(G259="",0,ROUND(E259/G259,0)-I259)</f>
        <v/>
      </c>
      <c r="D259" s="54" t="n">
        <v>67949</v>
      </c>
      <c r="E259" s="54" t="n">
        <v>66369</v>
      </c>
      <c r="F259" s="60" t="n">
        <v>97.7</v>
      </c>
      <c r="G259" s="60" t="n">
        <v>7.4</v>
      </c>
      <c r="H259" s="60" t="n">
        <v>840.9</v>
      </c>
      <c r="I259" s="54" t="n">
        <v>8969</v>
      </c>
    </row>
    <row r="260" ht="18.75" customHeight="1">
      <c r="A260" s="54" t="inlineStr">
        <is>
          <t>武蔵野市 !!! Musashino-shi</t>
        </is>
      </c>
      <c r="B260" s="59">
        <f>ROUND(E260/D260*100,1)-F260</f>
        <v/>
      </c>
      <c r="C260" s="59">
        <f>IF(G260="",0,ROUND(E260/G260,0)-I260)</f>
        <v/>
      </c>
      <c r="D260" s="54" t="n">
        <v>120337</v>
      </c>
      <c r="E260" s="54" t="n">
        <v>120337</v>
      </c>
      <c r="F260" s="60" t="n">
        <v>100</v>
      </c>
      <c r="G260" s="60" t="n">
        <v>11</v>
      </c>
      <c r="H260" s="60" t="n">
        <v>1000</v>
      </c>
      <c r="I260" s="54" t="n">
        <v>10940</v>
      </c>
    </row>
    <row r="261" ht="18.75" customHeight="1">
      <c r="A261" s="54" t="inlineStr">
        <is>
          <t>三鷹市 !!! Mitaka-shi</t>
        </is>
      </c>
      <c r="B261" s="59">
        <f>ROUND(E261/D261*100,1)-F261</f>
        <v/>
      </c>
      <c r="C261" s="59">
        <f>IF(G261="",0,ROUND(E261/G261,0)-I261)</f>
        <v/>
      </c>
      <c r="D261" s="54" t="n">
        <v>98038</v>
      </c>
      <c r="E261" s="54" t="n">
        <v>84261</v>
      </c>
      <c r="F261" s="60" t="n">
        <v>85.90000000000001</v>
      </c>
      <c r="G261" s="60" t="n">
        <v>10.3</v>
      </c>
      <c r="H261" s="60" t="n">
        <v>613.1</v>
      </c>
      <c r="I261" s="54" t="n">
        <v>8181</v>
      </c>
    </row>
    <row r="262" ht="18.75" customHeight="1">
      <c r="A262" s="54" t="inlineStr">
        <is>
          <t>青梅市 !!! Ome-shi</t>
        </is>
      </c>
      <c r="B262" s="59">
        <f>ROUND(E262/D262*100,1)-F262</f>
        <v/>
      </c>
      <c r="C262" s="59">
        <f>IF(G262="",0,ROUND(E262/G262,0)-I262)</f>
        <v/>
      </c>
      <c r="D262" s="54" t="n">
        <v>56896</v>
      </c>
      <c r="E262" s="54" t="n">
        <v>18686</v>
      </c>
      <c r="F262" s="60" t="n">
        <v>32.8</v>
      </c>
      <c r="G262" s="60" t="n">
        <v>3.2</v>
      </c>
      <c r="H262" s="60" t="n">
        <v>30.8</v>
      </c>
      <c r="I262" s="54" t="n">
        <v>5839</v>
      </c>
    </row>
    <row r="263" ht="18.75" customHeight="1">
      <c r="A263" s="54" t="inlineStr">
        <is>
          <t>府中市 !!! Fuchu-shi</t>
        </is>
      </c>
      <c r="B263" s="59">
        <f>ROUND(E263/D263*100,1)-F263</f>
        <v/>
      </c>
      <c r="C263" s="59">
        <f>IF(G263="",0,ROUND(E263/G263,0)-I263)</f>
        <v/>
      </c>
      <c r="D263" s="54" t="n">
        <v>82098</v>
      </c>
      <c r="E263" s="54" t="n">
        <v>53969</v>
      </c>
      <c r="F263" s="60" t="n">
        <v>65.7</v>
      </c>
      <c r="G263" s="60" t="n">
        <v>8.6</v>
      </c>
      <c r="H263" s="60" t="n">
        <v>286.7</v>
      </c>
      <c r="I263" s="54" t="n">
        <v>6275</v>
      </c>
    </row>
    <row r="264" ht="18.75" customHeight="1">
      <c r="A264" s="54" t="inlineStr">
        <is>
          <t>昭島市 !!! Akishima-shi</t>
        </is>
      </c>
      <c r="B264" s="59">
        <f>ROUND(E264/D264*100,1)-F264</f>
        <v/>
      </c>
      <c r="C264" s="59">
        <f>IF(G264="",0,ROUND(E264/G264,0)-I264)</f>
        <v/>
      </c>
      <c r="D264" s="54" t="n">
        <v>44805</v>
      </c>
      <c r="E264" s="54" t="n">
        <v>31147</v>
      </c>
      <c r="F264" s="60" t="n">
        <v>69.5</v>
      </c>
      <c r="G264" s="60" t="n">
        <v>6.4</v>
      </c>
      <c r="H264" s="60" t="n">
        <v>355.6</v>
      </c>
      <c r="I264" s="54" t="n">
        <v>4867</v>
      </c>
    </row>
    <row r="265" ht="18.75" customHeight="1">
      <c r="A265" s="54" t="inlineStr">
        <is>
          <t>調布市 !!! Chofu-shi</t>
        </is>
      </c>
      <c r="B265" s="59">
        <f>ROUND(E265/D265*100,1)-F265</f>
        <v/>
      </c>
      <c r="C265" s="59">
        <f>IF(G265="",0,ROUND(E265/G265,0)-I265)</f>
        <v/>
      </c>
      <c r="D265" s="54" t="n">
        <v>68621</v>
      </c>
      <c r="E265" s="54" t="n">
        <v>46794</v>
      </c>
      <c r="F265" s="60" t="n">
        <v>68.2</v>
      </c>
      <c r="G265" s="60" t="n">
        <v>6.5</v>
      </c>
      <c r="H265" s="60" t="n">
        <v>298.2</v>
      </c>
      <c r="I265" s="54" t="n">
        <v>7199</v>
      </c>
    </row>
    <row r="266" ht="18.75" customHeight="1">
      <c r="A266" s="54" t="inlineStr">
        <is>
          <t>町田市 !!! Machida-shi</t>
        </is>
      </c>
      <c r="B266" s="59">
        <f>ROUND(E266/D266*100,1)-F266</f>
        <v/>
      </c>
      <c r="C266" s="59">
        <f>IF(G266="",0,ROUND(E266/G266,0)-I266)</f>
        <v/>
      </c>
      <c r="D266" s="54" t="n">
        <v>71269</v>
      </c>
      <c r="E266" s="54" t="n">
        <v>30613</v>
      </c>
      <c r="F266" s="60" t="n">
        <v>43</v>
      </c>
      <c r="G266" s="60" t="n">
        <v>3.5</v>
      </c>
      <c r="H266" s="60" t="n">
        <v>47.8</v>
      </c>
      <c r="I266" s="54" t="n">
        <v>8747</v>
      </c>
    </row>
    <row r="267" ht="18.75" customHeight="1">
      <c r="A267" s="54" t="inlineStr">
        <is>
          <t>小金井市 !!! Koganei-shi</t>
        </is>
      </c>
      <c r="B267" s="59">
        <f>ROUND(E267/D267*100,1)-F267</f>
        <v/>
      </c>
      <c r="C267" s="59">
        <f>IF(G267="",0,ROUND(E267/G267,0)-I267)</f>
        <v/>
      </c>
      <c r="D267" s="54" t="n">
        <v>45734</v>
      </c>
      <c r="E267" s="54" t="n">
        <v>34802</v>
      </c>
      <c r="F267" s="60" t="n">
        <v>76.09999999999999</v>
      </c>
      <c r="G267" s="60" t="n">
        <v>5.4</v>
      </c>
      <c r="H267" s="60" t="n">
        <v>473.7</v>
      </c>
      <c r="I267" s="54" t="n">
        <v>6445</v>
      </c>
    </row>
    <row r="268" ht="18.75" customHeight="1">
      <c r="A268" s="54" t="inlineStr">
        <is>
          <t>神奈川県 !!! Kanagawa-ken</t>
        </is>
      </c>
      <c r="B268" s="59">
        <f>ROUND(E268/D268*100,1)-F268</f>
        <v/>
      </c>
      <c r="C268" s="59">
        <f>IF(G268="",0,ROUND(E268/G268,0)-I268)</f>
        <v/>
      </c>
      <c r="D268" s="54" t="n">
        <v>3128211</v>
      </c>
      <c r="E268" s="54" t="n">
        <v>2365447</v>
      </c>
      <c r="F268" s="60" t="n">
        <v>75.59999999999999</v>
      </c>
      <c r="G268" s="60" t="n">
        <v>247.3</v>
      </c>
      <c r="H268" s="60" t="n">
        <v>193.5</v>
      </c>
      <c r="I268" s="54" t="n">
        <v>9565</v>
      </c>
    </row>
    <row r="269" ht="18.75" customHeight="1">
      <c r="A269" s="52" t="inlineStr">
        <is>
          <t>横浜市 !!! Yokohama-shi</t>
        </is>
      </c>
      <c r="B269" s="59">
        <f>ROUND(E269/D269*100,1)-F269</f>
        <v/>
      </c>
      <c r="C269" s="59">
        <f>IF(G269="",0,ROUND(E269/G269,0)-I269)</f>
        <v/>
      </c>
      <c r="D269" s="54" t="n">
        <v>1375710</v>
      </c>
      <c r="E269" s="54" t="n">
        <v>1116591</v>
      </c>
      <c r="F269" s="60" t="n">
        <v>81.2</v>
      </c>
      <c r="G269" s="60" t="n">
        <v>99.90000000000001</v>
      </c>
      <c r="H269" s="60" t="n">
        <v>246.3</v>
      </c>
      <c r="I269" s="54" t="n">
        <v>11177</v>
      </c>
    </row>
    <row r="270" ht="18.75" customHeight="1">
      <c r="A270" s="52" t="inlineStr">
        <is>
          <t>横須賀市 !!! Yokosuka-shi</t>
        </is>
      </c>
      <c r="B270" s="59">
        <f>ROUND(E270/D270*100,1)-F270</f>
        <v/>
      </c>
      <c r="C270" s="59">
        <f>IF(G270="",0,ROUND(E270/G270,0)-I270)</f>
        <v/>
      </c>
      <c r="D270" s="54" t="n">
        <v>287309</v>
      </c>
      <c r="E270" s="54" t="n">
        <v>219771</v>
      </c>
      <c r="F270" s="60" t="n">
        <v>76.5</v>
      </c>
      <c r="G270" s="60" t="n">
        <v>26.6</v>
      </c>
      <c r="H270" s="60" t="n">
        <v>276.8</v>
      </c>
      <c r="I270" s="54" t="n">
        <v>8262</v>
      </c>
    </row>
    <row r="271" ht="18.75" customHeight="1">
      <c r="A271" s="52" t="inlineStr">
        <is>
          <t>川崎市 !!! Kawasaki-shi</t>
        </is>
      </c>
      <c r="B271" s="59">
        <f>ROUND(E271/D271*100,1)-F271</f>
        <v/>
      </c>
      <c r="C271" s="59">
        <f>IF(G271="",0,ROUND(E271/G271,0)-I271)</f>
        <v/>
      </c>
      <c r="D271" s="54" t="n">
        <v>632975</v>
      </c>
      <c r="E271" s="54" t="n">
        <v>565657</v>
      </c>
      <c r="F271" s="60" t="n">
        <v>89.40000000000001</v>
      </c>
      <c r="G271" s="60" t="n">
        <v>53.8</v>
      </c>
      <c r="H271" s="60" t="n">
        <v>430.1</v>
      </c>
      <c r="I271" s="54" t="n">
        <v>10514</v>
      </c>
    </row>
    <row r="272" ht="18.75" customHeight="1">
      <c r="A272" s="52" t="inlineStr">
        <is>
          <t>平塚市 !!! Hiratsuka-shi</t>
        </is>
      </c>
      <c r="B272" s="59">
        <f>ROUND(E272/D272*100,1)-F272</f>
        <v/>
      </c>
      <c r="C272" s="59">
        <f>IF(G272="",0,ROUND(E272/G272,0)-I272)</f>
        <v/>
      </c>
      <c r="D272" s="54" t="n">
        <v>108279</v>
      </c>
      <c r="E272" s="54" t="n">
        <v>74051</v>
      </c>
      <c r="F272" s="60" t="n">
        <v>68.40000000000001</v>
      </c>
      <c r="G272" s="60" t="n">
        <v>10.6</v>
      </c>
      <c r="H272" s="60" t="n">
        <v>156.1</v>
      </c>
      <c r="I272" s="54" t="n">
        <v>6986</v>
      </c>
    </row>
    <row r="273" ht="18.75" customHeight="1">
      <c r="A273" s="52" t="inlineStr">
        <is>
          <t>鎌倉市 !!! Kamakura-shi</t>
        </is>
      </c>
      <c r="B273" s="59">
        <f>ROUND(E273/D273*100,1)-F273</f>
        <v/>
      </c>
      <c r="C273" s="59">
        <f>IF(G273="",0,ROUND(E273/G273,0)-I273)</f>
        <v/>
      </c>
      <c r="D273" s="54" t="n">
        <v>98617</v>
      </c>
      <c r="E273" s="54" t="n">
        <v>63510</v>
      </c>
      <c r="F273" s="60" t="n">
        <v>64.40000000000001</v>
      </c>
      <c r="G273" s="60" t="n">
        <v>8.4</v>
      </c>
      <c r="H273" s="60" t="n">
        <v>212.7</v>
      </c>
      <c r="I273" s="54" t="n">
        <v>7561</v>
      </c>
    </row>
    <row r="274" ht="18.75" customHeight="1">
      <c r="A274" s="52" t="inlineStr">
        <is>
          <t>藤沢市 !!! Fujisawa-shi</t>
        </is>
      </c>
      <c r="B274" s="59">
        <f>ROUND(E274/D274*100,1)-F274</f>
        <v/>
      </c>
      <c r="C274" s="59">
        <f>IF(G274="",0,ROUND(E274/G274,0)-I274)</f>
        <v/>
      </c>
      <c r="D274" s="54" t="n">
        <v>124601</v>
      </c>
      <c r="E274" s="54" t="n">
        <v>78356</v>
      </c>
      <c r="F274" s="60" t="n">
        <v>62.9</v>
      </c>
      <c r="G274" s="60" t="n">
        <v>12.1</v>
      </c>
      <c r="H274" s="60" t="n">
        <v>173.9</v>
      </c>
      <c r="I274" s="54" t="n">
        <v>6476</v>
      </c>
    </row>
    <row r="275" ht="18.75" customHeight="1">
      <c r="A275" s="52" t="inlineStr">
        <is>
          <t>小田原市 !!! Odawara-shi</t>
        </is>
      </c>
      <c r="B275" s="59">
        <f>ROUND(E275/D275*100,1)-F275</f>
        <v/>
      </c>
      <c r="C275" s="59">
        <f>IF(G275="",0,ROUND(E275/G275,0)-I275)</f>
        <v/>
      </c>
      <c r="D275" s="54" t="n">
        <v>124813</v>
      </c>
      <c r="E275" s="54" t="n">
        <v>71909</v>
      </c>
      <c r="F275" s="60" t="n">
        <v>57.6</v>
      </c>
      <c r="G275" s="60" t="n">
        <v>8.4</v>
      </c>
      <c r="H275" s="60" t="n">
        <v>79.7</v>
      </c>
      <c r="I275" s="54" t="n">
        <v>8561</v>
      </c>
    </row>
    <row r="276" ht="18.75" customHeight="1">
      <c r="A276" s="52" t="inlineStr">
        <is>
          <t>茅ケ崎市 !!! Chigasaki-shi</t>
        </is>
      </c>
      <c r="B276" s="59">
        <f>ROUND(E276/D276*100,1)-F276</f>
        <v/>
      </c>
      <c r="C276" s="59">
        <f>IF(G276="",0,ROUND(E276/G276,0)-I276)</f>
        <v/>
      </c>
      <c r="D276" s="54" t="n">
        <v>68054</v>
      </c>
      <c r="E276" s="54" t="n">
        <v>40832</v>
      </c>
      <c r="F276" s="60" t="n">
        <v>60</v>
      </c>
      <c r="G276" s="60" t="n">
        <v>6.5</v>
      </c>
      <c r="H276" s="60" t="n">
        <v>181.6</v>
      </c>
      <c r="I276" s="54" t="n">
        <v>6282</v>
      </c>
    </row>
    <row r="277" ht="18.75" customHeight="1">
      <c r="A277" s="52" t="inlineStr">
        <is>
          <t>逗子市 !!! Zushi-shi</t>
        </is>
      </c>
      <c r="B277" s="59">
        <f>ROUND(E277/D277*100,1)-F277</f>
        <v/>
      </c>
      <c r="C277" s="59">
        <f>IF(G277="",0,ROUND(E277/G277,0)-I277)</f>
        <v/>
      </c>
      <c r="D277" s="54" t="n">
        <v>39571</v>
      </c>
      <c r="E277" s="54" t="n">
        <v>27886</v>
      </c>
      <c r="F277" s="60" t="n">
        <v>70.5</v>
      </c>
      <c r="G277" s="60" t="n">
        <v>4.6</v>
      </c>
      <c r="H277" s="60" t="n">
        <v>259.9</v>
      </c>
      <c r="I277" s="54" t="n">
        <v>6062</v>
      </c>
    </row>
    <row r="278" ht="18.75" customHeight="1">
      <c r="A278" s="52" t="inlineStr">
        <is>
          <t>相模原市 !!! Sagamihara-shi</t>
        </is>
      </c>
      <c r="B278" s="59">
        <f>ROUND(E278/D278*100,1)-F278</f>
        <v/>
      </c>
      <c r="C278" s="59">
        <f>IF(G278="",0,ROUND(E278/G278,0)-I278)</f>
        <v/>
      </c>
      <c r="D278" s="54" t="n">
        <v>101655</v>
      </c>
      <c r="E278" s="54" t="n">
        <v>42563</v>
      </c>
      <c r="F278" s="60" t="n">
        <v>41.9</v>
      </c>
      <c r="G278" s="60" t="n">
        <v>9.5</v>
      </c>
      <c r="H278" s="60" t="n">
        <v>104.6</v>
      </c>
      <c r="I278" s="54" t="n">
        <v>4480</v>
      </c>
    </row>
    <row r="279" ht="18.75" customHeight="1">
      <c r="A279" s="52" t="inlineStr">
        <is>
          <t>三浦市 !!! Miura-shi</t>
        </is>
      </c>
      <c r="B279" s="59">
        <f>ROUND(E279/D279*100,1)-F279</f>
        <v/>
      </c>
      <c r="C279" s="59">
        <f>IF(G279="",0,ROUND(E279/G279,0)-I279)</f>
        <v/>
      </c>
      <c r="D279" s="54" t="n">
        <v>39811</v>
      </c>
      <c r="E279" s="54" t="n">
        <v>19107</v>
      </c>
      <c r="F279" s="60" t="n">
        <v>48</v>
      </c>
      <c r="G279" s="60" t="n">
        <v>1</v>
      </c>
      <c r="H279" s="60" t="n">
        <v>32.6</v>
      </c>
      <c r="I279" s="54" t="n">
        <v>19107</v>
      </c>
    </row>
    <row r="280" ht="18.75" customHeight="1">
      <c r="A280" s="54" t="inlineStr">
        <is>
          <t>秦野市 !!! Hadano-shi</t>
        </is>
      </c>
      <c r="B280" s="59">
        <f>ROUND(E280/D280*100,1)-F280</f>
        <v/>
      </c>
      <c r="C280" s="59">
        <f>IF(G280="",0,ROUND(E280/G280,0)-I280)</f>
        <v/>
      </c>
      <c r="D280" s="54" t="n">
        <v>39602</v>
      </c>
      <c r="E280" s="54" t="n">
        <v>15684</v>
      </c>
      <c r="F280" s="60" t="n">
        <v>39.6</v>
      </c>
      <c r="G280" s="60" t="n">
        <v>1.6</v>
      </c>
      <c r="H280" s="60" t="n">
        <v>22</v>
      </c>
      <c r="I280" s="54" t="n">
        <v>9803</v>
      </c>
    </row>
    <row r="281" ht="18.75" customHeight="1">
      <c r="A281" s="54" t="inlineStr">
        <is>
          <t>厚木市 !!! Atsugi-shi</t>
        </is>
      </c>
      <c r="B281" s="59">
        <f>ROUND(E281/D281*100,1)-F281</f>
        <v/>
      </c>
      <c r="C281" s="59">
        <f>IF(G281="",0,ROUND(E281/G281,0)-I281)</f>
        <v/>
      </c>
      <c r="D281" s="54" t="n">
        <v>46239</v>
      </c>
      <c r="E281" s="54" t="n">
        <v>12779</v>
      </c>
      <c r="F281" s="60" t="n">
        <v>27.6</v>
      </c>
      <c r="G281" s="60" t="n">
        <v>1.8</v>
      </c>
      <c r="H281" s="60" t="n">
        <v>19.4</v>
      </c>
      <c r="I281" s="54" t="n">
        <v>7099</v>
      </c>
    </row>
    <row r="282" ht="18.75" customHeight="1">
      <c r="A282" s="54" t="inlineStr">
        <is>
          <t>大和市 !!! Yamato-shi</t>
        </is>
      </c>
      <c r="B282" s="59">
        <f>ROUND(E282/D282*100,1)-F282</f>
        <v/>
      </c>
      <c r="C282" s="59">
        <f>IF(G282="",0,ROUND(E282/G282,0)-I282)</f>
        <v/>
      </c>
      <c r="D282" s="54" t="n">
        <v>40975</v>
      </c>
      <c r="E282" s="54" t="n">
        <v>16751</v>
      </c>
      <c r="F282" s="60" t="n">
        <v>40.9</v>
      </c>
      <c r="G282" s="60" t="n">
        <v>2.5</v>
      </c>
      <c r="H282" s="60" t="n">
        <v>87.40000000000001</v>
      </c>
      <c r="I282" s="54" t="n">
        <v>6700</v>
      </c>
    </row>
    <row r="283" ht="18.75" customHeight="1">
      <c r="A283" s="54" t="inlineStr">
        <is>
          <t>新潟県 !!! Niigata-ken</t>
        </is>
      </c>
      <c r="B283" s="59">
        <f>ROUND(E283/D283*100,1)-F283</f>
        <v/>
      </c>
      <c r="C283" s="59">
        <f>IF(G283="",0,ROUND(E283/G283,0)-I283)</f>
        <v/>
      </c>
      <c r="D283" s="54" t="n">
        <v>1312314</v>
      </c>
      <c r="E283" s="54" t="n">
        <v>641166</v>
      </c>
      <c r="F283" s="60" t="n">
        <v>48.9</v>
      </c>
      <c r="G283" s="60" t="n">
        <v>66.3</v>
      </c>
      <c r="H283" s="60" t="n">
        <v>19.2</v>
      </c>
      <c r="I283" s="54" t="n">
        <v>9671</v>
      </c>
    </row>
    <row r="284" ht="18.75" customHeight="1">
      <c r="A284" s="54" t="inlineStr">
        <is>
          <t>新潟市 !!! Niigata-shi</t>
        </is>
      </c>
      <c r="B284" s="59">
        <f>ROUND(E284/D284*100,1)-F284</f>
        <v/>
      </c>
      <c r="C284" s="59">
        <f>IF(G284="",0,ROUND(E284/G284,0)-I284)</f>
        <v/>
      </c>
      <c r="D284" s="54" t="n">
        <v>314528</v>
      </c>
      <c r="E284" s="54" t="n">
        <v>236427</v>
      </c>
      <c r="F284" s="60" t="n">
        <v>75.2</v>
      </c>
      <c r="G284" s="60" t="n">
        <v>21.4</v>
      </c>
      <c r="H284" s="60" t="n">
        <v>118.7</v>
      </c>
      <c r="I284" s="54" t="n">
        <v>11048</v>
      </c>
    </row>
    <row r="285" ht="18.75" customHeight="1">
      <c r="A285" s="54" t="inlineStr">
        <is>
          <t>長岡市 !!! Nagaoka-shi</t>
        </is>
      </c>
      <c r="B285" s="59">
        <f>ROUND(E285/D285*100,1)-F285</f>
        <v/>
      </c>
      <c r="C285" s="59">
        <f>IF(G285="",0,ROUND(E285/G285,0)-I285)</f>
        <v/>
      </c>
      <c r="D285" s="54" t="n">
        <v>148254</v>
      </c>
      <c r="E285" s="54" t="n">
        <v>77072</v>
      </c>
      <c r="F285" s="60" t="n">
        <v>52</v>
      </c>
      <c r="G285" s="60" t="n">
        <v>8.699999999999999</v>
      </c>
      <c r="H285" s="60" t="n">
        <v>33.5</v>
      </c>
      <c r="I285" s="54" t="n">
        <v>8859</v>
      </c>
    </row>
    <row r="286" ht="18.75" customHeight="1">
      <c r="A286" s="54" t="inlineStr">
        <is>
          <t>高田市 !!! Takada-shi</t>
        </is>
      </c>
      <c r="B286" s="59">
        <f>ROUND(E286/D286*100,1)-F286</f>
        <v/>
      </c>
      <c r="C286" s="59">
        <f>IF(G286="",0,ROUND(E286/G286,0)-I286)</f>
        <v/>
      </c>
      <c r="D286" s="54" t="n">
        <v>73238</v>
      </c>
      <c r="E286" s="54" t="n">
        <v>38977</v>
      </c>
      <c r="F286" s="60" t="n">
        <v>53.2</v>
      </c>
      <c r="G286" s="60" t="n">
        <v>5.6</v>
      </c>
      <c r="H286" s="60" t="n">
        <v>38.6</v>
      </c>
      <c r="I286" s="54" t="n">
        <v>6960</v>
      </c>
    </row>
    <row r="287" ht="18.75" customHeight="1">
      <c r="A287" s="54" t="inlineStr">
        <is>
          <t>三条市 !!! Sanjo-shi</t>
        </is>
      </c>
      <c r="B287" s="59">
        <f>ROUND(E287/D287*100,1)-F287</f>
        <v/>
      </c>
      <c r="C287" s="59">
        <f>IF(G287="",0,ROUND(E287/G287,0)-I287)</f>
        <v/>
      </c>
      <c r="D287" s="54" t="n">
        <v>71594</v>
      </c>
      <c r="E287" s="54" t="n">
        <v>48093</v>
      </c>
      <c r="F287" s="60" t="n">
        <v>67.2</v>
      </c>
      <c r="G287" s="60" t="n">
        <v>3.9</v>
      </c>
      <c r="H287" s="60" t="n">
        <v>50.9</v>
      </c>
      <c r="I287" s="54" t="n">
        <v>12332</v>
      </c>
    </row>
    <row r="288" ht="18.75" customHeight="1">
      <c r="A288" s="54" t="inlineStr">
        <is>
          <t>柏崎市 !!! Kashiwazaki-shi</t>
        </is>
      </c>
      <c r="B288" s="59">
        <f>ROUND(E288/D288*100,1)-F288</f>
        <v/>
      </c>
      <c r="C288" s="59">
        <f>IF(G288="",0,ROUND(E288/G288,0)-I288)</f>
        <v/>
      </c>
      <c r="D288" s="54" t="n">
        <v>74139</v>
      </c>
      <c r="E288" s="54" t="n">
        <v>25316</v>
      </c>
      <c r="F288" s="60" t="n">
        <v>34.1</v>
      </c>
      <c r="G288" s="60" t="n">
        <v>3.3</v>
      </c>
      <c r="H288" s="60" t="n">
        <v>15.9</v>
      </c>
      <c r="I288" s="54" t="n">
        <v>7672</v>
      </c>
    </row>
    <row r="289" ht="18.75" customHeight="1">
      <c r="A289" s="54" t="inlineStr">
        <is>
          <t>新発田市 !!! Shibata-shi</t>
        </is>
      </c>
      <c r="B289" s="59">
        <f>ROUND(E289/D289*100,1)-F289</f>
        <v/>
      </c>
      <c r="C289" s="59">
        <f>IF(G289="",0,ROUND(E289/G289,0)-I289)</f>
        <v/>
      </c>
      <c r="D289" s="54" t="n">
        <v>73886</v>
      </c>
      <c r="E289" s="54" t="n">
        <v>28467</v>
      </c>
      <c r="F289" s="60" t="n">
        <v>38.5</v>
      </c>
      <c r="G289" s="60" t="n">
        <v>2.3</v>
      </c>
      <c r="H289" s="60" t="n">
        <v>5.3</v>
      </c>
      <c r="I289" s="54" t="n">
        <v>12377</v>
      </c>
    </row>
    <row r="290" ht="18.75" customHeight="1">
      <c r="A290" s="54" t="inlineStr">
        <is>
          <t>新津市 !!! Niitsu-shi</t>
        </is>
      </c>
      <c r="B290" s="59">
        <f>ROUND(E290/D290*100,1)-F290</f>
        <v/>
      </c>
      <c r="C290" s="59">
        <f>IF(G290="",0,ROUND(E290/G290,0)-I290)</f>
        <v/>
      </c>
      <c r="D290" s="54" t="n">
        <v>56110</v>
      </c>
      <c r="E290" s="54" t="n">
        <v>18571</v>
      </c>
      <c r="F290" s="60" t="n">
        <v>33.1</v>
      </c>
      <c r="G290" s="60" t="n">
        <v>2.2</v>
      </c>
      <c r="H290" s="60" t="n">
        <v>28.2</v>
      </c>
      <c r="I290" s="54" t="n">
        <v>8441</v>
      </c>
    </row>
    <row r="291" ht="18.75" customHeight="1">
      <c r="A291" s="54" t="inlineStr">
        <is>
          <t>小千谷市 !!! Ojiya-shi</t>
        </is>
      </c>
      <c r="B291" s="59">
        <f>ROUND(E291/D291*100,1)-F291</f>
        <v/>
      </c>
      <c r="C291" s="59">
        <f>IF(G291="",0,ROUND(E291/G291,0)-I291)</f>
        <v/>
      </c>
      <c r="D291" s="54" t="n">
        <v>49445</v>
      </c>
      <c r="E291" s="54" t="n">
        <v>9408</v>
      </c>
      <c r="F291" s="60" t="n">
        <v>19</v>
      </c>
      <c r="G291" s="60" t="n">
        <v>1.1</v>
      </c>
      <c r="H291" s="60" t="n">
        <v>7.1</v>
      </c>
      <c r="I291" s="54" t="n">
        <v>8553</v>
      </c>
    </row>
    <row r="292" ht="18.75" customHeight="1">
      <c r="A292" s="54" t="inlineStr">
        <is>
          <t>加茂市 !!! Kamo-shi</t>
        </is>
      </c>
      <c r="B292" s="59">
        <f>ROUND(E292/D292*100,1)-F292</f>
        <v/>
      </c>
      <c r="C292" s="59">
        <f>IF(G292="",0,ROUND(E292/G292,0)-I292)</f>
        <v/>
      </c>
      <c r="D292" s="54" t="n">
        <v>39292</v>
      </c>
      <c r="E292" s="54" t="n">
        <v>21039</v>
      </c>
      <c r="F292" s="60" t="n">
        <v>53.5</v>
      </c>
      <c r="G292" s="60" t="n">
        <v>2.1</v>
      </c>
      <c r="H292" s="60" t="n">
        <v>15.8</v>
      </c>
      <c r="I292" s="54" t="n">
        <v>10019</v>
      </c>
    </row>
    <row r="293" ht="18.75" customHeight="1">
      <c r="A293" s="54" t="inlineStr">
        <is>
          <t>十日町市 !!! Tokamachi-shi</t>
        </is>
      </c>
      <c r="B293" s="59">
        <f>ROUND(E293/D293*100,1)-F293</f>
        <v/>
      </c>
      <c r="C293" s="59">
        <f>IF(G293="",0,ROUND(E293/G293,0)-I293)</f>
        <v/>
      </c>
      <c r="D293" s="54" t="n">
        <v>42223</v>
      </c>
      <c r="E293" s="54" t="n">
        <v>13129</v>
      </c>
      <c r="F293" s="60" t="n">
        <v>31.1</v>
      </c>
      <c r="G293" s="60" t="n">
        <v>1.4</v>
      </c>
      <c r="H293" s="60" t="n">
        <v>8.9</v>
      </c>
      <c r="I293" s="54" t="n">
        <v>9378</v>
      </c>
    </row>
    <row r="294" ht="18.75" customHeight="1">
      <c r="A294" s="54" t="inlineStr">
        <is>
          <t>見附市 !!! Mitsuke-shi</t>
        </is>
      </c>
      <c r="B294" s="59">
        <f>ROUND(E294/D294*100,1)-F294</f>
        <v/>
      </c>
      <c r="C294" s="59">
        <f>IF(G294="",0,ROUND(E294/G294,0)-I294)</f>
        <v/>
      </c>
      <c r="D294" s="54" t="n">
        <v>40443</v>
      </c>
      <c r="E294" s="54" t="n">
        <v>12526</v>
      </c>
      <c r="F294" s="60" t="n">
        <v>31</v>
      </c>
      <c r="G294" s="60" t="n">
        <v>1.1</v>
      </c>
      <c r="H294" s="60" t="n">
        <v>14.1</v>
      </c>
      <c r="I294" s="54" t="n">
        <v>11387</v>
      </c>
    </row>
    <row r="295" ht="18.75" customHeight="1">
      <c r="A295" s="54" t="inlineStr">
        <is>
          <t>村上市 !!! Murakami-shi</t>
        </is>
      </c>
      <c r="B295" s="59">
        <f>ROUND(E295/D295*100,1)-F295</f>
        <v/>
      </c>
      <c r="C295" s="59">
        <f>IF(G295="",0,ROUND(E295/G295,0)-I295)</f>
        <v/>
      </c>
      <c r="D295" s="54" t="n">
        <v>32878</v>
      </c>
      <c r="E295" s="54" t="n">
        <v>14595</v>
      </c>
      <c r="F295" s="60" t="n">
        <v>44.4</v>
      </c>
      <c r="G295" s="60" t="n">
        <v>2.3</v>
      </c>
      <c r="H295" s="60" t="n">
        <v>16.1</v>
      </c>
      <c r="I295" s="54" t="n">
        <v>6346</v>
      </c>
    </row>
    <row r="296" ht="18.75" customHeight="1">
      <c r="A296" s="54" t="inlineStr">
        <is>
          <t>燕市 !!! Tsubame-shi</t>
        </is>
      </c>
      <c r="B296" s="59">
        <f>ROUND(E296/D296*100,1)-F296</f>
        <v/>
      </c>
      <c r="C296" s="59">
        <f>IF(G296="",0,ROUND(E296/G296,0)-I296)</f>
        <v/>
      </c>
      <c r="D296" s="54" t="n">
        <v>37547</v>
      </c>
      <c r="E296" s="54" t="n">
        <v>19386</v>
      </c>
      <c r="F296" s="60" t="n">
        <v>51.6</v>
      </c>
      <c r="G296" s="60" t="n">
        <v>1.7</v>
      </c>
      <c r="H296" s="60" t="n">
        <v>42.6</v>
      </c>
      <c r="I296" s="54" t="n">
        <v>11404</v>
      </c>
    </row>
    <row r="297" ht="18.75" customHeight="1">
      <c r="A297" s="54" t="inlineStr">
        <is>
          <t>直江津市 !!! Naoetsu-shi</t>
        </is>
      </c>
      <c r="B297" s="59">
        <f>ROUND(E297/D297*100,1)-F297</f>
        <v/>
      </c>
      <c r="C297" s="59">
        <f>IF(G297="",0,ROUND(E297/G297,0)-I297)</f>
        <v/>
      </c>
      <c r="D297" s="54" t="n">
        <v>43304</v>
      </c>
      <c r="E297" s="54" t="n">
        <v>20936</v>
      </c>
      <c r="F297" s="60" t="n">
        <v>48.3</v>
      </c>
      <c r="G297" s="60" t="n">
        <v>2.6</v>
      </c>
      <c r="H297" s="60" t="n">
        <v>24.4</v>
      </c>
      <c r="I297" s="54" t="n">
        <v>8052</v>
      </c>
    </row>
    <row r="298" ht="18.75" customHeight="1">
      <c r="A298" s="54" t="inlineStr">
        <is>
          <t>栃尾市 !!! Tochio-shi</t>
        </is>
      </c>
      <c r="B298" s="59">
        <f>ROUND(E298/D298*100,1)-F298</f>
        <v/>
      </c>
      <c r="C298" s="59">
        <f>IF(G298="",0,ROUND(E298/G298,0)-I298)</f>
        <v/>
      </c>
      <c r="D298" s="54" t="n">
        <v>37681</v>
      </c>
      <c r="E298" s="54" t="n">
        <v>9149</v>
      </c>
      <c r="F298" s="60" t="n">
        <v>24.3</v>
      </c>
      <c r="G298" s="60" t="n">
        <v>0.9</v>
      </c>
      <c r="H298" s="60" t="n">
        <v>4.4</v>
      </c>
      <c r="I298" s="54" t="n">
        <v>10166</v>
      </c>
    </row>
    <row r="299" ht="18.75" customHeight="1">
      <c r="A299" s="54" t="inlineStr">
        <is>
          <t>糸魚川市 !!! Itoigawa-shi</t>
        </is>
      </c>
      <c r="B299" s="59">
        <f>ROUND(E299/D299*100,1)-F299</f>
        <v/>
      </c>
      <c r="C299" s="59">
        <f>IF(G299="",0,ROUND(E299/G299,0)-I299)</f>
        <v/>
      </c>
      <c r="D299" s="54" t="n">
        <v>41910</v>
      </c>
      <c r="E299" s="54" t="n">
        <v>9498</v>
      </c>
      <c r="F299" s="60" t="n">
        <v>22.7</v>
      </c>
      <c r="G299" s="60" t="n">
        <v>1.2</v>
      </c>
      <c r="H299" s="60" t="n">
        <v>2.6</v>
      </c>
      <c r="I299" s="54" t="n">
        <v>7915</v>
      </c>
    </row>
    <row r="300" ht="18.75" customHeight="1">
      <c r="A300" s="54" t="inlineStr">
        <is>
          <t>新井市 !!! Arai-shi</t>
        </is>
      </c>
      <c r="B300" s="59">
        <f>ROUND(E300/D300*100,1)-F300</f>
        <v/>
      </c>
      <c r="C300" s="59">
        <f>IF(G300="",0,ROUND(E300/G300,0)-I300)</f>
        <v/>
      </c>
      <c r="D300" s="54" t="n">
        <v>34351</v>
      </c>
      <c r="E300" s="54" t="n">
        <v>7802</v>
      </c>
      <c r="F300" s="60" t="n">
        <v>22.7</v>
      </c>
      <c r="G300" s="60" t="n">
        <v>1.2</v>
      </c>
      <c r="H300" s="60" t="n">
        <v>6.9</v>
      </c>
      <c r="I300" s="54" t="n">
        <v>6502</v>
      </c>
    </row>
    <row r="301" ht="18.75" customHeight="1">
      <c r="A301" s="54" t="inlineStr">
        <is>
          <t>五泉市 !!! Gosen-shi</t>
        </is>
      </c>
      <c r="B301" s="59">
        <f>ROUND(E301/D301*100,1)-F301</f>
        <v/>
      </c>
      <c r="C301" s="59">
        <f>IF(G301="",0,ROUND(E301/G301,0)-I301)</f>
        <v/>
      </c>
      <c r="D301" s="54" t="n">
        <v>36941</v>
      </c>
      <c r="E301" s="54" t="n">
        <v>13600</v>
      </c>
      <c r="F301" s="60" t="n">
        <v>36.8</v>
      </c>
      <c r="G301" s="60" t="n">
        <v>1.1</v>
      </c>
      <c r="H301" s="60" t="n">
        <v>11.2</v>
      </c>
      <c r="I301" s="54" t="n">
        <v>12364</v>
      </c>
    </row>
    <row r="302" ht="18.75" customHeight="1">
      <c r="A302" s="54" t="inlineStr">
        <is>
          <t>両津市 !!! Ryotsu-shi</t>
        </is>
      </c>
      <c r="B302" s="59">
        <f>ROUND(E302/D302*100,1)-F302</f>
        <v/>
      </c>
      <c r="C302" s="59">
        <f>IF(G302="",0,ROUND(E302/G302,0)-I302)</f>
        <v/>
      </c>
      <c r="D302" s="54" t="n">
        <v>28892</v>
      </c>
      <c r="E302" s="54" t="n">
        <v>9132</v>
      </c>
      <c r="F302" s="60" t="n">
        <v>31.6</v>
      </c>
      <c r="G302" s="60" t="n">
        <v>0.8</v>
      </c>
      <c r="H302" s="60" t="n">
        <v>3.4</v>
      </c>
      <c r="I302" s="54" t="n">
        <v>11415</v>
      </c>
    </row>
    <row r="303" ht="18.75" customHeight="1">
      <c r="A303" s="54" t="inlineStr">
        <is>
          <t>白根市 !!! Shirone-shi</t>
        </is>
      </c>
      <c r="B303" s="59">
        <f>ROUND(E303/D303*100,1)-F303</f>
        <v/>
      </c>
      <c r="C303" s="59">
        <f>IF(G303="",0,ROUND(E303/G303,0)-I303)</f>
        <v/>
      </c>
      <c r="D303" s="54" t="n">
        <v>35658</v>
      </c>
      <c r="E303" s="54" t="n">
        <v>8043</v>
      </c>
      <c r="F303" s="60" t="n">
        <v>22.6</v>
      </c>
      <c r="G303" s="60" t="n">
        <v>1.4</v>
      </c>
      <c r="H303" s="60" t="n">
        <v>17.7</v>
      </c>
      <c r="I303" s="54" t="n">
        <v>5745</v>
      </c>
    </row>
    <row r="304" ht="18.75" customHeight="1">
      <c r="A304" s="54" t="inlineStr">
        <is>
          <t>富山県 !!! Toyama-ken</t>
        </is>
      </c>
      <c r="B304" s="59">
        <f>ROUND(E304/D304*100,1)-F304</f>
        <v/>
      </c>
      <c r="C304" s="59">
        <f>IF(G304="",0,ROUND(E304/G304,0)-I304)</f>
        <v/>
      </c>
      <c r="D304" s="54" t="n">
        <v>603422</v>
      </c>
      <c r="E304" s="54" t="n">
        <v>291957</v>
      </c>
      <c r="F304" s="60" t="n">
        <v>48.4</v>
      </c>
      <c r="G304" s="60" t="n">
        <v>35.5</v>
      </c>
      <c r="H304" s="60" t="n">
        <v>36.6</v>
      </c>
      <c r="I304" s="54" t="n">
        <v>8224</v>
      </c>
    </row>
    <row r="305" ht="18.75" customHeight="1">
      <c r="A305" s="54" t="inlineStr">
        <is>
          <t>富山市 !!! Toyama-shi</t>
        </is>
      </c>
      <c r="B305" s="59">
        <f>ROUND(E305/D305*100,1)-F305</f>
        <v/>
      </c>
      <c r="C305" s="59">
        <f>IF(G305="",0,ROUND(E305/G305,0)-I305)</f>
        <v/>
      </c>
      <c r="D305" s="54" t="n">
        <v>207266</v>
      </c>
      <c r="E305" s="54" t="n">
        <v>127829</v>
      </c>
      <c r="F305" s="60" t="n">
        <v>61.7</v>
      </c>
      <c r="G305" s="60" t="n">
        <v>19.1</v>
      </c>
      <c r="H305" s="60" t="n">
        <v>129</v>
      </c>
      <c r="I305" s="54" t="n">
        <v>6693</v>
      </c>
    </row>
    <row r="306" ht="18.75" customHeight="1">
      <c r="A306" s="54" t="inlineStr">
        <is>
          <t>高岡市 !!! Takaoka-shi</t>
        </is>
      </c>
      <c r="B306" s="59">
        <f>ROUND(E306/D306*100,1)-F306</f>
        <v/>
      </c>
      <c r="C306" s="59">
        <f>IF(G306="",0,ROUND(E306/G306,0)-I306)</f>
        <v/>
      </c>
      <c r="D306" s="54" t="n">
        <v>135190</v>
      </c>
      <c r="E306" s="54" t="n">
        <v>80844</v>
      </c>
      <c r="F306" s="60" t="n">
        <v>59.8</v>
      </c>
      <c r="G306" s="60" t="n">
        <v>8.199999999999999</v>
      </c>
      <c r="H306" s="60" t="n">
        <v>68.5</v>
      </c>
      <c r="I306" s="54" t="n">
        <v>9859</v>
      </c>
    </row>
    <row r="307" ht="18.75" customHeight="1">
      <c r="A307" s="54" t="inlineStr">
        <is>
          <t>新湊市 !!! Shinminato-shi</t>
        </is>
      </c>
      <c r="B307" s="59">
        <f>ROUND(E307/D307*100,1)-F307</f>
        <v/>
      </c>
      <c r="C307" s="59">
        <f>IF(G307="",0,ROUND(E307/G307,0)-I307)</f>
        <v/>
      </c>
      <c r="D307" s="54" t="n">
        <v>47882</v>
      </c>
      <c r="E307" s="54" t="n">
        <v>33134</v>
      </c>
      <c r="F307" s="60" t="n">
        <v>69.2</v>
      </c>
      <c r="G307" s="60" t="n">
        <v>3.4</v>
      </c>
      <c r="H307" s="60" t="n">
        <v>103</v>
      </c>
      <c r="I307" s="54" t="n">
        <v>9745</v>
      </c>
    </row>
    <row r="308" ht="18.75" customHeight="1">
      <c r="A308" s="54" t="inlineStr">
        <is>
          <t>魚津市 !!! Uozu-shi</t>
        </is>
      </c>
      <c r="B308" s="59">
        <f>ROUND(E308/D308*100,1)-F308</f>
        <v/>
      </c>
      <c r="C308" s="59">
        <f>IF(G308="",0,ROUND(E308/G308,0)-I308)</f>
        <v/>
      </c>
      <c r="D308" s="54" t="n">
        <v>47309</v>
      </c>
      <c r="E308" s="54" t="n">
        <v>20748</v>
      </c>
      <c r="F308" s="60" t="n">
        <v>43.9</v>
      </c>
      <c r="G308" s="60" t="n">
        <v>1.9</v>
      </c>
      <c r="H308" s="60" t="n">
        <v>9.5</v>
      </c>
      <c r="I308" s="54" t="n">
        <v>10920</v>
      </c>
    </row>
    <row r="309" ht="18.75" customHeight="1">
      <c r="A309" s="54" t="inlineStr">
        <is>
          <t>氷見市 !!! Himi-shi</t>
        </is>
      </c>
      <c r="B309" s="59">
        <f>ROUND(E309/D309*100,1)-F309</f>
        <v/>
      </c>
      <c r="C309" s="59">
        <f>IF(G309="",0,ROUND(E309/G309,0)-I309)</f>
        <v/>
      </c>
      <c r="D309" s="54" t="n">
        <v>65962</v>
      </c>
      <c r="E309" s="54" t="n">
        <v>17561</v>
      </c>
      <c r="F309" s="60" t="n">
        <v>26.6</v>
      </c>
      <c r="G309" s="60" t="n">
        <v>1.5</v>
      </c>
      <c r="H309" s="60" t="n">
        <v>6.5</v>
      </c>
      <c r="I309" s="54" t="n">
        <v>11707</v>
      </c>
    </row>
    <row r="310" ht="18.75" customHeight="1">
      <c r="A310" s="54" t="inlineStr">
        <is>
          <t>滑川市 !!! Namerikawa-shi</t>
        </is>
      </c>
      <c r="B310" s="59">
        <f>ROUND(E310/D310*100,1)-F310</f>
        <v/>
      </c>
      <c r="C310" s="59">
        <f>IF(G310="",0,ROUND(E310/G310,0)-I310)</f>
        <v/>
      </c>
      <c r="D310" s="54" t="n">
        <v>31392</v>
      </c>
      <c r="E310" s="54" t="n">
        <v>11841</v>
      </c>
      <c r="F310" s="60" t="n">
        <v>37.7</v>
      </c>
      <c r="G310" s="60" t="n">
        <v>1.4</v>
      </c>
      <c r="H310" s="60" t="n">
        <v>25.4</v>
      </c>
      <c r="I310" s="54" t="n">
        <v>8458</v>
      </c>
    </row>
    <row r="311" ht="18.75" customHeight="1">
      <c r="A311" s="54" t="inlineStr">
        <is>
          <t>黒部市 !!! Kurobe-shi</t>
        </is>
      </c>
      <c r="B311" s="59">
        <f>ROUND(E311/D311*100,1)-F311</f>
        <v/>
      </c>
      <c r="C311" s="59">
        <f>IF(G311="",0,ROUND(E311/G311,0)-I311)</f>
        <v/>
      </c>
      <c r="D311" s="54" t="n">
        <v>31968</v>
      </c>
      <c r="E311" s="54" t="n"/>
      <c r="F311" s="54" t="n"/>
      <c r="G311" s="54" t="n"/>
      <c r="H311" s="54" t="n"/>
      <c r="I311" s="54" t="n"/>
    </row>
    <row r="312" ht="18.75" customHeight="1">
      <c r="A312" s="54" t="inlineStr">
        <is>
          <t>砺波市 !!! Tonami-shi</t>
        </is>
      </c>
      <c r="B312" s="59">
        <f>ROUND(E312/D312*100,1)-F312</f>
        <v/>
      </c>
      <c r="C312" s="59">
        <f>IF(G312="",0,ROUND(E312/G312,0)-I312)</f>
        <v/>
      </c>
      <c r="D312" s="54" t="n">
        <v>36453</v>
      </c>
      <c r="E312" s="54" t="n"/>
      <c r="F312" s="54" t="n"/>
      <c r="G312" s="54" t="n"/>
      <c r="H312" s="54" t="n"/>
      <c r="I312" s="54" t="n"/>
    </row>
    <row r="313" ht="18.75" customHeight="1">
      <c r="A313" s="54" t="inlineStr">
        <is>
          <t>石川県 !!! Ishikawa-ken</t>
        </is>
      </c>
      <c r="B313" s="59">
        <f>ROUND(E313/D313*100,1)-F313</f>
        <v/>
      </c>
      <c r="C313" s="59">
        <f>IF(G313="",0,ROUND(E313/G313,0)-I313)</f>
        <v/>
      </c>
      <c r="D313" s="54" t="n">
        <v>596863</v>
      </c>
      <c r="E313" s="54" t="n">
        <v>298747</v>
      </c>
      <c r="F313" s="60" t="n">
        <v>50.1</v>
      </c>
      <c r="G313" s="60" t="n">
        <v>24.7</v>
      </c>
      <c r="H313" s="60" t="n">
        <v>14.9</v>
      </c>
      <c r="I313" s="54" t="n">
        <v>12095</v>
      </c>
    </row>
    <row r="314" ht="18.75" customHeight="1">
      <c r="A314" s="54" t="inlineStr">
        <is>
          <t>金沢市 !!! Kanazawa-shi</t>
        </is>
      </c>
      <c r="B314" s="59">
        <f>ROUND(E314/D314*100,1)-F314</f>
        <v/>
      </c>
      <c r="C314" s="59">
        <f>IF(G314="",0,ROUND(E314/G314,0)-I314)</f>
        <v/>
      </c>
      <c r="D314" s="54" t="n">
        <v>298972</v>
      </c>
      <c r="E314" s="54" t="n">
        <v>225219</v>
      </c>
      <c r="F314" s="60" t="n">
        <v>75.3</v>
      </c>
      <c r="G314" s="60" t="n">
        <v>16</v>
      </c>
      <c r="H314" s="60" t="n">
        <v>40.9</v>
      </c>
      <c r="I314" s="54" t="n">
        <v>14076</v>
      </c>
    </row>
    <row r="315" ht="18.75" customHeight="1">
      <c r="A315" s="54" t="inlineStr">
        <is>
          <t>七尾市 !!! Nanao-shi</t>
        </is>
      </c>
      <c r="B315" s="59">
        <f>ROUND(E315/D315*100,1)-F315</f>
        <v/>
      </c>
      <c r="C315" s="59">
        <f>IF(G315="",0,ROUND(E315/G315,0)-I315)</f>
        <v/>
      </c>
      <c r="D315" s="54" t="n">
        <v>50121</v>
      </c>
      <c r="E315" s="54" t="n">
        <v>16119</v>
      </c>
      <c r="F315" s="60" t="n">
        <v>32.2</v>
      </c>
      <c r="G315" s="60" t="n">
        <v>1.6</v>
      </c>
      <c r="H315" s="60" t="n">
        <v>11.2</v>
      </c>
      <c r="I315" s="54" t="n">
        <v>10074</v>
      </c>
    </row>
    <row r="316" ht="18.75" customHeight="1">
      <c r="A316" s="54" t="inlineStr">
        <is>
          <t>小松市 !!! Komatsu-shi</t>
        </is>
      </c>
      <c r="B316" s="59">
        <f>ROUND(E316/D316*100,1)-F316</f>
        <v/>
      </c>
      <c r="C316" s="59">
        <f>IF(G316="",0,ROUND(E316/G316,0)-I316)</f>
        <v/>
      </c>
      <c r="D316" s="54" t="n">
        <v>89085</v>
      </c>
      <c r="E316" s="54" t="n">
        <v>23673</v>
      </c>
      <c r="F316" s="60" t="n">
        <v>26.6</v>
      </c>
      <c r="G316" s="60" t="n">
        <v>3</v>
      </c>
      <c r="H316" s="60" t="n">
        <v>8</v>
      </c>
      <c r="I316" s="54" t="n">
        <v>7891</v>
      </c>
    </row>
    <row r="317" ht="18.75" customHeight="1">
      <c r="A317" s="54" t="inlineStr">
        <is>
          <t>輪島市 !!! Wajima-shi</t>
        </is>
      </c>
      <c r="B317" s="59">
        <f>ROUND(E317/D317*100,1)-F317</f>
        <v/>
      </c>
      <c r="C317" s="59">
        <f>IF(G317="",0,ROUND(E317/G317,0)-I317)</f>
        <v/>
      </c>
      <c r="D317" s="54" t="n">
        <v>38754</v>
      </c>
      <c r="E317" s="54" t="n">
        <v>16287</v>
      </c>
      <c r="F317" s="60" t="n">
        <v>42</v>
      </c>
      <c r="G317" s="60" t="n">
        <v>2.3</v>
      </c>
      <c r="H317" s="60" t="n">
        <v>8.5</v>
      </c>
      <c r="I317" s="54" t="n">
        <v>7081</v>
      </c>
    </row>
    <row r="318" ht="18.75" customHeight="1">
      <c r="A318" s="54" t="inlineStr">
        <is>
          <t>珠洲市 !!! Suzu-shi</t>
        </is>
      </c>
      <c r="B318" s="59">
        <f>ROUND(E318/D318*100,1)-F318</f>
        <v/>
      </c>
      <c r="C318" s="59">
        <f>IF(G318="",0,ROUND(E318/G318,0)-I318)</f>
        <v/>
      </c>
      <c r="D318" s="54" t="n">
        <v>35827</v>
      </c>
      <c r="E318" s="54" t="n"/>
      <c r="F318" s="54" t="n"/>
      <c r="G318" s="54" t="n"/>
      <c r="H318" s="54" t="n"/>
      <c r="I318" s="54" t="n"/>
    </row>
    <row r="319" ht="18.75" customHeight="1">
      <c r="A319" s="54" t="inlineStr">
        <is>
          <t>加賀市 !!! Kaga-shi</t>
        </is>
      </c>
      <c r="B319" s="59">
        <f>ROUND(E319/D319*100,1)-F319</f>
        <v/>
      </c>
      <c r="C319" s="59">
        <f>IF(G319="",0,ROUND(E319/G319,0)-I319)</f>
        <v/>
      </c>
      <c r="D319" s="54" t="n">
        <v>54548</v>
      </c>
      <c r="E319" s="54" t="n">
        <v>11048</v>
      </c>
      <c r="F319" s="60" t="n">
        <v>20.3</v>
      </c>
      <c r="G319" s="60" t="n">
        <v>1.3</v>
      </c>
      <c r="H319" s="60" t="n">
        <v>8.6</v>
      </c>
      <c r="I319" s="54" t="n">
        <v>8498</v>
      </c>
    </row>
    <row r="320" ht="18.75" customHeight="1">
      <c r="A320" s="54" t="inlineStr">
        <is>
          <t>羽作市 !!! Hakui-shi</t>
        </is>
      </c>
      <c r="B320" s="59">
        <f>ROUND(E320/D320*100,1)-F320</f>
        <v/>
      </c>
      <c r="C320" s="59">
        <f>IF(G320="",0,ROUND(E320/G320,0)-I320)</f>
        <v/>
      </c>
      <c r="D320" s="54" t="n">
        <v>29556</v>
      </c>
      <c r="E320" s="54" t="n">
        <v>6401</v>
      </c>
      <c r="F320" s="60" t="n">
        <v>21.7</v>
      </c>
      <c r="G320" s="60" t="n">
        <v>0.5</v>
      </c>
      <c r="H320" s="60" t="n">
        <v>6.5</v>
      </c>
      <c r="I320" s="54" t="n">
        <v>12802</v>
      </c>
    </row>
    <row r="321" ht="18.75" customHeight="1">
      <c r="A321" s="54" t="inlineStr">
        <is>
          <t>福井県 !!! Fukui-ken</t>
        </is>
      </c>
      <c r="B321" s="59">
        <f>ROUND(E321/D321*100,1)-F321</f>
        <v/>
      </c>
      <c r="C321" s="59">
        <f>IF(G321="",0,ROUND(E321/G321,0)-I321)</f>
        <v/>
      </c>
      <c r="D321" s="54" t="n">
        <v>432404</v>
      </c>
      <c r="E321" s="54" t="n">
        <v>214638</v>
      </c>
      <c r="F321" s="60" t="n">
        <v>49.6</v>
      </c>
      <c r="G321" s="60" t="n">
        <v>23.6</v>
      </c>
      <c r="H321" s="60" t="n">
        <v>15.8</v>
      </c>
      <c r="I321" s="54" t="n">
        <v>9095</v>
      </c>
    </row>
    <row r="322" ht="18.75" customHeight="1">
      <c r="A322" s="54" t="inlineStr">
        <is>
          <t>福井市 !!! Fukui-shi</t>
        </is>
      </c>
      <c r="B322" s="59">
        <f>ROUND(E322/D322*100,1)-F322</f>
        <v/>
      </c>
      <c r="C322" s="59">
        <f>IF(G322="",0,ROUND(E322/G322,0)-I322)</f>
        <v/>
      </c>
      <c r="D322" s="54" t="n">
        <v>149823</v>
      </c>
      <c r="E322" s="54" t="n">
        <v>104373</v>
      </c>
      <c r="F322" s="60" t="n">
        <v>69.7</v>
      </c>
      <c r="G322" s="60" t="n">
        <v>10.3</v>
      </c>
      <c r="H322" s="60" t="n">
        <v>69.8</v>
      </c>
      <c r="I322" s="54" t="n">
        <v>10133</v>
      </c>
    </row>
    <row r="323" ht="18.75" customHeight="1">
      <c r="A323" s="54" t="inlineStr">
        <is>
          <t>敦賀市 !!! Tsuruga-shi</t>
        </is>
      </c>
      <c r="B323" s="59">
        <f>ROUND(E323/D323*100,1)-F323</f>
        <v/>
      </c>
      <c r="C323" s="59">
        <f>IF(G323="",0,ROUND(E323/G323,0)-I323)</f>
        <v/>
      </c>
      <c r="D323" s="54" t="n">
        <v>53493</v>
      </c>
      <c r="E323" s="54" t="n">
        <v>31502</v>
      </c>
      <c r="F323" s="60" t="n">
        <v>58.9</v>
      </c>
      <c r="G323" s="60" t="n">
        <v>4.7</v>
      </c>
      <c r="H323" s="60" t="n">
        <v>18.9</v>
      </c>
      <c r="I323" s="54" t="n">
        <v>6703</v>
      </c>
    </row>
    <row r="324" ht="18.75" customHeight="1">
      <c r="A324" s="54" t="inlineStr">
        <is>
          <t>武生市 !!! Takefu-shi</t>
        </is>
      </c>
      <c r="B324" s="59">
        <f>ROUND(E324/D324*100,1)-F324</f>
        <v/>
      </c>
      <c r="C324" s="59">
        <f>IF(G324="",0,ROUND(E324/G324,0)-I324)</f>
        <v/>
      </c>
      <c r="D324" s="54" t="n">
        <v>62610</v>
      </c>
      <c r="E324" s="54" t="n">
        <v>27088</v>
      </c>
      <c r="F324" s="60" t="n">
        <v>43.3</v>
      </c>
      <c r="G324" s="60" t="n">
        <v>2.2</v>
      </c>
      <c r="H324" s="60" t="n">
        <v>11.9</v>
      </c>
      <c r="I324" s="54" t="n">
        <v>12313</v>
      </c>
    </row>
    <row r="325" ht="18.75" customHeight="1">
      <c r="A325" s="54" t="inlineStr">
        <is>
          <t>小浜市 !!! Obama-shi</t>
        </is>
      </c>
      <c r="B325" s="59">
        <f>ROUND(E325/D325*100,1)-F325</f>
        <v/>
      </c>
      <c r="C325" s="59">
        <f>IF(G325="",0,ROUND(E325/G325,0)-I325)</f>
        <v/>
      </c>
      <c r="D325" s="54" t="n">
        <v>36236</v>
      </c>
      <c r="E325" s="54" t="n">
        <v>15246</v>
      </c>
      <c r="F325" s="60" t="n">
        <v>42.1</v>
      </c>
      <c r="G325" s="60" t="n">
        <v>2.6</v>
      </c>
      <c r="H325" s="60" t="n">
        <v>11.1</v>
      </c>
      <c r="I325" s="54" t="n">
        <v>5864</v>
      </c>
    </row>
    <row r="326" ht="18.75" customHeight="1">
      <c r="A326" s="54" t="inlineStr">
        <is>
          <t>大野市 !!! Ono-shi</t>
        </is>
      </c>
      <c r="B326" s="59">
        <f>ROUND(E326/D326*100,1)-F326</f>
        <v/>
      </c>
      <c r="C326" s="59">
        <f>IF(G326="",0,ROUND(E326/G326,0)-I326)</f>
        <v/>
      </c>
      <c r="D326" s="54" t="n">
        <v>44666</v>
      </c>
      <c r="E326" s="54" t="n">
        <v>16966</v>
      </c>
      <c r="F326" s="60" t="n">
        <v>38</v>
      </c>
      <c r="G326" s="60" t="n">
        <v>1.6</v>
      </c>
      <c r="H326" s="60" t="n">
        <v>4.7</v>
      </c>
      <c r="I326" s="54" t="n">
        <v>10604</v>
      </c>
    </row>
    <row r="327" ht="18.75" customHeight="1">
      <c r="A327" s="54" t="inlineStr">
        <is>
          <t>勝山市 !!! Katsuyama-shi</t>
        </is>
      </c>
      <c r="B327" s="59">
        <f>ROUND(E327/D327*100,1)-F327</f>
        <v/>
      </c>
      <c r="C327" s="59">
        <f>IF(G327="",0,ROUND(E327/G327,0)-I327)</f>
        <v/>
      </c>
      <c r="D327" s="54" t="n">
        <v>36531</v>
      </c>
      <c r="E327" s="54" t="n">
        <v>12272</v>
      </c>
      <c r="F327" s="60" t="n">
        <v>33.6</v>
      </c>
      <c r="G327" s="60" t="n">
        <v>1.5</v>
      </c>
      <c r="H327" s="60" t="n">
        <v>5.9</v>
      </c>
      <c r="I327" s="54" t="n">
        <v>8181</v>
      </c>
    </row>
    <row r="328" ht="18.75" customHeight="1">
      <c r="A328" s="54" t="inlineStr">
        <is>
          <t>鯖江市 !!! Sabae-shi</t>
        </is>
      </c>
      <c r="B328" s="59">
        <f>ROUND(E328/D328*100,1)-F328</f>
        <v/>
      </c>
      <c r="C328" s="59">
        <f>IF(G328="",0,ROUND(E328/G328,0)-I328)</f>
        <v/>
      </c>
      <c r="D328" s="54" t="n">
        <v>49045</v>
      </c>
      <c r="E328" s="54" t="n">
        <v>7191</v>
      </c>
      <c r="F328" s="60" t="n">
        <v>14.7</v>
      </c>
      <c r="G328" s="60" t="n">
        <v>0.7</v>
      </c>
      <c r="H328" s="60" t="n">
        <v>8.300000000000001</v>
      </c>
      <c r="I328" s="54" t="n">
        <v>10273</v>
      </c>
    </row>
    <row r="329" ht="18.75" customHeight="1">
      <c r="A329" s="54" t="inlineStr">
        <is>
          <t>山梨県 !!! Yamanashi-ken</t>
        </is>
      </c>
      <c r="B329" s="59">
        <f>ROUND(E329/D329*100,1)-F329</f>
        <v/>
      </c>
      <c r="C329" s="59">
        <f>IF(G329="",0,ROUND(E329/G329,0)-I329)</f>
        <v/>
      </c>
      <c r="D329" s="54" t="n">
        <v>363243</v>
      </c>
      <c r="E329" s="54" t="n">
        <v>160166</v>
      </c>
      <c r="F329" s="60" t="n">
        <v>44.1</v>
      </c>
      <c r="G329" s="60" t="n">
        <v>15.1</v>
      </c>
      <c r="H329" s="60" t="n">
        <v>13.5</v>
      </c>
      <c r="I329" s="54" t="n">
        <v>10607</v>
      </c>
    </row>
    <row r="330" ht="18.75" customHeight="1">
      <c r="A330" s="54" t="inlineStr">
        <is>
          <t>甲府市 !!! Kofu-shi</t>
        </is>
      </c>
      <c r="B330" s="59">
        <f>ROUND(E330/D330*100,1)-F330</f>
        <v/>
      </c>
      <c r="C330" s="59">
        <f>IF(G330="",0,ROUND(E330/G330,0)-I330)</f>
        <v/>
      </c>
      <c r="D330" s="54" t="n">
        <v>160963</v>
      </c>
      <c r="E330" s="54" t="n">
        <v>116937</v>
      </c>
      <c r="F330" s="60" t="n">
        <v>72.59999999999999</v>
      </c>
      <c r="G330" s="60" t="n">
        <v>10.2</v>
      </c>
      <c r="H330" s="60" t="n">
        <v>59.6</v>
      </c>
      <c r="I330" s="54" t="n">
        <v>11464</v>
      </c>
    </row>
    <row r="331" ht="18.75" customHeight="1">
      <c r="A331" s="54" t="inlineStr">
        <is>
          <t>富士吉田市 !!! Fujiyoshida-shi</t>
        </is>
      </c>
      <c r="B331" s="59">
        <f>ROUND(E331/D331*100,1)-F331</f>
        <v/>
      </c>
      <c r="C331" s="59">
        <f>IF(G331="",0,ROUND(E331/G331,0)-I331)</f>
        <v/>
      </c>
      <c r="D331" s="54" t="n">
        <v>42607</v>
      </c>
      <c r="E331" s="54" t="n">
        <v>18701</v>
      </c>
      <c r="F331" s="60" t="n">
        <v>43.9</v>
      </c>
      <c r="G331" s="60" t="n">
        <v>2</v>
      </c>
      <c r="H331" s="60" t="n">
        <v>16.7</v>
      </c>
      <c r="I331" s="54" t="n">
        <v>9351</v>
      </c>
    </row>
    <row r="332" ht="18.75" customHeight="1">
      <c r="A332" s="54" t="inlineStr">
        <is>
          <t>塩山市 !!! Enzan-shi</t>
        </is>
      </c>
      <c r="B332" s="59">
        <f>ROUND(E332/D332*100,1)-F332</f>
        <v/>
      </c>
      <c r="C332" s="59">
        <f>IF(G332="",0,ROUND(E332/G332,0)-I332)</f>
        <v/>
      </c>
      <c r="D332" s="54" t="n">
        <v>29592</v>
      </c>
      <c r="E332" s="54" t="n">
        <v>7027</v>
      </c>
      <c r="F332" s="60" t="n">
        <v>23.7</v>
      </c>
      <c r="G332" s="60" t="n">
        <v>1</v>
      </c>
      <c r="H332" s="60" t="n">
        <v>5.4</v>
      </c>
      <c r="I332" s="54" t="n">
        <v>7027</v>
      </c>
    </row>
    <row r="333" ht="18.75" customHeight="1">
      <c r="A333" s="54" t="inlineStr">
        <is>
          <t>都留市 !!! Tsuru-shi</t>
        </is>
      </c>
      <c r="B333" s="59">
        <f>ROUND(E333/D333*100,1)-F333</f>
        <v/>
      </c>
      <c r="C333" s="59">
        <f>IF(G333="",0,ROUND(E333/G333,0)-I333)</f>
        <v/>
      </c>
      <c r="D333" s="54" t="n">
        <v>29262</v>
      </c>
      <c r="E333" s="54" t="n">
        <v>7788</v>
      </c>
      <c r="F333" s="60" t="n">
        <v>26.6</v>
      </c>
      <c r="G333" s="60" t="n">
        <v>0.8</v>
      </c>
      <c r="H333" s="60" t="n">
        <v>4.9</v>
      </c>
      <c r="I333" s="54" t="n">
        <v>9735</v>
      </c>
    </row>
    <row r="334" ht="18.75" customHeight="1">
      <c r="A334" s="54" t="inlineStr">
        <is>
          <t>山梨市 !!! Yamanashi-shi</t>
        </is>
      </c>
      <c r="B334" s="59">
        <f>ROUND(E334/D334*100,1)-F334</f>
        <v/>
      </c>
      <c r="C334" s="59">
        <f>IF(G334="",0,ROUND(E334/G334,0)-I334)</f>
        <v/>
      </c>
      <c r="D334" s="54" t="n">
        <v>30792</v>
      </c>
      <c r="E334" s="54" t="n"/>
      <c r="F334" s="54" t="n"/>
      <c r="G334" s="54" t="n"/>
      <c r="H334" s="54" t="n"/>
      <c r="I334" s="54" t="n"/>
    </row>
    <row r="335" ht="18.75" customHeight="1">
      <c r="A335" s="54" t="inlineStr">
        <is>
          <t>大月市 !!! Otsuki-shi</t>
        </is>
      </c>
      <c r="B335" s="59">
        <f>ROUND(E335/D335*100,1)-F335</f>
        <v/>
      </c>
      <c r="C335" s="59">
        <f>IF(G335="",0,ROUND(E335/G335,0)-I335)</f>
        <v/>
      </c>
      <c r="D335" s="54" t="n">
        <v>39783</v>
      </c>
      <c r="E335" s="54" t="n">
        <v>5643</v>
      </c>
      <c r="F335" s="60" t="n">
        <v>14.2</v>
      </c>
      <c r="G335" s="60" t="n">
        <v>0.8</v>
      </c>
      <c r="H335" s="60" t="n">
        <v>2.9</v>
      </c>
      <c r="I335" s="54" t="n">
        <v>7054</v>
      </c>
    </row>
    <row r="336" ht="18.75" customHeight="1">
      <c r="A336" s="54" t="inlineStr">
        <is>
          <t>韮崎市 !!! Nirasaki-shi</t>
        </is>
      </c>
      <c r="B336" s="59">
        <f>ROUND(E336/D336*100,1)-F336</f>
        <v/>
      </c>
      <c r="C336" s="59">
        <f>IF(G336="",0,ROUND(E336/G336,0)-I336)</f>
        <v/>
      </c>
      <c r="D336" s="54" t="n">
        <v>30244</v>
      </c>
      <c r="E336" s="54" t="n">
        <v>4070</v>
      </c>
      <c r="F336" s="60" t="n">
        <v>13.5</v>
      </c>
      <c r="G336" s="60" t="n">
        <v>0.3</v>
      </c>
      <c r="H336" s="60" t="n">
        <v>2.1</v>
      </c>
      <c r="I336" s="54" t="n">
        <v>13567</v>
      </c>
    </row>
    <row r="337" ht="18.75" customHeight="1">
      <c r="A337" s="54" t="inlineStr">
        <is>
          <t>長野県 !!! Nagano-ken</t>
        </is>
      </c>
      <c r="B337" s="59">
        <f>ROUND(E337/D337*100,1)-F337</f>
        <v/>
      </c>
      <c r="C337" s="59">
        <f>IF(G337="",0,ROUND(E337/G337,0)-I337)</f>
        <v/>
      </c>
      <c r="D337" s="54" t="n">
        <v>935264</v>
      </c>
      <c r="E337" s="54" t="n">
        <v>383753</v>
      </c>
      <c r="F337" s="60" t="n">
        <v>41</v>
      </c>
      <c r="G337" s="60" t="n">
        <v>45.4</v>
      </c>
      <c r="H337" s="60" t="n">
        <v>17.5</v>
      </c>
      <c r="I337" s="54" t="n">
        <v>8453</v>
      </c>
    </row>
    <row r="338" ht="18.75" customHeight="1">
      <c r="A338" s="54" t="inlineStr">
        <is>
          <t>長野市 !!! Nagano-shi</t>
        </is>
      </c>
      <c r="B338" s="59">
        <f>ROUND(E338/D338*100,1)-F338</f>
        <v/>
      </c>
      <c r="C338" s="59">
        <f>IF(G338="",0,ROUND(E338/G338,0)-I338)</f>
        <v/>
      </c>
      <c r="D338" s="54" t="n">
        <v>160522</v>
      </c>
      <c r="E338" s="54" t="n">
        <v>99298</v>
      </c>
      <c r="F338" s="60" t="n">
        <v>61.9</v>
      </c>
      <c r="G338" s="60" t="n">
        <v>11.2</v>
      </c>
      <c r="H338" s="60" t="n">
        <v>70.5</v>
      </c>
      <c r="I338" s="54" t="n">
        <v>8866</v>
      </c>
    </row>
    <row r="339" ht="18.75" customHeight="1">
      <c r="A339" s="54" t="inlineStr">
        <is>
          <t>松本市 !!! Matsumoto-shi</t>
        </is>
      </c>
      <c r="B339" s="59">
        <f>ROUND(E339/D339*100,1)-F339</f>
        <v/>
      </c>
      <c r="C339" s="59">
        <f>IF(G339="",0,ROUND(E339/G339,0)-I339)</f>
        <v/>
      </c>
      <c r="D339" s="54" t="n">
        <v>148710</v>
      </c>
      <c r="E339" s="54" t="n">
        <v>74700</v>
      </c>
      <c r="F339" s="60" t="n">
        <v>50.2</v>
      </c>
      <c r="G339" s="60" t="n">
        <v>7.2</v>
      </c>
      <c r="H339" s="60" t="n">
        <v>31.8</v>
      </c>
      <c r="I339" s="54" t="n">
        <v>10375</v>
      </c>
    </row>
    <row r="340" ht="18.75" customHeight="1">
      <c r="A340" s="54" t="inlineStr">
        <is>
          <t>上田市 !!! Ueda-shi</t>
        </is>
      </c>
      <c r="B340" s="59">
        <f>ROUND(E340/D340*100,1)-F340</f>
        <v/>
      </c>
      <c r="C340" s="59">
        <f>IF(G340="",0,ROUND(E340/G340,0)-I340)</f>
        <v/>
      </c>
      <c r="D340" s="54" t="n">
        <v>70186</v>
      </c>
      <c r="E340" s="54" t="n">
        <v>39146</v>
      </c>
      <c r="F340" s="60" t="n">
        <v>55.8</v>
      </c>
      <c r="G340" s="60" t="n">
        <v>5.3</v>
      </c>
      <c r="H340" s="60" t="n">
        <v>65.8</v>
      </c>
      <c r="I340" s="54" t="n">
        <v>7386</v>
      </c>
    </row>
    <row r="341" ht="18.75" customHeight="1">
      <c r="A341" s="54" t="inlineStr">
        <is>
          <t>岡谷市 !!! Okaya-shi</t>
        </is>
      </c>
      <c r="B341" s="59">
        <f>ROUND(E341/D341*100,1)-F341</f>
        <v/>
      </c>
      <c r="C341" s="59">
        <f>IF(G341="",0,ROUND(E341/G341,0)-I341)</f>
        <v/>
      </c>
      <c r="D341" s="54" t="n">
        <v>52256</v>
      </c>
      <c r="E341" s="54" t="n">
        <v>31102</v>
      </c>
      <c r="F341" s="60" t="n">
        <v>59.5</v>
      </c>
      <c r="G341" s="60" t="n">
        <v>4.3</v>
      </c>
      <c r="H341" s="60" t="n">
        <v>54.4</v>
      </c>
      <c r="I341" s="54" t="n">
        <v>7233</v>
      </c>
    </row>
    <row r="342" ht="18.75" customHeight="1">
      <c r="A342" s="54" t="inlineStr">
        <is>
          <t>飯田市 !!! lida-shi</t>
        </is>
      </c>
      <c r="B342" s="59">
        <f>ROUND(E342/D342*100,1)-F342</f>
        <v/>
      </c>
      <c r="C342" s="59">
        <f>IF(G342="",0,ROUND(E342/G342,0)-I342)</f>
        <v/>
      </c>
      <c r="D342" s="54" t="n">
        <v>67555</v>
      </c>
      <c r="E342" s="54" t="n">
        <v>26382</v>
      </c>
      <c r="F342" s="60" t="n">
        <v>39.1</v>
      </c>
      <c r="G342" s="60" t="n">
        <v>2.4</v>
      </c>
      <c r="H342" s="60" t="n">
        <v>12</v>
      </c>
      <c r="I342" s="54" t="n">
        <v>10993</v>
      </c>
    </row>
    <row r="343" ht="18.75" customHeight="1">
      <c r="A343" s="54" t="inlineStr">
        <is>
          <t>諏訪市 !!! Suwa-shi</t>
        </is>
      </c>
      <c r="B343" s="59">
        <f>ROUND(E343/D343*100,1)-F343</f>
        <v/>
      </c>
      <c r="C343" s="59">
        <f>IF(G343="",0,ROUND(E343/G343,0)-I343)</f>
        <v/>
      </c>
      <c r="D343" s="54" t="n">
        <v>44035</v>
      </c>
      <c r="E343" s="54" t="n">
        <v>28423</v>
      </c>
      <c r="F343" s="60" t="n">
        <v>64.5</v>
      </c>
      <c r="G343" s="60" t="n">
        <v>3</v>
      </c>
      <c r="H343" s="60" t="n">
        <v>28.6</v>
      </c>
      <c r="I343" s="54" t="n">
        <v>9474</v>
      </c>
    </row>
    <row r="344" ht="18.75" customHeight="1">
      <c r="A344" s="54" t="inlineStr">
        <is>
          <t>須坂市 !!! Suzaka-shi</t>
        </is>
      </c>
      <c r="B344" s="59">
        <f>ROUND(E344/D344*100,1)-F344</f>
        <v/>
      </c>
      <c r="C344" s="59">
        <f>IF(G344="",0,ROUND(E344/G344,0)-I344)</f>
        <v/>
      </c>
      <c r="D344" s="54" t="n">
        <v>38968</v>
      </c>
      <c r="E344" s="54" t="n">
        <v>18696</v>
      </c>
      <c r="F344" s="60" t="n">
        <v>48</v>
      </c>
      <c r="G344" s="60" t="n">
        <v>2.1</v>
      </c>
      <c r="H344" s="60" t="n">
        <v>43.7</v>
      </c>
      <c r="I344" s="54" t="n">
        <v>8903</v>
      </c>
    </row>
    <row r="345" ht="18.75" customHeight="1">
      <c r="A345" s="54" t="inlineStr">
        <is>
          <t>小諸市 !!! Komoro-shi</t>
        </is>
      </c>
      <c r="B345" s="59">
        <f>ROUND(E345/D345*100,1)-F345</f>
        <v/>
      </c>
      <c r="C345" s="59">
        <f>IF(G345="",0,ROUND(E345/G345,0)-I345)</f>
        <v/>
      </c>
      <c r="D345" s="54" t="n">
        <v>39283</v>
      </c>
      <c r="E345" s="54" t="n">
        <v>13629</v>
      </c>
      <c r="F345" s="60" t="n">
        <v>34.7</v>
      </c>
      <c r="G345" s="60" t="n">
        <v>3.2</v>
      </c>
      <c r="H345" s="60" t="n">
        <v>33.1</v>
      </c>
      <c r="I345" s="54" t="n">
        <v>4259</v>
      </c>
    </row>
    <row r="346" ht="18.75" customHeight="1">
      <c r="A346" s="54" t="inlineStr">
        <is>
          <t>伊那市 !!! Ina-shi</t>
        </is>
      </c>
      <c r="B346" s="59">
        <f>ROUND(E346/D346*100,1)-F346</f>
        <v/>
      </c>
      <c r="C346" s="59">
        <f>IF(G346="",0,ROUND(E346/G346,0)-I346)</f>
        <v/>
      </c>
      <c r="D346" s="54" t="n">
        <v>46179</v>
      </c>
      <c r="E346" s="54" t="n">
        <v>13641</v>
      </c>
      <c r="F346" s="60" t="n">
        <v>29.5</v>
      </c>
      <c r="G346" s="60" t="n">
        <v>1.5</v>
      </c>
      <c r="H346" s="60" t="n">
        <v>8.800000000000001</v>
      </c>
      <c r="I346" s="54" t="n">
        <v>9094</v>
      </c>
    </row>
    <row r="347" ht="18.75" customHeight="1">
      <c r="A347" s="54" t="inlineStr">
        <is>
          <t>駒ケ根市 !!! Komagane-shi</t>
        </is>
      </c>
      <c r="B347" s="59">
        <f>ROUND(E347/D347*100,1)-F347</f>
        <v/>
      </c>
      <c r="C347" s="59">
        <f>IF(G347="",0,ROUND(E347/G347,0)-I347)</f>
        <v/>
      </c>
      <c r="D347" s="54" t="n">
        <v>27579</v>
      </c>
      <c r="E347" s="54" t="n">
        <v>7515</v>
      </c>
      <c r="F347" s="60" t="n">
        <v>27.2</v>
      </c>
      <c r="G347" s="60" t="n">
        <v>0.8</v>
      </c>
      <c r="H347" s="60" t="n">
        <v>4.9</v>
      </c>
      <c r="I347" s="54" t="n">
        <v>9394</v>
      </c>
    </row>
    <row r="348" ht="18.75" customHeight="1">
      <c r="A348" s="54" t="inlineStr">
        <is>
          <t>中野市 !!! Nakano-shi</t>
        </is>
      </c>
      <c r="B348" s="59">
        <f>ROUND(E348/D348*100,1)-F348</f>
        <v/>
      </c>
      <c r="C348" s="59">
        <f>IF(G348="",0,ROUND(E348/G348,0)-I348)</f>
        <v/>
      </c>
      <c r="D348" s="54" t="n">
        <v>37035</v>
      </c>
      <c r="E348" s="54" t="n">
        <v>8525</v>
      </c>
      <c r="F348" s="60" t="n">
        <v>23</v>
      </c>
      <c r="G348" s="60" t="n">
        <v>1</v>
      </c>
      <c r="H348" s="60" t="n">
        <v>12.8</v>
      </c>
      <c r="I348" s="54" t="n">
        <v>8525</v>
      </c>
    </row>
    <row r="349" ht="18.75" customHeight="1">
      <c r="A349" s="54" t="inlineStr">
        <is>
          <t>大町市 !!! Omachi-shi</t>
        </is>
      </c>
      <c r="B349" s="59">
        <f>ROUND(E349/D349*100,1)-F349</f>
        <v/>
      </c>
      <c r="C349" s="59">
        <f>IF(G349="",0,ROUND(E349/G349,0)-I349)</f>
        <v/>
      </c>
      <c r="D349" s="54" t="n">
        <v>35151</v>
      </c>
      <c r="E349" s="54" t="n">
        <v>10345</v>
      </c>
      <c r="F349" s="60" t="n">
        <v>29.4</v>
      </c>
      <c r="G349" s="60" t="n">
        <v>1.1</v>
      </c>
      <c r="H349" s="60" t="n">
        <v>2.4</v>
      </c>
      <c r="I349" s="54" t="n">
        <v>9405</v>
      </c>
    </row>
    <row r="350" ht="18.75" customHeight="1">
      <c r="A350" s="54" t="inlineStr">
        <is>
          <t>飯山市 !!! liyama-shi</t>
        </is>
      </c>
      <c r="B350" s="59">
        <f>ROUND(E350/D350*100,1)-F350</f>
        <v/>
      </c>
      <c r="C350" s="59">
        <f>IF(G350="",0,ROUND(E350/G350,0)-I350)</f>
        <v/>
      </c>
      <c r="D350" s="54" t="n">
        <v>37592</v>
      </c>
      <c r="E350" s="54" t="n">
        <v>7865</v>
      </c>
      <c r="F350" s="60" t="n">
        <v>20.9</v>
      </c>
      <c r="G350" s="60" t="n">
        <v>1.8</v>
      </c>
      <c r="H350" s="60" t="n">
        <v>8.9</v>
      </c>
      <c r="I350" s="54" t="n">
        <v>4369</v>
      </c>
    </row>
    <row r="351" ht="18.75" customHeight="1">
      <c r="A351" s="54" t="inlineStr">
        <is>
          <t>茅野市 !!! Chino-shi</t>
        </is>
      </c>
      <c r="B351" s="59">
        <f>ROUND(E351/D351*100,1)-F351</f>
        <v/>
      </c>
      <c r="C351" s="59">
        <f>IF(G351="",0,ROUND(E351/G351,0)-I351)</f>
        <v/>
      </c>
      <c r="D351" s="54" t="n">
        <v>35220</v>
      </c>
      <c r="E351" s="54" t="n"/>
      <c r="F351" s="54" t="n"/>
      <c r="G351" s="54" t="n"/>
      <c r="H351" s="54" t="n"/>
      <c r="I351" s="54" t="n"/>
    </row>
    <row r="352" ht="18.75" customHeight="1">
      <c r="A352" s="54" t="inlineStr">
        <is>
          <t>塩尻市 !!! Shiojiri-shi</t>
        </is>
      </c>
      <c r="B352" s="59">
        <f>ROUND(E352/D352*100,1)-F352</f>
        <v/>
      </c>
      <c r="C352" s="59">
        <f>IF(G352="",0,ROUND(E352/G352,0)-I352)</f>
        <v/>
      </c>
      <c r="D352" s="54" t="n">
        <v>32857</v>
      </c>
      <c r="E352" s="54" t="n">
        <v>4486</v>
      </c>
      <c r="F352" s="60" t="n">
        <v>13.7</v>
      </c>
      <c r="G352" s="60" t="n">
        <v>0.5</v>
      </c>
      <c r="H352" s="60" t="n">
        <v>3.9</v>
      </c>
      <c r="I352" s="54" t="n">
        <v>8972</v>
      </c>
    </row>
    <row r="353" ht="18.75" customHeight="1">
      <c r="A353" s="54" t="inlineStr">
        <is>
          <t>篠ノ井市 !!! Shinonoi-shi</t>
        </is>
      </c>
      <c r="B353" s="59">
        <f>ROUND(E353/D353*100,1)-F353</f>
        <v/>
      </c>
      <c r="C353" s="59">
        <f>IF(G353="",0,ROUND(E353/G353,0)-I353)</f>
        <v/>
      </c>
      <c r="D353" s="54" t="n">
        <v>29329</v>
      </c>
      <c r="E353" s="54" t="n"/>
      <c r="F353" s="54" t="n"/>
      <c r="G353" s="54" t="n"/>
      <c r="H353" s="54" t="n"/>
      <c r="I353" s="54" t="n"/>
    </row>
    <row r="354" ht="18.75" customHeight="1">
      <c r="A354" s="54" t="inlineStr">
        <is>
          <t>更埴市 !!! Koshoku-shi</t>
        </is>
      </c>
      <c r="B354" s="59">
        <f>ROUND(E354/D354*100,1)-F354</f>
        <v/>
      </c>
      <c r="C354" s="59">
        <f>IF(G354="",0,ROUND(E354/G354,0)-I354)</f>
        <v/>
      </c>
      <c r="D354" s="54" t="n">
        <v>32807</v>
      </c>
      <c r="E354" s="54" t="n"/>
      <c r="F354" s="54" t="n"/>
      <c r="G354" s="54" t="n"/>
      <c r="H354" s="54" t="n"/>
      <c r="I354" s="54" t="n"/>
    </row>
    <row r="355" ht="18.75" customHeight="1">
      <c r="A355" s="54" t="inlineStr">
        <is>
          <t>岐阜県 !!! Gifu-ken</t>
        </is>
      </c>
      <c r="B355" s="59">
        <f>ROUND(E355/D355*100,1)-F355</f>
        <v/>
      </c>
      <c r="C355" s="59">
        <f>IF(G355="",0,ROUND(E355/G355,0)-I355)</f>
        <v/>
      </c>
      <c r="D355" s="54" t="n">
        <v>826630</v>
      </c>
      <c r="E355" s="54" t="n">
        <v>410003</v>
      </c>
      <c r="F355" s="60" t="n">
        <v>49.6</v>
      </c>
      <c r="G355" s="60" t="n">
        <v>38.5</v>
      </c>
      <c r="H355" s="60" t="n">
        <v>25.1</v>
      </c>
      <c r="I355" s="54" t="n">
        <v>10649</v>
      </c>
    </row>
    <row r="356" ht="18.75" customHeight="1">
      <c r="A356" s="54" t="inlineStr">
        <is>
          <t>岐阜市 !!! Gifu-shi</t>
        </is>
      </c>
      <c r="B356" s="59">
        <f>ROUND(E356/D356*100,1)-F356</f>
        <v/>
      </c>
      <c r="C356" s="59">
        <f>IF(G356="",0,ROUND(E356/G356,0)-I356)</f>
        <v/>
      </c>
      <c r="D356" s="54" t="n">
        <v>304492</v>
      </c>
      <c r="E356" s="54" t="n">
        <v>203506</v>
      </c>
      <c r="F356" s="60" t="n">
        <v>66.8</v>
      </c>
      <c r="G356" s="60" t="n">
        <v>15.9</v>
      </c>
      <c r="H356" s="60" t="n">
        <v>97.7</v>
      </c>
      <c r="I356" s="54" t="n">
        <v>12799</v>
      </c>
    </row>
    <row r="357" ht="18.75" customHeight="1">
      <c r="A357" s="54" t="inlineStr">
        <is>
          <t>大垣市 !!! Ogaki-shi</t>
        </is>
      </c>
      <c r="B357" s="59">
        <f>ROUND(E357/D357*100,1)-F357</f>
        <v/>
      </c>
      <c r="C357" s="59">
        <f>IF(G357="",0,ROUND(E357/G357,0)-I357)</f>
        <v/>
      </c>
      <c r="D357" s="54" t="n">
        <v>102478</v>
      </c>
      <c r="E357" s="54" t="n">
        <v>63303</v>
      </c>
      <c r="F357" s="60" t="n">
        <v>61.8</v>
      </c>
      <c r="G357" s="60" t="n">
        <v>6.4</v>
      </c>
      <c r="H357" s="60" t="n">
        <v>100</v>
      </c>
      <c r="I357" s="54" t="n">
        <v>9891</v>
      </c>
    </row>
    <row r="358" ht="18.75" customHeight="1">
      <c r="A358" s="54" t="inlineStr">
        <is>
          <t>高山市 !!! Takayama-shi</t>
        </is>
      </c>
      <c r="B358" s="59">
        <f>ROUND(E358/D358*100,1)-F358</f>
        <v/>
      </c>
      <c r="C358" s="59">
        <f>IF(G358="",0,ROUND(E358/G358,0)-I358)</f>
        <v/>
      </c>
      <c r="D358" s="54" t="n">
        <v>50588</v>
      </c>
      <c r="E358" s="54" t="n">
        <v>33808</v>
      </c>
      <c r="F358" s="60" t="n">
        <v>66.8</v>
      </c>
      <c r="G358" s="60" t="n">
        <v>2.7</v>
      </c>
      <c r="H358" s="60" t="n">
        <v>19.2</v>
      </c>
      <c r="I358" s="54" t="n">
        <v>12521</v>
      </c>
    </row>
    <row r="359" ht="18.75" customHeight="1">
      <c r="A359" s="54" t="inlineStr">
        <is>
          <t>多治見市 !!! Tajimi-shi</t>
        </is>
      </c>
      <c r="B359" s="59">
        <f>ROUND(E359/D359*100,1)-F359</f>
        <v/>
      </c>
      <c r="C359" s="59">
        <f>IF(G359="",0,ROUND(E359/G359,0)-I359)</f>
        <v/>
      </c>
      <c r="D359" s="54" t="n">
        <v>53793</v>
      </c>
      <c r="E359" s="54" t="n">
        <v>25395</v>
      </c>
      <c r="F359" s="60" t="n">
        <v>47.2</v>
      </c>
      <c r="G359" s="60" t="n">
        <v>2.5</v>
      </c>
      <c r="H359" s="60" t="n">
        <v>33.4</v>
      </c>
      <c r="I359" s="54" t="n">
        <v>10158</v>
      </c>
    </row>
    <row r="360" ht="18.75" customHeight="1">
      <c r="A360" s="54" t="inlineStr">
        <is>
          <t>関市 !!! Seki-shi</t>
        </is>
      </c>
      <c r="B360" s="59">
        <f>ROUND(E360/D360*100,1)-F360</f>
        <v/>
      </c>
      <c r="C360" s="59">
        <f>IF(G360="",0,ROUND(E360/G360,0)-I360)</f>
        <v/>
      </c>
      <c r="D360" s="54" t="n">
        <v>43187</v>
      </c>
      <c r="E360" s="54" t="n">
        <v>17310</v>
      </c>
      <c r="F360" s="60" t="n">
        <v>40.1</v>
      </c>
      <c r="G360" s="60" t="n">
        <v>1.8</v>
      </c>
      <c r="H360" s="60" t="n">
        <v>17.4</v>
      </c>
      <c r="I360" s="54" t="n">
        <v>9617</v>
      </c>
    </row>
    <row r="361" ht="18.75" customHeight="1">
      <c r="A361" s="54" t="inlineStr">
        <is>
          <t>中津川市 !!! Nakatsugawa-shi</t>
        </is>
      </c>
      <c r="B361" s="59">
        <f>ROUND(E361/D361*100,1)-F361</f>
        <v/>
      </c>
      <c r="C361" s="59">
        <f>IF(G361="",0,ROUND(E361/G361,0)-I361)</f>
        <v/>
      </c>
      <c r="D361" s="54" t="n">
        <v>47492</v>
      </c>
      <c r="E361" s="54" t="n">
        <v>13960</v>
      </c>
      <c r="F361" s="60" t="n">
        <v>29.4</v>
      </c>
      <c r="G361" s="60" t="n">
        <v>1.2</v>
      </c>
      <c r="H361" s="60" t="n">
        <v>4.3</v>
      </c>
      <c r="I361" s="54" t="n">
        <v>11633</v>
      </c>
    </row>
    <row r="362" ht="18.75" customHeight="1">
      <c r="A362" s="54" t="inlineStr">
        <is>
          <t>美濃市 !!! Mino-shi</t>
        </is>
      </c>
      <c r="B362" s="59">
        <f>ROUND(E362/D362*100,1)-F362</f>
        <v/>
      </c>
      <c r="C362" s="59">
        <f>IF(G362="",0,ROUND(E362/G362,0)-I362)</f>
        <v/>
      </c>
      <c r="D362" s="54" t="n">
        <v>28937</v>
      </c>
      <c r="E362" s="54" t="n">
        <v>7139</v>
      </c>
      <c r="F362" s="60" t="n">
        <v>24.7</v>
      </c>
      <c r="G362" s="60" t="n">
        <v>1.2</v>
      </c>
      <c r="H362" s="60" t="n">
        <v>10.3</v>
      </c>
      <c r="I362" s="54" t="n">
        <v>5949</v>
      </c>
    </row>
    <row r="363" ht="18.75" customHeight="1">
      <c r="A363" s="54" t="inlineStr">
        <is>
          <t>瑞浪市 !!! Mizunami-shi</t>
        </is>
      </c>
      <c r="B363" s="59">
        <f>ROUND(E363/D363*100,1)-F363</f>
        <v/>
      </c>
      <c r="C363" s="59">
        <f>IF(G363="",0,ROUND(E363/G363,0)-I363)</f>
        <v/>
      </c>
      <c r="D363" s="54" t="n">
        <v>36905</v>
      </c>
      <c r="E363" s="54" t="n">
        <v>7184</v>
      </c>
      <c r="F363" s="60" t="n">
        <v>19.5</v>
      </c>
      <c r="G363" s="60" t="n">
        <v>1.1</v>
      </c>
      <c r="H363" s="60" t="n">
        <v>6.3</v>
      </c>
      <c r="I363" s="54" t="n">
        <v>6531</v>
      </c>
    </row>
    <row r="364" ht="18.75" customHeight="1">
      <c r="A364" s="54" t="inlineStr">
        <is>
          <t>羽島市 !!! Hashima-shi</t>
        </is>
      </c>
      <c r="B364" s="59">
        <f>ROUND(E364/D364*100,1)-F364</f>
        <v/>
      </c>
      <c r="C364" s="59">
        <f>IF(G364="",0,ROUND(E364/G364,0)-I364)</f>
        <v/>
      </c>
      <c r="D364" s="54" t="n">
        <v>41438</v>
      </c>
      <c r="E364" s="54" t="n">
        <v>9640</v>
      </c>
      <c r="F364" s="60" t="n">
        <v>23.3</v>
      </c>
      <c r="G364" s="60" t="n">
        <v>1</v>
      </c>
      <c r="H364" s="60" t="n">
        <v>18.6</v>
      </c>
      <c r="I364" s="54" t="n">
        <v>9640</v>
      </c>
    </row>
    <row r="365" ht="18.75" customHeight="1">
      <c r="A365" s="54" t="inlineStr">
        <is>
          <t>恵那市 !!! Ena-shi</t>
        </is>
      </c>
      <c r="B365" s="59">
        <f>ROUND(E365/D365*100,1)-F365</f>
        <v/>
      </c>
      <c r="C365" s="59">
        <f>IF(G365="",0,ROUND(E365/G365,0)-I365)</f>
        <v/>
      </c>
      <c r="D365" s="54" t="n">
        <v>30990</v>
      </c>
      <c r="E365" s="54" t="n">
        <v>5500</v>
      </c>
      <c r="F365" s="60" t="n">
        <v>17.7</v>
      </c>
      <c r="G365" s="60" t="n">
        <v>0.9</v>
      </c>
      <c r="H365" s="60" t="n">
        <v>5.2</v>
      </c>
      <c r="I365" s="54" t="n">
        <v>6111</v>
      </c>
    </row>
    <row r="366" ht="18.75" customHeight="1">
      <c r="A366" s="54" t="inlineStr">
        <is>
          <t>美濃加茂市 !!! Minokamo-shi</t>
        </is>
      </c>
      <c r="B366" s="59">
        <f>ROUND(E366/D366*100,1)-F366</f>
        <v/>
      </c>
      <c r="C366" s="59">
        <f>IF(G366="",0,ROUND(E366/G366,0)-I366)</f>
        <v/>
      </c>
      <c r="D366" s="54" t="n">
        <v>31132</v>
      </c>
      <c r="E366" s="54" t="n">
        <v>8245</v>
      </c>
      <c r="F366" s="60" t="n">
        <v>26.5</v>
      </c>
      <c r="G366" s="60" t="n">
        <v>1.2</v>
      </c>
      <c r="H366" s="60" t="n">
        <v>15.8</v>
      </c>
      <c r="I366" s="54" t="n">
        <v>6871</v>
      </c>
    </row>
    <row r="367" ht="18.75" customHeight="1">
      <c r="A367" s="54" t="inlineStr">
        <is>
          <t>土岐市 !!! Toki-shi</t>
        </is>
      </c>
      <c r="B367" s="59">
        <f>ROUND(E367/D367*100,1)-F367</f>
        <v/>
      </c>
      <c r="C367" s="59">
        <f>IF(G367="",0,ROUND(E367/G367,0)-I367)</f>
        <v/>
      </c>
      <c r="D367" s="54" t="n">
        <v>55198</v>
      </c>
      <c r="E367" s="54" t="n">
        <v>15013</v>
      </c>
      <c r="F367" s="60" t="n">
        <v>27.2</v>
      </c>
      <c r="G367" s="60" t="n">
        <v>2.6</v>
      </c>
      <c r="H367" s="60" t="n">
        <v>22.4</v>
      </c>
      <c r="I367" s="54" t="n">
        <v>5774</v>
      </c>
    </row>
    <row r="368" ht="18.75" customHeight="1">
      <c r="A368" s="54" t="inlineStr">
        <is>
          <t>静岡県 !!! Shizuoka-ken</t>
        </is>
      </c>
      <c r="B368" s="59">
        <f>ROUND(E368/D368*100,1)-F368</f>
        <v/>
      </c>
      <c r="C368" s="59">
        <f>IF(G368="",0,ROUND(E368/G368,0)-I368)</f>
        <v/>
      </c>
      <c r="D368" s="54" t="n">
        <v>1739819</v>
      </c>
      <c r="E368" s="54" t="n">
        <v>920793</v>
      </c>
      <c r="F368" s="60" t="n">
        <v>52.9</v>
      </c>
      <c r="G368" s="60" t="n">
        <v>94.7</v>
      </c>
      <c r="H368" s="60" t="n">
        <v>38.7</v>
      </c>
      <c r="I368" s="54" t="n">
        <v>9723</v>
      </c>
    </row>
    <row r="369" ht="18.75" customHeight="1">
      <c r="A369" s="54" t="inlineStr">
        <is>
          <t>静岡市 !!! Shizuoka-shi</t>
        </is>
      </c>
      <c r="B369" s="59">
        <f>ROUND(E369/D369*100,1)-F369</f>
        <v/>
      </c>
      <c r="C369" s="59">
        <f>IF(G369="",0,ROUND(E369/G369,0)-I369)</f>
        <v/>
      </c>
      <c r="D369" s="54" t="n">
        <v>328819</v>
      </c>
      <c r="E369" s="54" t="n">
        <v>230055</v>
      </c>
      <c r="F369" s="60" t="n">
        <v>70</v>
      </c>
      <c r="G369" s="60" t="n">
        <v>18.8</v>
      </c>
      <c r="H369" s="60" t="n">
        <v>63.4</v>
      </c>
      <c r="I369" s="54" t="n">
        <v>12237</v>
      </c>
    </row>
    <row r="370" ht="18.75" customHeight="1">
      <c r="A370" s="54" t="inlineStr">
        <is>
          <t>浜松市 !!! Hamamatsu-shi</t>
        </is>
      </c>
      <c r="B370" s="59">
        <f>ROUND(E370/D370*100,1)-F370</f>
        <v/>
      </c>
      <c r="C370" s="59">
        <f>IF(G370="",0,ROUND(E370/G370,0)-I370)</f>
        <v/>
      </c>
      <c r="D370" s="54" t="n">
        <v>333009</v>
      </c>
      <c r="E370" s="54" t="n">
        <v>180223</v>
      </c>
      <c r="F370" s="60" t="n">
        <v>54.1</v>
      </c>
      <c r="G370" s="60" t="n">
        <v>19.3</v>
      </c>
      <c r="H370" s="60" t="n">
        <v>86.90000000000001</v>
      </c>
      <c r="I370" s="54" t="n">
        <v>9338</v>
      </c>
    </row>
    <row r="371" ht="18.75" customHeight="1">
      <c r="A371" s="54" t="inlineStr">
        <is>
          <t>沼津市 !!! Numazu-shi</t>
        </is>
      </c>
      <c r="B371" s="59">
        <f>ROUND(E371/D371*100,1)-F371</f>
        <v/>
      </c>
      <c r="C371" s="59">
        <f>IF(G371="",0,ROUND(E371/G371,0)-I371)</f>
        <v/>
      </c>
      <c r="D371" s="54" t="n">
        <v>142609</v>
      </c>
      <c r="E371" s="54" t="n">
        <v>84503</v>
      </c>
      <c r="F371" s="60" t="n">
        <v>59.3</v>
      </c>
      <c r="G371" s="60" t="n">
        <v>9.1</v>
      </c>
      <c r="H371" s="60" t="n">
        <v>75.90000000000001</v>
      </c>
      <c r="I371" s="54" t="n">
        <v>9286</v>
      </c>
    </row>
    <row r="372" ht="18.75" customHeight="1">
      <c r="A372" s="54" t="inlineStr">
        <is>
          <t>清水市 !!! Shimizu-shi</t>
        </is>
      </c>
      <c r="B372" s="59">
        <f>ROUND(E372/D372*100,1)-F372</f>
        <v/>
      </c>
      <c r="C372" s="59">
        <f>IF(G372="",0,ROUND(E372/G372,0)-I372)</f>
        <v/>
      </c>
      <c r="D372" s="54" t="n">
        <v>142983</v>
      </c>
      <c r="E372" s="54" t="n">
        <v>105730</v>
      </c>
      <c r="F372" s="60" t="n">
        <v>73.90000000000001</v>
      </c>
      <c r="G372" s="60" t="n">
        <v>12.1</v>
      </c>
      <c r="H372" s="60" t="n">
        <v>228.3</v>
      </c>
      <c r="I372" s="54" t="n">
        <v>8738</v>
      </c>
    </row>
    <row r="373" ht="18.75" customHeight="1">
      <c r="A373" s="54" t="inlineStr">
        <is>
          <t>熱海市 !!! Atami-shi</t>
        </is>
      </c>
      <c r="B373" s="59">
        <f>ROUND(E373/D373*100,1)-F373</f>
        <v/>
      </c>
      <c r="C373" s="59">
        <f>IF(G373="",0,ROUND(E373/G373,0)-I373)</f>
        <v/>
      </c>
      <c r="D373" s="54" t="n">
        <v>52163</v>
      </c>
      <c r="E373" s="54" t="n">
        <v>31854</v>
      </c>
      <c r="F373" s="60" t="n">
        <v>61.1</v>
      </c>
      <c r="G373" s="60" t="n">
        <v>2.9</v>
      </c>
      <c r="H373" s="60" t="n">
        <v>46.5</v>
      </c>
      <c r="I373" s="54" t="n">
        <v>10984</v>
      </c>
    </row>
    <row r="374" ht="18.75" customHeight="1">
      <c r="A374" s="54" t="inlineStr">
        <is>
          <t>三島市 !!! Mishima-shi</t>
        </is>
      </c>
      <c r="B374" s="59">
        <f>ROUND(E374/D374*100,1)-F374</f>
        <v/>
      </c>
      <c r="C374" s="59">
        <f>IF(G374="",0,ROUND(E374/G374,0)-I374)</f>
        <v/>
      </c>
      <c r="D374" s="54" t="n">
        <v>62966</v>
      </c>
      <c r="E374" s="54" t="n">
        <v>42006</v>
      </c>
      <c r="F374" s="60" t="n">
        <v>66.7</v>
      </c>
      <c r="G374" s="60" t="n">
        <v>4.1</v>
      </c>
      <c r="H374" s="60" t="n">
        <v>66.3</v>
      </c>
      <c r="I374" s="54" t="n">
        <v>10245</v>
      </c>
    </row>
    <row r="375" ht="18.75" customHeight="1">
      <c r="A375" s="54" t="inlineStr">
        <is>
          <t>富士宮市 !!! Fujinomiya-shi</t>
        </is>
      </c>
      <c r="B375" s="59">
        <f>ROUND(E375/D375*100,1)-F375</f>
        <v/>
      </c>
      <c r="C375" s="59">
        <f>IF(G375="",0,ROUND(E375/G375,0)-I375)</f>
        <v/>
      </c>
      <c r="D375" s="54" t="n">
        <v>76645</v>
      </c>
      <c r="E375" s="54" t="n">
        <v>27700</v>
      </c>
      <c r="F375" s="60" t="n">
        <v>36.1</v>
      </c>
      <c r="G375" s="60" t="n">
        <v>2.6</v>
      </c>
      <c r="H375" s="60" t="n">
        <v>8.300000000000001</v>
      </c>
      <c r="I375" s="54" t="n">
        <v>10654</v>
      </c>
    </row>
    <row r="376" ht="18.75" customHeight="1">
      <c r="A376" s="54" t="inlineStr">
        <is>
          <t>伊東市 !!! Ito-shi</t>
        </is>
      </c>
      <c r="B376" s="59">
        <f>ROUND(E376/D376*100,1)-F376</f>
        <v/>
      </c>
      <c r="C376" s="59">
        <f>IF(G376="",0,ROUND(E376/G376,0)-I376)</f>
        <v/>
      </c>
      <c r="D376" s="54" t="n">
        <v>54564</v>
      </c>
      <c r="E376" s="54" t="n">
        <v>30972</v>
      </c>
      <c r="F376" s="60" t="n">
        <v>56.8</v>
      </c>
      <c r="G376" s="60" t="n">
        <v>2.6</v>
      </c>
      <c r="H376" s="60" t="n">
        <v>21</v>
      </c>
      <c r="I376" s="54" t="n">
        <v>11912</v>
      </c>
    </row>
    <row r="377" ht="18.75" customHeight="1">
      <c r="A377" s="54" t="inlineStr">
        <is>
          <t>島田市 !!! Shimada-shi</t>
        </is>
      </c>
      <c r="B377" s="59">
        <f>ROUND(E377/D377*100,1)-F377</f>
        <v/>
      </c>
      <c r="C377" s="59">
        <f>IF(G377="",0,ROUND(E377/G377,0)-I377)</f>
        <v/>
      </c>
      <c r="D377" s="54" t="n">
        <v>53900</v>
      </c>
      <c r="E377" s="54" t="n">
        <v>26075</v>
      </c>
      <c r="F377" s="60" t="n">
        <v>48.4</v>
      </c>
      <c r="G377" s="60" t="n">
        <v>2.9</v>
      </c>
      <c r="H377" s="60" t="n">
        <v>27.7</v>
      </c>
      <c r="I377" s="54" t="n">
        <v>8991</v>
      </c>
    </row>
    <row r="378" ht="18.75" customHeight="1">
      <c r="A378" s="54" t="inlineStr">
        <is>
          <t>吉原市 !!! Yoshiwara-shi</t>
        </is>
      </c>
      <c r="B378" s="59">
        <f>ROUND(E378/D378*100,1)-F378</f>
        <v/>
      </c>
      <c r="C378" s="59">
        <f>IF(G378="",0,ROUND(E378/G378,0)-I378)</f>
        <v/>
      </c>
      <c r="D378" s="54" t="n">
        <v>80944</v>
      </c>
      <c r="E378" s="54" t="n">
        <v>25200</v>
      </c>
      <c r="F378" s="60" t="n">
        <v>31.1</v>
      </c>
      <c r="G378" s="60" t="n">
        <v>3</v>
      </c>
      <c r="H378" s="60" t="n">
        <v>17.2</v>
      </c>
      <c r="I378" s="54" t="n">
        <v>8400</v>
      </c>
    </row>
    <row r="379" ht="18.75" customHeight="1">
      <c r="A379" s="54" t="inlineStr">
        <is>
          <t>磐田市 !!! Iwata-shi</t>
        </is>
      </c>
      <c r="B379" s="59">
        <f>ROUND(E379/D379*100,1)-F379</f>
        <v/>
      </c>
      <c r="C379" s="59">
        <f>IF(G379="",0,ROUND(E379/G379,0)-I379)</f>
        <v/>
      </c>
      <c r="D379" s="54" t="n">
        <v>57380</v>
      </c>
      <c r="E379" s="54" t="n">
        <v>29541</v>
      </c>
      <c r="F379" s="60" t="n">
        <v>51.5</v>
      </c>
      <c r="G379" s="60" t="n">
        <v>3.9</v>
      </c>
      <c r="H379" s="60" t="n">
        <v>60.7</v>
      </c>
      <c r="I379" s="54" t="n">
        <v>7575</v>
      </c>
    </row>
    <row r="380" ht="18.75" customHeight="1">
      <c r="A380" s="54" t="inlineStr">
        <is>
          <t>焼津市 !!! Yoizu-shi</t>
        </is>
      </c>
      <c r="B380" s="59">
        <f>ROUND(E380/D380*100,1)-F380</f>
        <v/>
      </c>
      <c r="C380" s="59">
        <f>IF(G380="",0,ROUND(E380/G380,0)-I380)</f>
        <v/>
      </c>
      <c r="D380" s="54" t="n">
        <v>72118</v>
      </c>
      <c r="E380" s="54" t="n">
        <v>35351</v>
      </c>
      <c r="F380" s="60" t="n">
        <v>49</v>
      </c>
      <c r="G380" s="60" t="n">
        <v>3</v>
      </c>
      <c r="H380" s="60" t="n">
        <v>67.7</v>
      </c>
      <c r="I380" s="54" t="n">
        <v>11784</v>
      </c>
    </row>
    <row r="381" ht="18.75" customHeight="1">
      <c r="A381" s="54" t="inlineStr">
        <is>
          <t>富士市 !!! Fuji-shi</t>
        </is>
      </c>
      <c r="B381" s="59">
        <f>ROUND(E381/D381*100,1)-F381</f>
        <v/>
      </c>
      <c r="C381" s="59">
        <f>IF(G381="",0,ROUND(E381/G381,0)-I381)</f>
        <v/>
      </c>
      <c r="D381" s="54" t="n">
        <v>47388</v>
      </c>
      <c r="E381" s="54" t="n">
        <v>14832</v>
      </c>
      <c r="F381" s="60" t="n">
        <v>31.3</v>
      </c>
      <c r="G381" s="60" t="n">
        <v>2.4</v>
      </c>
      <c r="H381" s="60" t="n">
        <v>78.40000000000001</v>
      </c>
      <c r="I381" s="54" t="n">
        <v>6180</v>
      </c>
    </row>
    <row r="382" ht="18.75" customHeight="1">
      <c r="A382" s="54" t="inlineStr">
        <is>
          <t>掛川市 !!! Kakegawa-shi</t>
        </is>
      </c>
      <c r="B382" s="59">
        <f>ROUND(E382/D382*100,1)-F382</f>
        <v/>
      </c>
      <c r="C382" s="59">
        <f>IF(G382="",0,ROUND(E382/G382,0)-I382)</f>
        <v/>
      </c>
      <c r="D382" s="54" t="n">
        <v>59762</v>
      </c>
      <c r="E382" s="54" t="n">
        <v>13059</v>
      </c>
      <c r="F382" s="60" t="n">
        <v>21.9</v>
      </c>
      <c r="G382" s="60" t="n">
        <v>1.5</v>
      </c>
      <c r="H382" s="60" t="n">
        <v>8.1</v>
      </c>
      <c r="I382" s="54" t="n">
        <v>8706</v>
      </c>
    </row>
    <row r="383" ht="18.75" customHeight="1">
      <c r="A383" s="54" t="inlineStr">
        <is>
          <t>藤枝市 !!! Fujieda-shi</t>
        </is>
      </c>
      <c r="B383" s="59">
        <f>ROUND(E383/D383*100,1)-F383</f>
        <v/>
      </c>
      <c r="C383" s="59">
        <f>IF(G383="",0,ROUND(E383/G383,0)-I383)</f>
        <v/>
      </c>
      <c r="D383" s="54" t="n">
        <v>66921</v>
      </c>
      <c r="E383" s="54" t="n">
        <v>21617</v>
      </c>
      <c r="F383" s="60" t="n">
        <v>32.3</v>
      </c>
      <c r="G383" s="60" t="n">
        <v>2.6</v>
      </c>
      <c r="H383" s="60" t="n">
        <v>18.3</v>
      </c>
      <c r="I383" s="54" t="n">
        <v>8314</v>
      </c>
    </row>
    <row r="384" ht="18.75" customHeight="1">
      <c r="A384" s="54" t="inlineStr">
        <is>
          <t>御殿場市 !!! Gotemba-shi</t>
        </is>
      </c>
      <c r="B384" s="59">
        <f>ROUND(E384/D384*100,1)-F384</f>
        <v/>
      </c>
      <c r="C384" s="59">
        <f>IF(G384="",0,ROUND(E384/G384,0)-I384)</f>
        <v/>
      </c>
      <c r="D384" s="54" t="n">
        <v>45709</v>
      </c>
      <c r="E384" s="54" t="n">
        <v>5494</v>
      </c>
      <c r="F384" s="60" t="n">
        <v>12</v>
      </c>
      <c r="G384" s="60" t="n">
        <v>0.6</v>
      </c>
      <c r="H384" s="60" t="n">
        <v>3</v>
      </c>
      <c r="I384" s="54" t="n">
        <v>9157</v>
      </c>
    </row>
    <row r="385" ht="18.75" customHeight="1">
      <c r="A385" s="54" t="inlineStr">
        <is>
          <t>袋井市 !!! Fukuroi-shi</t>
        </is>
      </c>
      <c r="B385" s="59">
        <f>ROUND(E385/D385*100,1)-F385</f>
        <v/>
      </c>
      <c r="C385" s="59">
        <f>IF(G385="",0,ROUND(E385/G385,0)-I385)</f>
        <v/>
      </c>
      <c r="D385" s="54" t="n">
        <v>30817</v>
      </c>
      <c r="E385" s="54" t="n">
        <v>7832</v>
      </c>
      <c r="F385" s="60" t="n">
        <v>25.4</v>
      </c>
      <c r="G385" s="60" t="n">
        <v>1.3</v>
      </c>
      <c r="H385" s="60" t="n">
        <v>19.2</v>
      </c>
      <c r="I385" s="54" t="n">
        <v>6025</v>
      </c>
    </row>
    <row r="386" ht="18.75" customHeight="1">
      <c r="A386" s="54" t="inlineStr">
        <is>
          <t>天竜市 !!! Tenryu-shi</t>
        </is>
      </c>
      <c r="B386" s="59">
        <f>ROUND(E386/D386*100,1)-F386</f>
        <v/>
      </c>
      <c r="C386" s="59">
        <f>IF(G386="",0,ROUND(E386/G386,0)-I386)</f>
        <v/>
      </c>
      <c r="D386" s="54" t="n">
        <v>31122</v>
      </c>
      <c r="E386" s="54" t="n">
        <v>8749</v>
      </c>
      <c r="F386" s="60" t="n">
        <v>28.1</v>
      </c>
      <c r="G386" s="60" t="n">
        <v>2</v>
      </c>
      <c r="H386" s="60" t="n">
        <v>11</v>
      </c>
      <c r="I386" s="54" t="n">
        <v>4375</v>
      </c>
    </row>
    <row r="387" ht="18.75" customHeight="1">
      <c r="A387" s="54" t="inlineStr">
        <is>
          <t>愛知県 !!! Aichi-ken</t>
        </is>
      </c>
      <c r="B387" s="59">
        <f>ROUND(E387/D387*100,1)-F387</f>
        <v/>
      </c>
      <c r="C387" s="59">
        <f>IF(G387="",0,ROUND(E387/G387,0)-I387)</f>
        <v/>
      </c>
      <c r="D387" s="54" t="n">
        <v>3204949</v>
      </c>
      <c r="E387" s="54" t="n">
        <v>2154613</v>
      </c>
      <c r="F387" s="60" t="n">
        <v>67.2</v>
      </c>
      <c r="G387" s="60" t="n">
        <v>211</v>
      </c>
      <c r="H387" s="60" t="n">
        <v>111.8</v>
      </c>
      <c r="I387" s="54" t="n">
        <v>10211</v>
      </c>
    </row>
    <row r="388" ht="18.75" customHeight="1">
      <c r="A388" s="54" t="inlineStr">
        <is>
          <t>名古屋市 !!! Nagoya-shi</t>
        </is>
      </c>
      <c r="B388" s="59">
        <f>ROUND(E388/D388*100,1)-F388</f>
        <v/>
      </c>
      <c r="C388" s="59">
        <f>IF(G388="",0,ROUND(E388/G388,0)-I388)</f>
        <v/>
      </c>
      <c r="D388" s="54" t="n">
        <v>1591935</v>
      </c>
      <c r="E388" s="54" t="n">
        <v>1465237</v>
      </c>
      <c r="F388" s="60" t="n">
        <v>92</v>
      </c>
      <c r="G388" s="60" t="n">
        <v>130.6</v>
      </c>
      <c r="H388" s="60" t="n">
        <v>522</v>
      </c>
      <c r="I388" s="54" t="n">
        <v>11219</v>
      </c>
    </row>
    <row r="389" ht="18.75" customHeight="1">
      <c r="A389" s="54" t="inlineStr">
        <is>
          <t>豊橋市 !!! Toyohashi-shi</t>
        </is>
      </c>
      <c r="B389" s="59">
        <f>ROUND(E389/D389*100,1)-F389</f>
        <v/>
      </c>
      <c r="C389" s="59">
        <f>IF(G389="",0,ROUND(E389/G389,0)-I389)</f>
        <v/>
      </c>
      <c r="D389" s="54" t="n">
        <v>215515</v>
      </c>
      <c r="E389" s="54" t="n">
        <v>110411</v>
      </c>
      <c r="F389" s="60" t="n">
        <v>51.2</v>
      </c>
      <c r="G389" s="60" t="n">
        <v>11</v>
      </c>
      <c r="H389" s="60" t="n">
        <v>43.4</v>
      </c>
      <c r="I389" s="54" t="n">
        <v>10037</v>
      </c>
    </row>
    <row r="390" ht="18.75" customHeight="1">
      <c r="A390" s="54" t="inlineStr">
        <is>
          <t>岡崎市 !!! Okazaki-shi</t>
        </is>
      </c>
      <c r="B390" s="59">
        <f>ROUND(E390/D390*100,1)-F390</f>
        <v/>
      </c>
      <c r="C390" s="59">
        <f>IF(G390="",0,ROUND(E390/G390,0)-I390)</f>
        <v/>
      </c>
      <c r="D390" s="54" t="n">
        <v>166095</v>
      </c>
      <c r="E390" s="54" t="n">
        <v>82361</v>
      </c>
      <c r="F390" s="60" t="n">
        <v>49.6</v>
      </c>
      <c r="G390" s="60" t="n">
        <v>9.1</v>
      </c>
      <c r="H390" s="60" t="n">
        <v>43.4</v>
      </c>
      <c r="I390" s="54" t="n">
        <v>9051</v>
      </c>
    </row>
    <row r="391" ht="18.75" customHeight="1">
      <c r="A391" s="54" t="inlineStr">
        <is>
          <t>一宮市 !!! Ichinomiya-shi</t>
        </is>
      </c>
      <c r="B391" s="59">
        <f>ROUND(E391/D391*100,1)-F391</f>
        <v/>
      </c>
      <c r="C391" s="59">
        <f>IF(G391="",0,ROUND(E391/G391,0)-I391)</f>
        <v/>
      </c>
      <c r="D391" s="54" t="n">
        <v>182984</v>
      </c>
      <c r="E391" s="54" t="n">
        <v>74605</v>
      </c>
      <c r="F391" s="60" t="n">
        <v>40.8</v>
      </c>
      <c r="G391" s="60" t="n">
        <v>6.7</v>
      </c>
      <c r="H391" s="60" t="n">
        <v>84.8</v>
      </c>
      <c r="I391" s="54" t="n">
        <v>11135</v>
      </c>
    </row>
    <row r="392" ht="18.75" customHeight="1">
      <c r="A392" s="54" t="inlineStr">
        <is>
          <t>瀬戸市 !!! Seto-shi</t>
        </is>
      </c>
      <c r="B392" s="59">
        <f>ROUND(E392/D392*100,1)-F392</f>
        <v/>
      </c>
      <c r="C392" s="59">
        <f>IF(G392="",0,ROUND(E392/G392,0)-I392)</f>
        <v/>
      </c>
      <c r="D392" s="54" t="n">
        <v>82101</v>
      </c>
      <c r="E392" s="54" t="n">
        <v>45011</v>
      </c>
      <c r="F392" s="60" t="n">
        <v>54.8</v>
      </c>
      <c r="G392" s="60" t="n">
        <v>5</v>
      </c>
      <c r="H392" s="60" t="n">
        <v>45.3</v>
      </c>
      <c r="I392" s="54" t="n">
        <v>9002</v>
      </c>
    </row>
    <row r="393" ht="18.75" customHeight="1">
      <c r="A393" s="54" t="inlineStr">
        <is>
          <t>半田市 !!! Handa-shi</t>
        </is>
      </c>
      <c r="B393" s="59">
        <f>ROUND(E393/D393*100,1)-F393</f>
        <v/>
      </c>
      <c r="C393" s="59">
        <f>IF(G393="",0,ROUND(E393/G393,0)-I393)</f>
        <v/>
      </c>
      <c r="D393" s="54" t="n">
        <v>71380</v>
      </c>
      <c r="E393" s="54" t="n">
        <v>45988</v>
      </c>
      <c r="F393" s="60" t="n">
        <v>64.40000000000001</v>
      </c>
      <c r="G393" s="60" t="n">
        <v>5.9</v>
      </c>
      <c r="H393" s="60" t="n">
        <v>149</v>
      </c>
      <c r="I393" s="54" t="n">
        <v>7795</v>
      </c>
    </row>
    <row r="394" ht="18.75" customHeight="1">
      <c r="A394" s="54" t="inlineStr">
        <is>
          <t>春日井市 !!! Kasugai-shi</t>
        </is>
      </c>
      <c r="B394" s="59">
        <f>ROUND(E394/D394*100,1)-F394</f>
        <v/>
      </c>
      <c r="C394" s="59">
        <f>IF(G394="",0,ROUND(E394/G394,0)-I394)</f>
        <v/>
      </c>
      <c r="D394" s="54" t="n">
        <v>77174</v>
      </c>
      <c r="E394" s="54" t="n">
        <v>19957</v>
      </c>
      <c r="F394" s="60" t="n">
        <v>25.9</v>
      </c>
      <c r="G394" s="60" t="n">
        <v>2.7</v>
      </c>
      <c r="H394" s="60" t="n">
        <v>29</v>
      </c>
      <c r="I394" s="54" t="n">
        <v>7391</v>
      </c>
    </row>
    <row r="395" ht="18.75" customHeight="1">
      <c r="A395" s="54" t="inlineStr">
        <is>
          <t>豊川市 !!! Toyokawa-shi</t>
        </is>
      </c>
      <c r="B395" s="59">
        <f>ROUND(E395/D395*100,1)-F395</f>
        <v/>
      </c>
      <c r="C395" s="59">
        <f>IF(G395="",0,ROUND(E395/G395,0)-I395)</f>
        <v/>
      </c>
      <c r="D395" s="54" t="n">
        <v>65313</v>
      </c>
      <c r="E395" s="54" t="n">
        <v>35054</v>
      </c>
      <c r="F395" s="60" t="n">
        <v>53.7</v>
      </c>
      <c r="G395" s="60" t="n">
        <v>6.7</v>
      </c>
      <c r="H395" s="60" t="n">
        <v>102.4</v>
      </c>
      <c r="I395" s="54" t="n">
        <v>5232</v>
      </c>
    </row>
    <row r="396" ht="18.75" customHeight="1">
      <c r="A396" s="54" t="inlineStr">
        <is>
          <t>津島市 !!! Tsushima-shi</t>
        </is>
      </c>
      <c r="B396" s="59">
        <f>ROUND(E396/D396*100,1)-F396</f>
        <v/>
      </c>
      <c r="C396" s="59">
        <f>IF(G396="",0,ROUND(E396/G396,0)-I396)</f>
        <v/>
      </c>
      <c r="D396" s="54" t="n">
        <v>43198</v>
      </c>
      <c r="E396" s="54" t="n">
        <v>24757</v>
      </c>
      <c r="F396" s="60" t="n">
        <v>57.3</v>
      </c>
      <c r="G396" s="60" t="n">
        <v>2.2</v>
      </c>
      <c r="H396" s="60" t="n">
        <v>86.59999999999999</v>
      </c>
      <c r="I396" s="54" t="n">
        <v>11253</v>
      </c>
    </row>
    <row r="397" ht="18.75" customHeight="1">
      <c r="A397" s="54" t="inlineStr">
        <is>
          <t>碧南市 !!! Hekinan-shi</t>
        </is>
      </c>
      <c r="B397" s="59">
        <f>ROUND(E397/D397*100,1)-F397</f>
        <v/>
      </c>
      <c r="C397" s="59">
        <f>IF(G397="",0,ROUND(E397/G397,0)-I397)</f>
        <v/>
      </c>
      <c r="D397" s="54" t="n">
        <v>50116</v>
      </c>
      <c r="E397" s="54" t="n">
        <v>28047</v>
      </c>
      <c r="F397" s="60" t="n">
        <v>56</v>
      </c>
      <c r="G397" s="60" t="n">
        <v>3.7</v>
      </c>
      <c r="H397" s="60" t="n">
        <v>140.2</v>
      </c>
      <c r="I397" s="54" t="n">
        <v>7580</v>
      </c>
    </row>
    <row r="398" ht="18.75" customHeight="1">
      <c r="A398" s="54" t="inlineStr">
        <is>
          <t>刈谷市 !!! Kariya-shi</t>
        </is>
      </c>
      <c r="B398" s="59">
        <f>ROUND(E398/D398*100,1)-F398</f>
        <v/>
      </c>
      <c r="C398" s="59">
        <f>IF(G398="",0,ROUND(E398/G398,0)-I398)</f>
        <v/>
      </c>
      <c r="D398" s="54" t="n">
        <v>59245</v>
      </c>
      <c r="E398" s="54" t="n">
        <v>24180</v>
      </c>
      <c r="F398" s="60" t="n">
        <v>40.8</v>
      </c>
      <c r="G398" s="60" t="n">
        <v>3.3</v>
      </c>
      <c r="H398" s="60" t="n">
        <v>65.3</v>
      </c>
      <c r="I398" s="54" t="n">
        <v>7327</v>
      </c>
    </row>
    <row r="399" ht="18.75" customHeight="1">
      <c r="A399" s="54" t="inlineStr">
        <is>
          <t>豊田市 !!! Toyota-shi</t>
        </is>
      </c>
      <c r="B399" s="59">
        <f>ROUND(E399/D399*100,1)-F399</f>
        <v/>
      </c>
      <c r="C399" s="59">
        <f>IF(G399="",0,ROUND(E399/G399,0)-I399)</f>
        <v/>
      </c>
      <c r="D399" s="54" t="n">
        <v>46822</v>
      </c>
      <c r="E399" s="54" t="n">
        <v>12587</v>
      </c>
      <c r="F399" s="60" t="n">
        <v>26.9</v>
      </c>
      <c r="G399" s="60" t="n">
        <v>1.4</v>
      </c>
      <c r="H399" s="60" t="n">
        <v>20.7</v>
      </c>
      <c r="I399" s="54" t="n">
        <v>8991</v>
      </c>
    </row>
    <row r="400" ht="18.75" customHeight="1">
      <c r="A400" s="54" t="inlineStr">
        <is>
          <t>安城市 !!! Anjo-shi</t>
        </is>
      </c>
      <c r="B400" s="59">
        <f>ROUND(E400/D400*100,1)-F400</f>
        <v/>
      </c>
      <c r="C400" s="59">
        <f>IF(G400="",0,ROUND(E400/G400,0)-I400)</f>
        <v/>
      </c>
      <c r="D400" s="54" t="n">
        <v>56787</v>
      </c>
      <c r="E400" s="54" t="n">
        <v>14076</v>
      </c>
      <c r="F400" s="60" t="n">
        <v>24.8</v>
      </c>
      <c r="G400" s="60" t="n">
        <v>1.5</v>
      </c>
      <c r="H400" s="60" t="n">
        <v>22</v>
      </c>
      <c r="I400" s="54" t="n">
        <v>9384</v>
      </c>
    </row>
    <row r="401" ht="18.75" customHeight="1">
      <c r="A401" s="54" t="inlineStr">
        <is>
          <t>西尾市 !!! Nishio-shi</t>
        </is>
      </c>
      <c r="B401" s="59">
        <f>ROUND(E401/D401*100,1)-F401</f>
        <v/>
      </c>
      <c r="C401" s="59">
        <f>IF(G401="",0,ROUND(E401/G401,0)-I401)</f>
        <v/>
      </c>
      <c r="D401" s="54" t="n">
        <v>67592</v>
      </c>
      <c r="E401" s="54" t="n">
        <v>23121</v>
      </c>
      <c r="F401" s="60" t="n">
        <v>34.2</v>
      </c>
      <c r="G401" s="60" t="n">
        <v>3.3</v>
      </c>
      <c r="H401" s="60" t="n">
        <v>44</v>
      </c>
      <c r="I401" s="54" t="n">
        <v>7006</v>
      </c>
    </row>
    <row r="402" ht="18.75" customHeight="1">
      <c r="A402" s="54" t="inlineStr">
        <is>
          <t>蒲郡市 !!! Gamagori-shi</t>
        </is>
      </c>
      <c r="B402" s="59">
        <f>ROUND(E402/D402*100,1)-F402</f>
        <v/>
      </c>
      <c r="C402" s="59">
        <f>IF(G402="",0,ROUND(E402/G402,0)-I402)</f>
        <v/>
      </c>
      <c r="D402" s="54" t="n">
        <v>55926</v>
      </c>
      <c r="E402" s="54" t="n">
        <v>28822</v>
      </c>
      <c r="F402" s="60" t="n">
        <v>51.5</v>
      </c>
      <c r="G402" s="60" t="n">
        <v>2.6</v>
      </c>
      <c r="H402" s="60" t="n">
        <v>62.8</v>
      </c>
      <c r="I402" s="54" t="n">
        <v>11085</v>
      </c>
    </row>
    <row r="403" ht="18.75" customHeight="1">
      <c r="A403" s="54" t="inlineStr">
        <is>
          <t>犬山市 !!! Inuyama-shi</t>
        </is>
      </c>
      <c r="B403" s="59">
        <f>ROUND(E403/D403*100,1)-F403</f>
        <v/>
      </c>
      <c r="C403" s="59">
        <f>IF(G403="",0,ROUND(E403/G403,0)-I403)</f>
        <v/>
      </c>
      <c r="D403" s="54" t="n">
        <v>38202</v>
      </c>
      <c r="E403" s="54" t="n">
        <v>15308</v>
      </c>
      <c r="F403" s="60" t="n">
        <v>40.1</v>
      </c>
      <c r="G403" s="60" t="n">
        <v>2.1</v>
      </c>
      <c r="H403" s="60" t="n">
        <v>28.2</v>
      </c>
      <c r="I403" s="54" t="n">
        <v>7290</v>
      </c>
    </row>
    <row r="404" ht="18.75" customHeight="1">
      <c r="A404" s="54" t="inlineStr">
        <is>
          <t>常滑市 !!! Tokoname-shi</t>
        </is>
      </c>
      <c r="B404" s="59">
        <f>ROUND(E404/D404*100,1)-F404</f>
        <v/>
      </c>
      <c r="C404" s="59">
        <f>IF(G404="",0,ROUND(E404/G404,0)-I404)</f>
        <v/>
      </c>
      <c r="D404" s="54" t="n">
        <v>51919</v>
      </c>
      <c r="E404" s="54" t="n">
        <v>24955</v>
      </c>
      <c r="F404" s="60" t="n">
        <v>48.1</v>
      </c>
      <c r="G404" s="60" t="n">
        <v>3.7</v>
      </c>
      <c r="H404" s="60" t="n">
        <v>75.5</v>
      </c>
      <c r="I404" s="54" t="n">
        <v>6745</v>
      </c>
    </row>
    <row r="405" ht="18.75" customHeight="1">
      <c r="A405" s="54" t="inlineStr">
        <is>
          <t>守山市 !!! Moriyama-shi</t>
        </is>
      </c>
      <c r="B405" s="59">
        <f>ROUND(E405/D405*100,1)-F405</f>
        <v/>
      </c>
      <c r="C405" s="59">
        <f>IF(G405="",0,ROUND(E405/G405,0)-I405)</f>
        <v/>
      </c>
      <c r="D405" s="54" t="n">
        <v>58798</v>
      </c>
      <c r="E405" s="54" t="n">
        <v>29984</v>
      </c>
      <c r="F405" s="60" t="n">
        <v>51</v>
      </c>
      <c r="G405" s="60" t="n">
        <v>3.1</v>
      </c>
      <c r="H405" s="60" t="n">
        <v>91.2</v>
      </c>
      <c r="I405" s="54" t="n">
        <v>9672</v>
      </c>
    </row>
    <row r="406" ht="18.75" customHeight="1">
      <c r="A406" s="54" t="inlineStr">
        <is>
          <t>江南市 !!! Konan-shi</t>
        </is>
      </c>
      <c r="B406" s="59">
        <f>ROUND(E406/D406*100,1)-F406</f>
        <v/>
      </c>
      <c r="C406" s="59">
        <f>IF(G406="",0,ROUND(E406/G406,0)-I406)</f>
        <v/>
      </c>
      <c r="D406" s="54" t="n">
        <v>49278</v>
      </c>
      <c r="E406" s="54" t="n">
        <v>7243</v>
      </c>
      <c r="F406" s="60" t="n">
        <v>14.7</v>
      </c>
      <c r="G406" s="60" t="n">
        <v>0.7</v>
      </c>
      <c r="H406" s="60" t="n">
        <v>22.7</v>
      </c>
      <c r="I406" s="54" t="n">
        <v>10347</v>
      </c>
    </row>
    <row r="407" ht="18.75" customHeight="1">
      <c r="A407" s="54" t="inlineStr">
        <is>
          <t>尾西市 !!! Bisai-shi</t>
        </is>
      </c>
      <c r="B407" s="59">
        <f>ROUND(E407/D407*100,1)-F407</f>
        <v/>
      </c>
      <c r="C407" s="59">
        <f>IF(G407="",0,ROUND(E407/G407,0)-I407)</f>
        <v/>
      </c>
      <c r="D407" s="54" t="n">
        <v>51281</v>
      </c>
      <c r="E407" s="54" t="n">
        <v>24540</v>
      </c>
      <c r="F407" s="60" t="n">
        <v>47.9</v>
      </c>
      <c r="G407" s="60" t="n">
        <v>3.5</v>
      </c>
      <c r="H407" s="60" t="n">
        <v>154.9</v>
      </c>
      <c r="I407" s="54" t="n">
        <v>7011</v>
      </c>
    </row>
    <row r="408" ht="18.75" customHeight="1">
      <c r="A408" s="54" t="inlineStr">
        <is>
          <t>小牧市 !!! Komaki-shi</t>
        </is>
      </c>
      <c r="B408" s="59">
        <f>ROUND(E408/D408*100,1)-F408</f>
        <v/>
      </c>
      <c r="C408" s="59">
        <f>IF(G408="",0,ROUND(E408/G408,0)-I408)</f>
        <v/>
      </c>
      <c r="D408" s="54" t="n">
        <v>38531</v>
      </c>
      <c r="E408" s="54" t="n">
        <v>9207</v>
      </c>
      <c r="F408" s="60" t="n">
        <v>23.9</v>
      </c>
      <c r="G408" s="60" t="n">
        <v>1</v>
      </c>
      <c r="H408" s="60" t="n">
        <v>18.2</v>
      </c>
      <c r="I408" s="54" t="n">
        <v>9207</v>
      </c>
    </row>
    <row r="409" ht="18.75" customHeight="1">
      <c r="A409" s="54" t="inlineStr">
        <is>
          <t>稲沢市 !!! Inazawa-shi</t>
        </is>
      </c>
      <c r="B409" s="59">
        <f>ROUND(E409/D409*100,1)-F409</f>
        <v/>
      </c>
      <c r="C409" s="59">
        <f>IF(G409="",0,ROUND(E409/G409,0)-I409)</f>
        <v/>
      </c>
      <c r="D409" s="54" t="n">
        <v>51735</v>
      </c>
      <c r="E409" s="54" t="n"/>
      <c r="F409" s="54" t="n"/>
      <c r="G409" s="54" t="n"/>
      <c r="H409" s="54" t="n"/>
      <c r="I409" s="54" t="n"/>
    </row>
    <row r="410" ht="18.75" customHeight="1">
      <c r="A410" s="54" t="inlineStr">
        <is>
          <t>新城市 !!! Shinshiro-shi</t>
        </is>
      </c>
      <c r="B410" s="59">
        <f>ROUND(E410/D410*100,1)-F410</f>
        <v/>
      </c>
      <c r="C410" s="59">
        <f>IF(G410="",0,ROUND(E410/G410,0)-I410)</f>
        <v/>
      </c>
      <c r="D410" s="54" t="n">
        <v>33022</v>
      </c>
      <c r="E410" s="54" t="n">
        <v>9162</v>
      </c>
      <c r="F410" s="60" t="n">
        <v>27.7</v>
      </c>
      <c r="G410" s="60" t="n">
        <v>1.2</v>
      </c>
      <c r="H410" s="60" t="n">
        <v>10.2</v>
      </c>
      <c r="I410" s="54" t="n">
        <v>7635</v>
      </c>
    </row>
    <row r="411" ht="18.75" customHeight="1">
      <c r="A411" s="54" t="inlineStr">
        <is>
          <t>三重県 !!! Mie-ken</t>
        </is>
      </c>
      <c r="B411" s="59">
        <f>ROUND(E411/D411*100,1)-F411</f>
        <v/>
      </c>
      <c r="C411" s="59">
        <f>IF(G411="",0,ROUND(E411/G411,0)-I411)</f>
        <v/>
      </c>
      <c r="D411" s="54" t="n">
        <v>882451</v>
      </c>
      <c r="E411" s="54" t="n">
        <v>388944</v>
      </c>
      <c r="F411" s="60" t="n">
        <v>44.1</v>
      </c>
      <c r="G411" s="60" t="n">
        <v>50</v>
      </c>
      <c r="H411" s="60" t="n">
        <v>26.8</v>
      </c>
      <c r="I411" s="54" t="n">
        <v>7779</v>
      </c>
    </row>
    <row r="412" ht="18.75" customHeight="1">
      <c r="A412" s="54" t="inlineStr">
        <is>
          <t>津市 !!! Tsu-shi</t>
        </is>
      </c>
      <c r="B412" s="59">
        <f>ROUND(E412/D412*100,1)-F412</f>
        <v/>
      </c>
      <c r="C412" s="59">
        <f>IF(G412="",0,ROUND(E412/G412,0)-I412)</f>
        <v/>
      </c>
      <c r="D412" s="54" t="n">
        <v>110900</v>
      </c>
      <c r="E412" s="54" t="n">
        <v>72977</v>
      </c>
      <c r="F412" s="60" t="n">
        <v>65.8</v>
      </c>
      <c r="G412" s="60" t="n">
        <v>10.8</v>
      </c>
      <c r="H412" s="60" t="n">
        <v>132.5</v>
      </c>
      <c r="I412" s="54" t="n">
        <v>6757</v>
      </c>
    </row>
    <row r="413" ht="18.75" customHeight="1">
      <c r="A413" s="54" t="inlineStr">
        <is>
          <t>四日市市 !!! Yokkaichi-shi</t>
        </is>
      </c>
      <c r="B413" s="59">
        <f>ROUND(E413/D413*100,1)-F413</f>
        <v/>
      </c>
      <c r="C413" s="59">
        <f>IF(G413="",0,ROUND(E413/G413,0)-I413)</f>
        <v/>
      </c>
      <c r="D413" s="54" t="n">
        <v>195974</v>
      </c>
      <c r="E413" s="54" t="n">
        <v>109422</v>
      </c>
      <c r="F413" s="60" t="n">
        <v>55.8</v>
      </c>
      <c r="G413" s="60" t="n">
        <v>17.3</v>
      </c>
      <c r="H413" s="60" t="n">
        <v>90.40000000000001</v>
      </c>
      <c r="I413" s="54" t="n">
        <v>6325</v>
      </c>
    </row>
    <row r="414" ht="18.75" customHeight="1">
      <c r="A414" s="54" t="inlineStr">
        <is>
          <t>伊勢市 !!! Matsusaka-shi</t>
        </is>
      </c>
      <c r="B414" s="59">
        <f>ROUND(E414/D414*100,1)-F414</f>
        <v/>
      </c>
      <c r="C414" s="59">
        <f>IF(G414="",0,ROUND(E414/G414,0)-I414)</f>
        <v/>
      </c>
      <c r="D414" s="54" t="n">
        <v>99026</v>
      </c>
      <c r="E414" s="54" t="n">
        <v>50858</v>
      </c>
      <c r="F414" s="60" t="n">
        <v>51.4</v>
      </c>
      <c r="G414" s="60" t="n">
        <v>4.6</v>
      </c>
      <c r="H414" s="60" t="n">
        <v>25.9</v>
      </c>
      <c r="I414" s="54" t="n">
        <v>11056</v>
      </c>
    </row>
    <row r="415" ht="18.75" customHeight="1">
      <c r="A415" s="54" t="inlineStr">
        <is>
          <t>松阪市 !!! Ise-shi</t>
        </is>
      </c>
      <c r="B415" s="59">
        <f>ROUND(E415/D415*100,1)-F415</f>
        <v/>
      </c>
      <c r="C415" s="59">
        <f>IF(G415="",0,ROUND(E415/G415,0)-I415)</f>
        <v/>
      </c>
      <c r="D415" s="54" t="n">
        <v>98441</v>
      </c>
      <c r="E415" s="54" t="n">
        <v>38529</v>
      </c>
      <c r="F415" s="60" t="n">
        <v>39.1</v>
      </c>
      <c r="G415" s="60" t="n">
        <v>4</v>
      </c>
      <c r="H415" s="60" t="n">
        <v>19.2</v>
      </c>
      <c r="I415" s="54" t="n">
        <v>9632</v>
      </c>
    </row>
    <row r="416" ht="18.75" customHeight="1">
      <c r="A416" s="54" t="inlineStr">
        <is>
          <t>桑名市 !!! Kuwana-shi</t>
        </is>
      </c>
      <c r="B416" s="59">
        <f>ROUND(E416/D416*100,1)-F416</f>
        <v/>
      </c>
      <c r="C416" s="59">
        <f>IF(G416="",0,ROUND(E416/G416,0)-I416)</f>
        <v/>
      </c>
      <c r="D416" s="54" t="n">
        <v>69391</v>
      </c>
      <c r="E416" s="54" t="n">
        <v>38720</v>
      </c>
      <c r="F416" s="60" t="n">
        <v>55.8</v>
      </c>
      <c r="G416" s="60" t="n">
        <v>4.1</v>
      </c>
      <c r="H416" s="60" t="n">
        <v>71.40000000000001</v>
      </c>
      <c r="I416" s="54" t="n">
        <v>9444</v>
      </c>
    </row>
    <row r="417" ht="18.75" customHeight="1">
      <c r="A417" s="54" t="inlineStr">
        <is>
          <t>上野市 !!! Ueno-shi</t>
        </is>
      </c>
      <c r="B417" s="59">
        <f>ROUND(E417/D417*100,1)-F417</f>
        <v/>
      </c>
      <c r="C417" s="59">
        <f>IF(G417="",0,ROUND(E417/G417,0)-I417)</f>
        <v/>
      </c>
      <c r="D417" s="54" t="n">
        <v>60725</v>
      </c>
      <c r="E417" s="54" t="n">
        <v>25734</v>
      </c>
      <c r="F417" s="60" t="n">
        <v>42.4</v>
      </c>
      <c r="G417" s="60" t="n">
        <v>2.7</v>
      </c>
      <c r="H417" s="60" t="n">
        <v>13.9</v>
      </c>
      <c r="I417" s="54" t="n">
        <v>9531</v>
      </c>
    </row>
    <row r="418" ht="18.75" customHeight="1">
      <c r="A418" s="54" t="inlineStr">
        <is>
          <t>鈴鹿市 !!! Suzuka-shi</t>
        </is>
      </c>
      <c r="B418" s="59">
        <f>ROUND(E418/D418*100,1)-F418</f>
        <v/>
      </c>
      <c r="C418" s="59">
        <f>IF(G418="",0,ROUND(E418/G418,0)-I418)</f>
        <v/>
      </c>
      <c r="D418" s="54" t="n">
        <v>90499</v>
      </c>
      <c r="E418" s="54" t="n">
        <v>12495</v>
      </c>
      <c r="F418" s="60" t="n">
        <v>13.8</v>
      </c>
      <c r="G418" s="60" t="n">
        <v>2</v>
      </c>
      <c r="H418" s="60" t="n">
        <v>12.9</v>
      </c>
      <c r="I418" s="54" t="n">
        <v>6248</v>
      </c>
    </row>
    <row r="419" ht="18.75" customHeight="1">
      <c r="A419" s="54" t="inlineStr">
        <is>
          <t>名張市 !!! Nabari-shi</t>
        </is>
      </c>
      <c r="B419" s="59">
        <f>ROUND(E419/D419*100,1)-F419</f>
        <v/>
      </c>
      <c r="C419" s="59">
        <f>IF(G419="",0,ROUND(E419/G419,0)-I419)</f>
        <v/>
      </c>
      <c r="D419" s="54" t="n">
        <v>30904</v>
      </c>
      <c r="E419" s="54" t="n">
        <v>9220</v>
      </c>
      <c r="F419" s="60" t="n">
        <v>29.8</v>
      </c>
      <c r="G419" s="60" t="n">
        <v>1</v>
      </c>
      <c r="H419" s="60" t="n">
        <v>7.7</v>
      </c>
      <c r="I419" s="54" t="n">
        <v>9220</v>
      </c>
    </row>
    <row r="420" ht="18.75" customHeight="1">
      <c r="A420" s="54" t="inlineStr">
        <is>
          <t>尾鸞市 !!! Owase-shi</t>
        </is>
      </c>
      <c r="B420" s="59">
        <f>ROUND(E420/D420*100,1)-F420</f>
        <v/>
      </c>
      <c r="C420" s="59">
        <f>IF(G420="",0,ROUND(E420/G420,0)-I420)</f>
        <v/>
      </c>
      <c r="D420" s="54" t="n">
        <v>34534</v>
      </c>
      <c r="E420" s="54" t="n">
        <v>13763</v>
      </c>
      <c r="F420" s="60" t="n">
        <v>39.9</v>
      </c>
      <c r="G420" s="60" t="n">
        <v>1.4</v>
      </c>
      <c r="H420" s="60" t="n">
        <v>7.2</v>
      </c>
      <c r="I420" s="54" t="n">
        <v>9831</v>
      </c>
    </row>
    <row r="421" ht="18.75" customHeight="1">
      <c r="A421" s="54" t="inlineStr">
        <is>
          <t>亀山市 !!! Kameyama-shi</t>
        </is>
      </c>
      <c r="B421" s="59">
        <f>ROUND(E421/D421*100,1)-F421</f>
        <v/>
      </c>
      <c r="C421" s="59">
        <f>IF(G421="",0,ROUND(E421/G421,0)-I421)</f>
        <v/>
      </c>
      <c r="D421" s="54" t="n">
        <v>30950</v>
      </c>
      <c r="E421" s="54" t="n">
        <v>6458</v>
      </c>
      <c r="F421" s="60" t="n">
        <v>20.9</v>
      </c>
      <c r="G421" s="60" t="n">
        <v>1.1</v>
      </c>
      <c r="H421" s="60" t="n">
        <v>9.9</v>
      </c>
      <c r="I421" s="54" t="n">
        <v>5871</v>
      </c>
    </row>
    <row r="422" ht="18.75" customHeight="1">
      <c r="A422" s="54" t="inlineStr">
        <is>
          <t>鳥羽市 !!! Toba-shi</t>
        </is>
      </c>
      <c r="B422" s="59">
        <f>ROUND(E422/D422*100,1)-F422</f>
        <v/>
      </c>
      <c r="C422" s="59">
        <f>IF(G422="",0,ROUND(E422/G422,0)-I422)</f>
        <v/>
      </c>
      <c r="D422" s="54" t="n">
        <v>30521</v>
      </c>
      <c r="E422" s="54" t="n">
        <v>5529</v>
      </c>
      <c r="F422" s="60" t="n">
        <v>18.1</v>
      </c>
      <c r="G422" s="60" t="n">
        <v>0.5</v>
      </c>
      <c r="H422" s="60" t="n">
        <v>4.7</v>
      </c>
      <c r="I422" s="54" t="n">
        <v>11058</v>
      </c>
    </row>
    <row r="423" ht="18.75" customHeight="1">
      <c r="A423" s="54" t="inlineStr">
        <is>
          <t>熊野市 !!! Kumano-shi</t>
        </is>
      </c>
      <c r="B423" s="59">
        <f>ROUND(E423/D423*100,1)-F423</f>
        <v/>
      </c>
      <c r="C423" s="59">
        <f>IF(G423="",0,ROUND(E423/G423,0)-I423)</f>
        <v/>
      </c>
      <c r="D423" s="54" t="n">
        <v>30586</v>
      </c>
      <c r="E423" s="54" t="n">
        <v>5239</v>
      </c>
      <c r="F423" s="60" t="n">
        <v>17.1</v>
      </c>
      <c r="G423" s="60" t="n">
        <v>0.5</v>
      </c>
      <c r="H423" s="60" t="n">
        <v>1.9</v>
      </c>
      <c r="I423" s="54" t="n">
        <v>10478</v>
      </c>
    </row>
    <row r="424" ht="18.75" customHeight="1">
      <c r="A424" s="54" t="inlineStr">
        <is>
          <t>滋賀県 !!! Shiga-ken</t>
        </is>
      </c>
      <c r="B424" s="59">
        <f>ROUND(E424/D424*100,1)-F424</f>
        <v/>
      </c>
      <c r="C424" s="59">
        <f>IF(G424="",0,ROUND(E424/G424,0)-I424)</f>
        <v/>
      </c>
      <c r="D424" s="54" t="n">
        <v>331522</v>
      </c>
      <c r="E424" s="54" t="n">
        <v>152749</v>
      </c>
      <c r="F424" s="60" t="n">
        <v>46.1</v>
      </c>
      <c r="G424" s="60" t="n">
        <v>15.9</v>
      </c>
      <c r="H424" s="60" t="n">
        <v>35.8</v>
      </c>
      <c r="I424" s="54" t="n">
        <v>9607</v>
      </c>
    </row>
    <row r="425" ht="18.75" customHeight="1">
      <c r="A425" s="54" t="inlineStr">
        <is>
          <t>大津市 !!! Otsu-shi</t>
        </is>
      </c>
      <c r="B425" s="59">
        <f>ROUND(E425/D425*100,1)-F425</f>
        <v/>
      </c>
      <c r="C425" s="59">
        <f>IF(G425="",0,ROUND(E425/G425,0)-I425)</f>
        <v/>
      </c>
      <c r="D425" s="54" t="n">
        <v>113547</v>
      </c>
      <c r="E425" s="54" t="n">
        <v>73701</v>
      </c>
      <c r="F425" s="60" t="n">
        <v>64.90000000000001</v>
      </c>
      <c r="G425" s="60" t="n">
        <v>6.5</v>
      </c>
      <c r="H425" s="60" t="n">
        <v>42.5</v>
      </c>
      <c r="I425" s="54" t="n">
        <v>11339</v>
      </c>
    </row>
    <row r="426" ht="18.75" customHeight="1">
      <c r="A426" s="54" t="inlineStr">
        <is>
          <t>彦根市 !!! Hikone-shi</t>
        </is>
      </c>
      <c r="B426" s="59">
        <f>ROUND(E426/D426*100,1)-F426</f>
        <v/>
      </c>
      <c r="C426" s="59">
        <f>IF(G426="",0,ROUND(E426/G426,0)-I426)</f>
        <v/>
      </c>
      <c r="D426" s="54" t="n">
        <v>60864</v>
      </c>
      <c r="E426" s="54" t="n">
        <v>29285</v>
      </c>
      <c r="F426" s="60" t="n">
        <v>48.1</v>
      </c>
      <c r="G426" s="60" t="n">
        <v>3.9</v>
      </c>
      <c r="H426" s="60" t="n">
        <v>53.4</v>
      </c>
      <c r="I426" s="54" t="n">
        <v>7509</v>
      </c>
    </row>
    <row r="427" ht="18.75" customHeight="1">
      <c r="A427" s="54" t="inlineStr">
        <is>
          <t>長浜市 !!! Nagahama-shi</t>
        </is>
      </c>
      <c r="B427" s="59">
        <f>ROUND(E427/D427*100,1)-F427</f>
        <v/>
      </c>
      <c r="C427" s="59">
        <f>IF(G427="",0,ROUND(E427/G427,0)-I427)</f>
        <v/>
      </c>
      <c r="D427" s="54" t="n">
        <v>47700</v>
      </c>
      <c r="E427" s="54" t="n">
        <v>21830</v>
      </c>
      <c r="F427" s="60" t="n">
        <v>45.8</v>
      </c>
      <c r="G427" s="60" t="n">
        <v>2.3</v>
      </c>
      <c r="H427" s="60" t="n">
        <v>50.8</v>
      </c>
      <c r="I427" s="54" t="n">
        <v>9491</v>
      </c>
    </row>
    <row r="428" ht="18.75" customHeight="1">
      <c r="A428" s="54" t="inlineStr">
        <is>
          <t>近江八幡市 !!! Omihachiman-shi</t>
        </is>
      </c>
      <c r="B428" s="59">
        <f>ROUND(E428/D428*100,1)-F428</f>
        <v/>
      </c>
      <c r="C428" s="59">
        <f>IF(G428="",0,ROUND(E428/G428,0)-I428)</f>
        <v/>
      </c>
      <c r="D428" s="54" t="n">
        <v>44545</v>
      </c>
      <c r="E428" s="54" t="n">
        <v>11368</v>
      </c>
      <c r="F428" s="60" t="n">
        <v>25.5</v>
      </c>
      <c r="G428" s="60" t="n">
        <v>1.1</v>
      </c>
      <c r="H428" s="60" t="n">
        <v>15.4</v>
      </c>
      <c r="I428" s="54" t="n">
        <v>10335</v>
      </c>
    </row>
    <row r="429" ht="18.75" customHeight="1">
      <c r="A429" s="54" t="inlineStr">
        <is>
          <t>八日市市 !!! Yokaichi-shi</t>
        </is>
      </c>
      <c r="B429" s="59">
        <f>ROUND(E429/D429*100,1)-F429</f>
        <v/>
      </c>
      <c r="C429" s="59">
        <f>IF(G429="",0,ROUND(E429/G429,0)-I429)</f>
        <v/>
      </c>
      <c r="D429" s="54" t="n">
        <v>29844</v>
      </c>
      <c r="E429" s="54" t="n">
        <v>8540</v>
      </c>
      <c r="F429" s="60" t="n">
        <v>28.6</v>
      </c>
      <c r="G429" s="60" t="n">
        <v>1.1</v>
      </c>
      <c r="H429" s="60" t="n">
        <v>20.7</v>
      </c>
      <c r="I429" s="54" t="n">
        <v>7764</v>
      </c>
    </row>
    <row r="430" ht="18.75" customHeight="1">
      <c r="A430" s="54" t="inlineStr">
        <is>
          <t>草津市 !!! Kusatsu-shi</t>
        </is>
      </c>
      <c r="B430" s="59">
        <f>ROUND(E430/D430*100,1)-F430</f>
        <v/>
      </c>
      <c r="C430" s="59">
        <f>IF(G430="",0,ROUND(E430/G430,0)-I430)</f>
        <v/>
      </c>
      <c r="D430" s="54" t="n">
        <v>35022</v>
      </c>
      <c r="E430" s="54" t="n">
        <v>8025</v>
      </c>
      <c r="F430" s="60" t="n">
        <v>22.9</v>
      </c>
      <c r="G430" s="60" t="n">
        <v>1</v>
      </c>
      <c r="H430" s="60" t="n">
        <v>21</v>
      </c>
      <c r="I430" s="54" t="n">
        <v>8025</v>
      </c>
    </row>
    <row r="431" ht="18.75" customHeight="1">
      <c r="A431" s="54" t="inlineStr">
        <is>
          <t>京都府 !!! Kyoto-fu</t>
        </is>
      </c>
      <c r="B431" s="59">
        <f>ROUND(E431/D431*100,1)-F431</f>
        <v/>
      </c>
      <c r="C431" s="59">
        <f>IF(G431="",0,ROUND(E431/G431,0)-I431)</f>
        <v/>
      </c>
      <c r="D431" s="54" t="n">
        <v>1621671</v>
      </c>
      <c r="E431" s="54" t="n">
        <v>1298965</v>
      </c>
      <c r="F431" s="60" t="n">
        <v>80.09999999999999</v>
      </c>
      <c r="G431" s="60" t="n">
        <v>101.5</v>
      </c>
      <c r="H431" s="60" t="n">
        <v>50.1</v>
      </c>
      <c r="I431" s="54" t="n">
        <v>12798</v>
      </c>
    </row>
    <row r="432" ht="18.75" customHeight="1">
      <c r="A432" s="54" t="inlineStr">
        <is>
          <t>京都市 !!! Kyoto-shi</t>
        </is>
      </c>
      <c r="B432" s="59">
        <f>ROUND(E432/D432*100,1)-F432</f>
        <v/>
      </c>
      <c r="C432" s="59">
        <f>IF(G432="",0,ROUND(E432/G432,0)-I432)</f>
        <v/>
      </c>
      <c r="D432" s="54" t="n">
        <v>1284818</v>
      </c>
      <c r="E432" s="54" t="n">
        <v>1167957</v>
      </c>
      <c r="F432" s="60" t="n">
        <v>90.90000000000001</v>
      </c>
      <c r="G432" s="60" t="n">
        <v>82.3</v>
      </c>
      <c r="H432" s="60" t="n">
        <v>134.8</v>
      </c>
      <c r="I432" s="54" t="n">
        <v>14191</v>
      </c>
    </row>
    <row r="433" ht="18.75" customHeight="1">
      <c r="A433" s="54" t="inlineStr">
        <is>
          <t>福知山市 !!! Fukuchiyama-shi</t>
        </is>
      </c>
      <c r="B433" s="59">
        <f>ROUND(E433/D433*100,1)-F433</f>
        <v/>
      </c>
      <c r="C433" s="59">
        <f>IF(G433="",0,ROUND(E433/G433,0)-I433)</f>
        <v/>
      </c>
      <c r="D433" s="54" t="n">
        <v>61490</v>
      </c>
      <c r="E433" s="54" t="n">
        <v>18386</v>
      </c>
      <c r="F433" s="60" t="n">
        <v>29.9</v>
      </c>
      <c r="G433" s="60" t="n">
        <v>1.9</v>
      </c>
      <c r="H433" s="60" t="n">
        <v>7.2</v>
      </c>
      <c r="I433" s="54" t="n">
        <v>9677</v>
      </c>
    </row>
    <row r="434" ht="18.75" customHeight="1">
      <c r="A434" s="54" t="inlineStr">
        <is>
          <t>舞鶴市 !!! Maizuru-shi</t>
        </is>
      </c>
      <c r="B434" s="59">
        <f>ROUND(E434/D434*100,1)-F434</f>
        <v/>
      </c>
      <c r="C434" s="59">
        <f>IF(G434="",0,ROUND(E434/G434,0)-I434)</f>
        <v/>
      </c>
      <c r="D434" s="54" t="n">
        <v>99615</v>
      </c>
      <c r="E434" s="54" t="n">
        <v>57873</v>
      </c>
      <c r="F434" s="60" t="n">
        <v>58.1</v>
      </c>
      <c r="G434" s="60" t="n">
        <v>8.800000000000001</v>
      </c>
      <c r="H434" s="60" t="n">
        <v>25.9</v>
      </c>
      <c r="I434" s="54" t="n">
        <v>6576</v>
      </c>
    </row>
    <row r="435" ht="18.75" customHeight="1">
      <c r="A435" s="54" t="inlineStr">
        <is>
          <t>綾部市 !!! Ayabe-shi</t>
        </is>
      </c>
      <c r="B435" s="59">
        <f>ROUND(E435/D435*100,1)-F435</f>
        <v/>
      </c>
      <c r="C435" s="59">
        <f>IF(G435="",0,ROUND(E435/G435,0)-I435)</f>
        <v/>
      </c>
      <c r="D435" s="54" t="n">
        <v>51258</v>
      </c>
      <c r="E435" s="54" t="n">
        <v>11108</v>
      </c>
      <c r="F435" s="60" t="n">
        <v>21.7</v>
      </c>
      <c r="G435" s="60" t="n">
        <v>1.1</v>
      </c>
      <c r="H435" s="60" t="n">
        <v>3.2</v>
      </c>
      <c r="I435" s="54" t="n">
        <v>10098</v>
      </c>
    </row>
    <row r="436" ht="18.75" customHeight="1">
      <c r="A436" s="54" t="inlineStr">
        <is>
          <t>宇治市 !!! Upi-shi</t>
        </is>
      </c>
      <c r="B436" s="59">
        <f>ROUND(E436/D436*100,1)-F436</f>
        <v/>
      </c>
      <c r="C436" s="59">
        <f>IF(G436="",0,ROUND(E436/G436,0)-I436)</f>
        <v/>
      </c>
      <c r="D436" s="54" t="n">
        <v>47336</v>
      </c>
      <c r="E436" s="54" t="n">
        <v>32038</v>
      </c>
      <c r="F436" s="60" t="n">
        <v>67.7</v>
      </c>
      <c r="G436" s="60" t="n">
        <v>6.2</v>
      </c>
      <c r="H436" s="60" t="n">
        <v>92.09999999999999</v>
      </c>
      <c r="I436" s="54" t="n">
        <v>5167</v>
      </c>
    </row>
    <row r="437" ht="18.75" customHeight="1">
      <c r="A437" s="54" t="inlineStr">
        <is>
          <t>宮津市 !!! Miyazu-shi</t>
        </is>
      </c>
      <c r="B437" s="59">
        <f>ROUND(E437/D437*100,1)-F437</f>
        <v/>
      </c>
      <c r="C437" s="59">
        <f>IF(G437="",0,ROUND(E437/G437,0)-I437)</f>
        <v/>
      </c>
      <c r="D437" s="54" t="n">
        <v>34799</v>
      </c>
      <c r="E437" s="54" t="n">
        <v>11603</v>
      </c>
      <c r="F437" s="60" t="n">
        <v>33.3</v>
      </c>
      <c r="G437" s="60" t="n">
        <v>1.2</v>
      </c>
      <c r="H437" s="60" t="n">
        <v>7.1</v>
      </c>
      <c r="I437" s="54" t="n">
        <v>9669</v>
      </c>
    </row>
    <row r="438" ht="18.75" customHeight="1">
      <c r="A438" s="54" t="inlineStr">
        <is>
          <t>亀岡市 !!! Kameoka-shi</t>
        </is>
      </c>
      <c r="B438" s="59">
        <f>ROUND(E438/D438*100,1)-F438</f>
        <v/>
      </c>
      <c r="C438" s="59">
        <f>IF(G438="",0,ROUND(E438/G438,0)-I438)</f>
        <v/>
      </c>
      <c r="D438" s="54" t="n">
        <v>42355</v>
      </c>
      <c r="E438" s="54" t="n"/>
      <c r="F438" s="54" t="n"/>
      <c r="G438" s="54" t="n"/>
      <c r="H438" s="54" t="n"/>
      <c r="I438" s="54" t="n"/>
    </row>
    <row r="439" ht="18.75" customHeight="1">
      <c r="A439" s="54" t="inlineStr">
        <is>
          <t>大阪府 !!! Osaka-fu</t>
        </is>
      </c>
      <c r="B439" s="59">
        <f>ROUND(E439/D439*100,1)-F439</f>
        <v/>
      </c>
      <c r="C439" s="59">
        <f>IF(G439="",0,ROUND(E439/G439,0)-I439)</f>
        <v/>
      </c>
      <c r="D439" s="54" t="n">
        <v>5158010</v>
      </c>
      <c r="E439" s="54" t="n">
        <v>4387952</v>
      </c>
      <c r="F439" s="60" t="n">
        <v>85.09999999999999</v>
      </c>
      <c r="G439" s="60" t="n">
        <v>320.7</v>
      </c>
      <c r="H439" s="60" t="n">
        <v>244.3</v>
      </c>
      <c r="I439" s="54" t="n">
        <v>13682</v>
      </c>
    </row>
    <row r="440" ht="18.75" customHeight="1">
      <c r="A440" s="54" t="inlineStr">
        <is>
          <t>大阪市 !!! Osaka-shi</t>
        </is>
      </c>
      <c r="B440" s="59">
        <f>ROUND(E440/D440*100,1)-F440</f>
        <v/>
      </c>
      <c r="C440" s="59">
        <f>IF(G440="",0,ROUND(E440/G440,0)-I440)</f>
        <v/>
      </c>
      <c r="D440" s="54" t="n">
        <v>3011563</v>
      </c>
      <c r="E440" s="54" t="n">
        <v>2973635</v>
      </c>
      <c r="F440" s="60" t="n">
        <v>98.7</v>
      </c>
      <c r="G440" s="60" t="n">
        <v>186.5</v>
      </c>
      <c r="H440" s="60" t="n">
        <v>921.4</v>
      </c>
      <c r="I440" s="54" t="n">
        <v>15944</v>
      </c>
    </row>
    <row r="441" ht="18.75" customHeight="1">
      <c r="A441" s="54" t="inlineStr">
        <is>
          <t>堺市 !!! Sakai-shi</t>
        </is>
      </c>
      <c r="B441" s="59">
        <f>ROUND(E441/D441*100,1)-F441</f>
        <v/>
      </c>
      <c r="C441" s="59">
        <f>IF(G441="",0,ROUND(E441/G441,0)-I441)</f>
        <v/>
      </c>
      <c r="D441" s="54" t="n">
        <v>339863</v>
      </c>
      <c r="E441" s="54" t="n">
        <v>260227</v>
      </c>
      <c r="F441" s="60" t="n">
        <v>76.59999999999999</v>
      </c>
      <c r="G441" s="60" t="n">
        <v>27.3</v>
      </c>
      <c r="H441" s="60" t="n">
        <v>282</v>
      </c>
      <c r="I441" s="54" t="n">
        <v>9532</v>
      </c>
    </row>
    <row r="442" ht="18.75" customHeight="1">
      <c r="A442" s="54" t="inlineStr">
        <is>
          <t>岸和田市 !!! Kishiwada-shi</t>
        </is>
      </c>
      <c r="B442" s="59">
        <f>ROUND(E442/D442*100,1)-F442</f>
        <v/>
      </c>
      <c r="C442" s="59">
        <f>IF(G442="",0,ROUND(E442/G442,0)-I442)</f>
        <v/>
      </c>
      <c r="D442" s="54" t="n">
        <v>120265</v>
      </c>
      <c r="E442" s="54" t="n">
        <v>73172</v>
      </c>
      <c r="F442" s="60" t="n">
        <v>60.8</v>
      </c>
      <c r="G442" s="60" t="n">
        <v>6.6</v>
      </c>
      <c r="H442" s="60" t="n">
        <v>96.40000000000001</v>
      </c>
      <c r="I442" s="54" t="n">
        <v>11087</v>
      </c>
    </row>
    <row r="443" ht="18.75" customHeight="1">
      <c r="A443" s="54" t="inlineStr">
        <is>
          <t>豊中市 !!! Toyonaka-shi</t>
        </is>
      </c>
      <c r="B443" s="59">
        <f>ROUND(E443/D443*100,1)-F443</f>
        <v/>
      </c>
      <c r="C443" s="59">
        <f>IF(G443="",0,ROUND(E443/G443,0)-I443)</f>
        <v/>
      </c>
      <c r="D443" s="54" t="n">
        <v>199065</v>
      </c>
      <c r="E443" s="54" t="n">
        <v>172719</v>
      </c>
      <c r="F443" s="60" t="n">
        <v>86.8</v>
      </c>
      <c r="G443" s="60" t="n">
        <v>13.9</v>
      </c>
      <c r="H443" s="60" t="n">
        <v>379.8</v>
      </c>
      <c r="I443" s="54" t="n">
        <v>12426</v>
      </c>
    </row>
    <row r="444" ht="18.75" customHeight="1">
      <c r="A444" s="54" t="inlineStr">
        <is>
          <t>布施市 !!! Fuse-shi</t>
        </is>
      </c>
      <c r="B444" s="59">
        <f>ROUND(E444/D444*100,1)-F444</f>
        <v/>
      </c>
      <c r="C444" s="59">
        <f>IF(G444="",0,ROUND(E444/G444,0)-I444)</f>
        <v/>
      </c>
      <c r="D444" s="54" t="n">
        <v>212754</v>
      </c>
      <c r="E444" s="54" t="n">
        <v>193940</v>
      </c>
      <c r="F444" s="60" t="n">
        <v>91.2</v>
      </c>
      <c r="G444" s="60" t="n">
        <v>11.1</v>
      </c>
      <c r="H444" s="60" t="n">
        <v>555</v>
      </c>
      <c r="I444" s="54" t="n">
        <v>17472</v>
      </c>
    </row>
    <row r="445" ht="18.75" customHeight="1">
      <c r="A445" s="54" t="inlineStr">
        <is>
          <t>池田市 !!! Ikeda-shi</t>
        </is>
      </c>
      <c r="B445" s="59">
        <f>ROUND(E445/D445*100,1)-F445</f>
        <v/>
      </c>
      <c r="C445" s="59">
        <f>IF(G445="",0,ROUND(E445/G445,0)-I445)</f>
        <v/>
      </c>
      <c r="D445" s="54" t="n">
        <v>59688</v>
      </c>
      <c r="E445" s="54" t="n">
        <v>42339</v>
      </c>
      <c r="F445" s="60" t="n">
        <v>70.90000000000001</v>
      </c>
      <c r="G445" s="60" t="n">
        <v>4.1</v>
      </c>
      <c r="H445" s="60" t="n">
        <v>188.9</v>
      </c>
      <c r="I445" s="54" t="n">
        <v>10327</v>
      </c>
    </row>
    <row r="446" ht="18.75" customHeight="1">
      <c r="A446" s="54" t="inlineStr">
        <is>
          <t>吹田市 !!! Suita-shi</t>
        </is>
      </c>
      <c r="B446" s="59">
        <f>ROUND(E446/D446*100,1)-F446</f>
        <v/>
      </c>
      <c r="C446" s="59">
        <f>IF(G446="",0,ROUND(E446/G446,0)-I446)</f>
        <v/>
      </c>
      <c r="D446" s="54" t="n">
        <v>116765</v>
      </c>
      <c r="E446" s="54" t="n">
        <v>90395</v>
      </c>
      <c r="F446" s="60" t="n">
        <v>77.40000000000001</v>
      </c>
      <c r="G446" s="60" t="n">
        <v>8.4</v>
      </c>
      <c r="H446" s="60" t="n">
        <v>230</v>
      </c>
      <c r="I446" s="54" t="n">
        <v>10761</v>
      </c>
    </row>
    <row r="447" ht="18.75" customHeight="1">
      <c r="A447" s="54" t="inlineStr">
        <is>
          <t>泉大津市 !!! Izumiotsu-shi</t>
        </is>
      </c>
      <c r="B447" s="59">
        <f>ROUND(E447/D447*100,1)-F447</f>
        <v/>
      </c>
      <c r="C447" s="59">
        <f>IF(G447="",0,ROUND(E447/G447,0)-I447)</f>
        <v/>
      </c>
      <c r="D447" s="54" t="n">
        <v>42304</v>
      </c>
      <c r="E447" s="54" t="n">
        <v>33259</v>
      </c>
      <c r="F447" s="60" t="n">
        <v>78.59999999999999</v>
      </c>
      <c r="G447" s="60" t="n">
        <v>4</v>
      </c>
      <c r="H447" s="60" t="n">
        <v>434.8</v>
      </c>
      <c r="I447" s="54" t="n">
        <v>8315</v>
      </c>
    </row>
    <row r="448" ht="18.75" customHeight="1">
      <c r="A448" s="54" t="inlineStr">
        <is>
          <t>高槻市 !!! Takatsuki-shi</t>
        </is>
      </c>
      <c r="B448" s="59">
        <f>ROUND(E448/D448*100,1)-F448</f>
        <v/>
      </c>
      <c r="C448" s="59">
        <f>IF(G448="",0,ROUND(E448/G448,0)-I448)</f>
        <v/>
      </c>
      <c r="D448" s="54" t="n">
        <v>79043</v>
      </c>
      <c r="E448" s="54" t="n">
        <v>45423</v>
      </c>
      <c r="F448" s="60" t="n">
        <v>57.5</v>
      </c>
      <c r="G448" s="60" t="n">
        <v>5.5</v>
      </c>
      <c r="H448" s="60" t="n">
        <v>52.5</v>
      </c>
      <c r="I448" s="54" t="n">
        <v>8259</v>
      </c>
    </row>
    <row r="449" ht="18.75" customHeight="1">
      <c r="A449" s="54" t="inlineStr">
        <is>
          <t>貝塚市 !!! Kaizuka-shi</t>
        </is>
      </c>
      <c r="B449" s="59">
        <f>ROUND(E449/D449*100,1)-F449</f>
        <v/>
      </c>
      <c r="C449" s="59">
        <f>IF(G449="",0,ROUND(E449/G449,0)-I449)</f>
        <v/>
      </c>
      <c r="D449" s="54" t="n">
        <v>61067</v>
      </c>
      <c r="E449" s="54" t="n">
        <v>28021</v>
      </c>
      <c r="F449" s="60" t="n">
        <v>45.9</v>
      </c>
      <c r="G449" s="60" t="n">
        <v>2.4</v>
      </c>
      <c r="H449" s="60" t="n">
        <v>59.4</v>
      </c>
      <c r="I449" s="54" t="n">
        <v>11675</v>
      </c>
    </row>
    <row r="450" ht="18.75" customHeight="1">
      <c r="A450" s="54" t="inlineStr">
        <is>
          <t>守口市 !!! Moriguchi-shi</t>
        </is>
      </c>
      <c r="B450" s="59">
        <f>ROUND(E450/D450*100,1)-F450</f>
        <v/>
      </c>
      <c r="C450" s="59">
        <f>IF(G450="",0,ROUND(E450/G450,0)-I450)</f>
        <v/>
      </c>
      <c r="D450" s="54" t="n">
        <v>102295</v>
      </c>
      <c r="E450" s="54" t="n">
        <v>92753</v>
      </c>
      <c r="F450" s="60" t="n">
        <v>90.7</v>
      </c>
      <c r="G450" s="60" t="n">
        <v>6</v>
      </c>
      <c r="H450" s="60" t="n">
        <v>454.5</v>
      </c>
      <c r="I450" s="54" t="n">
        <v>15459</v>
      </c>
    </row>
    <row r="451" ht="18.75" customHeight="1">
      <c r="A451" s="54" t="inlineStr">
        <is>
          <t>枚方市 !!! Hirakata-shi</t>
        </is>
      </c>
      <c r="B451" s="59">
        <f>ROUND(E451/D451*100,1)-F451</f>
        <v/>
      </c>
      <c r="C451" s="59">
        <f>IF(G451="",0,ROUND(E451/G451,0)-I451)</f>
        <v/>
      </c>
      <c r="D451" s="54" t="n">
        <v>80312</v>
      </c>
      <c r="E451" s="54" t="n">
        <v>42332</v>
      </c>
      <c r="F451" s="60" t="n">
        <v>52.7</v>
      </c>
      <c r="G451" s="60" t="n">
        <v>6.4</v>
      </c>
      <c r="H451" s="60" t="n">
        <v>99.2</v>
      </c>
      <c r="I451" s="54" t="n">
        <v>6614</v>
      </c>
    </row>
    <row r="452" ht="18.75" customHeight="1">
      <c r="A452" s="54" t="inlineStr">
        <is>
          <t>茨木市 !!! Ibaraki-shi</t>
        </is>
      </c>
      <c r="B452" s="59">
        <f>ROUND(E452/D452*100,1)-F452</f>
        <v/>
      </c>
      <c r="C452" s="59">
        <f>IF(G452="",0,ROUND(E452/G452,0)-I452)</f>
        <v/>
      </c>
      <c r="D452" s="54" t="n">
        <v>71859</v>
      </c>
      <c r="E452" s="54" t="n">
        <v>32289</v>
      </c>
      <c r="F452" s="60" t="n">
        <v>44.9</v>
      </c>
      <c r="G452" s="60" t="n">
        <v>3.4</v>
      </c>
      <c r="H452" s="60" t="n">
        <v>45.2</v>
      </c>
      <c r="I452" s="54" t="n">
        <v>9497</v>
      </c>
    </row>
    <row r="453" ht="18.75" customHeight="1">
      <c r="A453" s="54" t="inlineStr">
        <is>
          <t>八尾市 !!! Yao-shi</t>
        </is>
      </c>
      <c r="B453" s="59">
        <f>ROUND(E453/D453*100,1)-F453</f>
        <v/>
      </c>
      <c r="C453" s="59">
        <f>IF(G453="",0,ROUND(E453/G453,0)-I453)</f>
        <v/>
      </c>
      <c r="D453" s="54" t="n">
        <v>122832</v>
      </c>
      <c r="E453" s="54" t="n">
        <v>73007</v>
      </c>
      <c r="F453" s="60" t="n">
        <v>59.4</v>
      </c>
      <c r="G453" s="60" t="n">
        <v>9.4</v>
      </c>
      <c r="H453" s="60" t="n">
        <v>229.8</v>
      </c>
      <c r="I453" s="54" t="n">
        <v>7767</v>
      </c>
    </row>
    <row r="454" ht="18.75" customHeight="1">
      <c r="A454" s="54" t="inlineStr">
        <is>
          <t>泉佐野市 !!! Izumisano-shi</t>
        </is>
      </c>
      <c r="B454" s="59">
        <f>ROUND(E454/D454*100,1)-F454</f>
        <v/>
      </c>
      <c r="C454" s="59">
        <f>IF(G454="",0,ROUND(E454/G454,0)-I454)</f>
        <v/>
      </c>
      <c r="D454" s="54" t="n">
        <v>56827</v>
      </c>
      <c r="E454" s="54" t="n">
        <v>22301</v>
      </c>
      <c r="F454" s="60" t="n">
        <v>39.2</v>
      </c>
      <c r="G454" s="60" t="n">
        <v>1.8</v>
      </c>
      <c r="H454" s="60" t="n">
        <v>36.3</v>
      </c>
      <c r="I454" s="54" t="n">
        <v>12389</v>
      </c>
    </row>
    <row r="455" ht="18.75" customHeight="1">
      <c r="A455" s="54" t="inlineStr">
        <is>
          <t>富田林市 !!! Tondabayashi-shi</t>
        </is>
      </c>
      <c r="B455" s="59">
        <f>ROUND(E455/D455*100,1)-F455</f>
        <v/>
      </c>
      <c r="C455" s="59">
        <f>IF(G455="",0,ROUND(E455/G455,0)-I455)</f>
        <v/>
      </c>
      <c r="D455" s="54" t="n">
        <v>36261</v>
      </c>
      <c r="E455" s="54" t="n">
        <v>10399</v>
      </c>
      <c r="F455" s="60" t="n">
        <v>28.7</v>
      </c>
      <c r="G455" s="60" t="n">
        <v>1.2</v>
      </c>
      <c r="H455" s="60" t="n">
        <v>30.2</v>
      </c>
      <c r="I455" s="54" t="n">
        <v>8666</v>
      </c>
    </row>
    <row r="456" ht="18.75" customHeight="1">
      <c r="A456" s="54" t="inlineStr">
        <is>
          <t>寝屋川市 !!! Neyagawa-shi</t>
        </is>
      </c>
      <c r="B456" s="59">
        <f>ROUND(E456/D456*100,1)-F456</f>
        <v/>
      </c>
      <c r="C456" s="59">
        <f>IF(G456="",0,ROUND(E456/G456,0)-I456)</f>
        <v/>
      </c>
      <c r="D456" s="54" t="n">
        <v>45633</v>
      </c>
      <c r="E456" s="54" t="n">
        <v>23417</v>
      </c>
      <c r="F456" s="60" t="n">
        <v>51.3</v>
      </c>
      <c r="G456" s="60" t="n">
        <v>2.4</v>
      </c>
      <c r="H456" s="60" t="n">
        <v>115.4</v>
      </c>
      <c r="I456" s="54" t="n">
        <v>9757</v>
      </c>
    </row>
    <row r="457" ht="18.75" customHeight="1">
      <c r="A457" s="54" t="inlineStr">
        <is>
          <t>河内長野市 !!! Kawachinagano-shi</t>
        </is>
      </c>
      <c r="B457" s="59">
        <f>ROUND(E457/D457*100,1)-F457</f>
        <v/>
      </c>
      <c r="C457" s="59">
        <f>IF(G457="",0,ROUND(E457/G457,0)-I457)</f>
        <v/>
      </c>
      <c r="D457" s="54" t="n">
        <v>34399</v>
      </c>
      <c r="E457" s="54" t="n">
        <v>11245</v>
      </c>
      <c r="F457" s="60" t="n">
        <v>32.7</v>
      </c>
      <c r="G457" s="60" t="n">
        <v>1.6</v>
      </c>
      <c r="H457" s="60" t="n">
        <v>14.6</v>
      </c>
      <c r="I457" s="54" t="n">
        <v>7028</v>
      </c>
    </row>
    <row r="458" ht="18.75" customHeight="1">
      <c r="A458" s="54" t="inlineStr">
        <is>
          <t>枚岡市 !!! Hiraoka-shi</t>
        </is>
      </c>
      <c r="B458" s="59">
        <f>ROUND(E458/D458*100,1)-F458</f>
        <v/>
      </c>
      <c r="C458" s="59">
        <f>IF(G458="",0,ROUND(E458/G458,0)-I458)</f>
        <v/>
      </c>
      <c r="D458" s="54" t="n">
        <v>50115</v>
      </c>
      <c r="E458" s="54" t="n">
        <v>31880</v>
      </c>
      <c r="F458" s="60" t="n">
        <v>63.6</v>
      </c>
      <c r="G458" s="60" t="n">
        <v>3.8</v>
      </c>
      <c r="H458" s="60" t="n">
        <v>161</v>
      </c>
      <c r="I458" s="54" t="n">
        <v>8389</v>
      </c>
    </row>
    <row r="459" ht="18.75" customHeight="1">
      <c r="A459" s="54" t="inlineStr">
        <is>
          <t>河内市 !!! Kawachi-shi</t>
        </is>
      </c>
      <c r="B459" s="59">
        <f>ROUND(E459/D459*100,1)-F459</f>
        <v/>
      </c>
      <c r="C459" s="59">
        <f>IF(G459="",0,ROUND(E459/G459,0)-I459)</f>
        <v/>
      </c>
      <c r="D459" s="54" t="n">
        <v>55132</v>
      </c>
      <c r="E459" s="54" t="n">
        <v>32970</v>
      </c>
      <c r="F459" s="60" t="n">
        <v>59.8</v>
      </c>
      <c r="G459" s="60" t="n">
        <v>3.3</v>
      </c>
      <c r="H459" s="60" t="n">
        <v>182.3</v>
      </c>
      <c r="I459" s="54" t="n">
        <v>9991</v>
      </c>
    </row>
    <row r="460" ht="18.75" customHeight="1">
      <c r="A460" s="54" t="inlineStr">
        <is>
          <t>松原市 !!! Matsubara-shi</t>
        </is>
      </c>
      <c r="B460" s="59">
        <f>ROUND(E460/D460*100,1)-F460</f>
        <v/>
      </c>
      <c r="C460" s="59">
        <f>IF(G460="",0,ROUND(E460/G460,0)-I460)</f>
        <v/>
      </c>
      <c r="D460" s="54" t="n">
        <v>47037</v>
      </c>
      <c r="E460" s="54" t="n">
        <v>25539</v>
      </c>
      <c r="F460" s="60" t="n">
        <v>54.3</v>
      </c>
      <c r="G460" s="60" t="n">
        <v>2.8</v>
      </c>
      <c r="H460" s="60" t="n">
        <v>165.7</v>
      </c>
      <c r="I460" s="54" t="n">
        <v>9121</v>
      </c>
    </row>
    <row r="461" ht="18.75" customHeight="1">
      <c r="A461" s="54" t="inlineStr">
        <is>
          <t>大東市 !!! Daito-shi</t>
        </is>
      </c>
      <c r="B461" s="59">
        <f>ROUND(E461/D461*100,1)-F461</f>
        <v/>
      </c>
      <c r="C461" s="59">
        <f>IF(G461="",0,ROUND(E461/G461,0)-I461)</f>
        <v/>
      </c>
      <c r="D461" s="54" t="n">
        <v>35354</v>
      </c>
      <c r="E461" s="54" t="n">
        <v>8011</v>
      </c>
      <c r="F461" s="60" t="n">
        <v>22.7</v>
      </c>
      <c r="G461" s="60" t="n">
        <v>0.9</v>
      </c>
      <c r="H461" s="60" t="n">
        <v>48.9</v>
      </c>
      <c r="I461" s="54" t="n">
        <v>8901</v>
      </c>
    </row>
    <row r="462" ht="18.75" customHeight="1">
      <c r="A462" s="54" t="inlineStr">
        <is>
          <t>和泉市 !!! Izumi-shi</t>
        </is>
      </c>
      <c r="B462" s="59">
        <f>ROUND(E462/D462*100,1)-F462</f>
        <v/>
      </c>
      <c r="C462" s="59">
        <f>IF(G462="",0,ROUND(E462/G462,0)-I462)</f>
        <v/>
      </c>
      <c r="D462" s="54" t="n">
        <v>70701</v>
      </c>
      <c r="E462" s="54" t="n">
        <v>23922</v>
      </c>
      <c r="F462" s="60" t="n">
        <v>33.8</v>
      </c>
      <c r="G462" s="60" t="n">
        <v>2.3</v>
      </c>
      <c r="H462" s="60" t="n">
        <v>26.9</v>
      </c>
      <c r="I462" s="54" t="n">
        <v>10401</v>
      </c>
    </row>
    <row r="463" ht="18.75" customHeight="1">
      <c r="A463" s="54" t="inlineStr">
        <is>
          <t>箕面市 !!! Minoo-shi</t>
        </is>
      </c>
      <c r="B463" s="59">
        <f>ROUND(E463/D463*100,1)-F463</f>
        <v/>
      </c>
      <c r="C463" s="59">
        <f>IF(G463="",0,ROUND(E463/G463,0)-I463)</f>
        <v/>
      </c>
      <c r="D463" s="54" t="n">
        <v>34249</v>
      </c>
      <c r="E463" s="54" t="n">
        <v>19038</v>
      </c>
      <c r="F463" s="60" t="n">
        <v>55.6</v>
      </c>
      <c r="G463" s="60" t="n">
        <v>3</v>
      </c>
      <c r="H463" s="60" t="n">
        <v>62</v>
      </c>
      <c r="I463" s="54" t="n">
        <v>6346</v>
      </c>
    </row>
    <row r="464" ht="18.75" customHeight="1">
      <c r="A464" s="54" t="inlineStr">
        <is>
          <t>柏原市 !!! Kashiwara-shi</t>
        </is>
      </c>
      <c r="B464" s="59">
        <f>ROUND(E464/D464*100,1)-F464</f>
        <v/>
      </c>
      <c r="C464" s="59">
        <f>IF(G464="",0,ROUND(E464/G464,0)-I464)</f>
        <v/>
      </c>
      <c r="D464" s="54" t="n">
        <v>35645</v>
      </c>
      <c r="E464" s="54" t="n">
        <v>18534</v>
      </c>
      <c r="F464" s="60" t="n">
        <v>52</v>
      </c>
      <c r="G464" s="60" t="n">
        <v>1.9</v>
      </c>
      <c r="H464" s="60" t="n">
        <v>76.59999999999999</v>
      </c>
      <c r="I464" s="54" t="n">
        <v>9755</v>
      </c>
    </row>
    <row r="465" ht="18.75" customHeight="1">
      <c r="A465" s="54" t="inlineStr">
        <is>
          <t>羽曳野市 !!! Habikino-shi</t>
        </is>
      </c>
      <c r="B465" s="59">
        <f>ROUND(E465/D465*100,1)-F465</f>
        <v/>
      </c>
      <c r="C465" s="59">
        <f>IF(G465="",0,ROUND(E465/G465,0)-I465)</f>
        <v/>
      </c>
      <c r="D465" s="54" t="n">
        <v>36982</v>
      </c>
      <c r="E465" s="54" t="n">
        <v>7185</v>
      </c>
      <c r="F465" s="60" t="n">
        <v>19.4</v>
      </c>
      <c r="G465" s="60" t="n">
        <v>0.7</v>
      </c>
      <c r="H465" s="60" t="n">
        <v>25.9</v>
      </c>
      <c r="I465" s="54" t="n">
        <v>10264</v>
      </c>
    </row>
    <row r="466" ht="18.75" customHeight="1">
      <c r="A466" s="54" t="inlineStr">
        <is>
          <t>兵庫県 !!! Hyogo-ken</t>
        </is>
      </c>
      <c r="B466" s="59">
        <f>ROUND(E466/D466*100,1)-F466</f>
        <v/>
      </c>
      <c r="C466" s="59">
        <f>IF(G466="",0,ROUND(E466/G466,0)-I466)</f>
        <v/>
      </c>
      <c r="D466" s="54" t="n">
        <v>2988692</v>
      </c>
      <c r="E466" s="54" t="n">
        <v>2203643</v>
      </c>
      <c r="F466" s="60" t="n">
        <v>73.7</v>
      </c>
      <c r="G466" s="60" t="n">
        <v>196</v>
      </c>
      <c r="H466" s="60" t="n">
        <v>82.59999999999999</v>
      </c>
      <c r="I466" s="54" t="n">
        <v>11243</v>
      </c>
    </row>
    <row r="467" ht="18.75" customHeight="1">
      <c r="A467" s="54" t="inlineStr">
        <is>
          <t>神戸市 !!! Kobe-shi</t>
        </is>
      </c>
      <c r="B467" s="59">
        <f>ROUND(E467/D467*100,1)-F467</f>
        <v/>
      </c>
      <c r="C467" s="59">
        <f>IF(G467="",0,ROUND(E467/G467,0)-I467)</f>
        <v/>
      </c>
      <c r="D467" s="54" t="n">
        <v>1113977</v>
      </c>
      <c r="E467" s="54" t="n">
        <v>1005961</v>
      </c>
      <c r="F467" s="60" t="n">
        <v>90.3</v>
      </c>
      <c r="G467" s="60" t="n">
        <v>57.1</v>
      </c>
      <c r="H467" s="60" t="n">
        <v>107.9</v>
      </c>
      <c r="I467" s="54" t="n">
        <v>11618</v>
      </c>
    </row>
    <row r="468" ht="18.75" customHeight="1">
      <c r="A468" s="54" t="inlineStr">
        <is>
          <t>姫路市 !!! Himeji-shi</t>
        </is>
      </c>
      <c r="B468" s="59">
        <f>ROUND(E468/D468*100,1)-F468</f>
        <v/>
      </c>
      <c r="C468" s="59">
        <f>IF(G468="",0,ROUND(E468/G468,0)-I468)</f>
        <v/>
      </c>
      <c r="D468" s="54" t="n">
        <v>328689</v>
      </c>
      <c r="E468" s="54" t="n">
        <v>160844</v>
      </c>
      <c r="F468" s="60" t="n">
        <v>48.9</v>
      </c>
      <c r="G468" s="60" t="n">
        <v>23.3</v>
      </c>
      <c r="H468" s="60" t="n">
        <v>97.3</v>
      </c>
      <c r="I468" s="54" t="n">
        <v>6903</v>
      </c>
    </row>
    <row r="469" ht="18.75" customHeight="1">
      <c r="A469" s="54" t="inlineStr">
        <is>
          <t>尼崎市 !!! Amagasaki-shi</t>
        </is>
      </c>
      <c r="B469" s="59">
        <f>ROUND(E469/D469*100,1)-F469</f>
        <v/>
      </c>
      <c r="C469" s="59">
        <f>IF(G469="",0,ROUND(E469/G469,0)-I469)</f>
        <v/>
      </c>
      <c r="D469" s="54" t="n">
        <v>405955</v>
      </c>
      <c r="E469" s="54" t="n">
        <v>382445</v>
      </c>
      <c r="F469" s="60" t="n">
        <v>94.2</v>
      </c>
      <c r="G469" s="60" t="n">
        <v>36.2</v>
      </c>
      <c r="H469" s="60" t="n">
        <v>757.3</v>
      </c>
      <c r="I469" s="54" t="n">
        <v>10565</v>
      </c>
    </row>
    <row r="470" ht="18.75" customHeight="1">
      <c r="A470" s="54" t="inlineStr">
        <is>
          <t>明石市 !!! Akashi-shi</t>
        </is>
      </c>
      <c r="B470" s="59">
        <f>ROUND(E470/D470*100,1)-F470</f>
        <v/>
      </c>
      <c r="C470" s="59">
        <f>IF(G470="",0,ROUND(E470/G470,0)-I470)</f>
        <v/>
      </c>
      <c r="D470" s="54" t="n">
        <v>129780</v>
      </c>
      <c r="E470" s="54" t="n">
        <v>80508</v>
      </c>
      <c r="F470" s="60" t="n">
        <v>62</v>
      </c>
      <c r="G470" s="60" t="n">
        <v>9.5</v>
      </c>
      <c r="H470" s="60" t="n">
        <v>201.3</v>
      </c>
      <c r="I470" s="54" t="n">
        <v>8475</v>
      </c>
    </row>
    <row r="471" ht="18.75" customHeight="1">
      <c r="A471" s="54" t="inlineStr">
        <is>
          <t>西宮市 !!! Nishinomiya-shi</t>
        </is>
      </c>
      <c r="B471" s="59">
        <f>ROUND(E471/D471*100,1)-F471</f>
        <v/>
      </c>
      <c r="C471" s="59">
        <f>IF(G471="",0,ROUND(E471/G471,0)-I471)</f>
        <v/>
      </c>
      <c r="D471" s="54" t="n">
        <v>262608</v>
      </c>
      <c r="E471" s="54" t="n">
        <v>238856</v>
      </c>
      <c r="F471" s="60" t="n">
        <v>91</v>
      </c>
      <c r="G471" s="60" t="n">
        <v>27.4</v>
      </c>
      <c r="H471" s="60" t="n">
        <v>283.9</v>
      </c>
      <c r="I471" s="54" t="n">
        <v>8717</v>
      </c>
    </row>
    <row r="472" ht="18.75" customHeight="1">
      <c r="A472" s="54" t="inlineStr">
        <is>
          <t>洲本市 !!! Sumoto-shi</t>
        </is>
      </c>
      <c r="B472" s="59">
        <f>ROUND(E472/D472*100,1)-F472</f>
        <v/>
      </c>
      <c r="C472" s="59">
        <f>IF(G472="",0,ROUND(E472/G472,0)-I472)</f>
        <v/>
      </c>
      <c r="D472" s="54" t="n">
        <v>48497</v>
      </c>
      <c r="E472" s="54" t="n">
        <v>29989</v>
      </c>
      <c r="F472" s="60" t="n">
        <v>61.8</v>
      </c>
      <c r="G472" s="60" t="n">
        <v>2.9</v>
      </c>
      <c r="H472" s="60" t="n">
        <v>23.4</v>
      </c>
      <c r="I472" s="54" t="n">
        <v>10341</v>
      </c>
    </row>
    <row r="473" ht="18.75" customHeight="1">
      <c r="A473" s="54" t="inlineStr">
        <is>
          <t>芦屋市 !!! Ashiya-shi</t>
        </is>
      </c>
      <c r="B473" s="59">
        <f>ROUND(E473/D473*100,1)-F473</f>
        <v/>
      </c>
      <c r="C473" s="59">
        <f>IF(G473="",0,ROUND(E473/G473,0)-I473)</f>
        <v/>
      </c>
      <c r="D473" s="54" t="n">
        <v>57050</v>
      </c>
      <c r="E473" s="54" t="n">
        <v>53144</v>
      </c>
      <c r="F473" s="60" t="n">
        <v>93.2</v>
      </c>
      <c r="G473" s="60" t="n">
        <v>5</v>
      </c>
      <c r="H473" s="60" t="n">
        <v>310.6</v>
      </c>
      <c r="I473" s="54" t="n">
        <v>10629</v>
      </c>
    </row>
    <row r="474" ht="18.75" customHeight="1">
      <c r="A474" s="54" t="inlineStr">
        <is>
          <t>伊丹市 !!! Itami-shi</t>
        </is>
      </c>
      <c r="B474" s="59">
        <f>ROUND(E474/D474*100,1)-F474</f>
        <v/>
      </c>
      <c r="C474" s="59">
        <f>IF(G474="",0,ROUND(E474/G474,0)-I474)</f>
        <v/>
      </c>
      <c r="D474" s="54" t="n">
        <v>86455</v>
      </c>
      <c r="E474" s="54" t="n">
        <v>49118</v>
      </c>
      <c r="F474" s="60" t="n">
        <v>56.8</v>
      </c>
      <c r="G474" s="60" t="n">
        <v>4.6</v>
      </c>
      <c r="H474" s="60" t="n">
        <v>183.3</v>
      </c>
      <c r="I474" s="54" t="n">
        <v>10678</v>
      </c>
    </row>
    <row r="475" ht="18.75" customHeight="1">
      <c r="A475" s="54" t="inlineStr">
        <is>
          <t>相生市 !!! Aioi-shi</t>
        </is>
      </c>
      <c r="B475" s="59">
        <f>ROUND(E475/D475*100,1)-F475</f>
        <v/>
      </c>
      <c r="C475" s="59">
        <f>IF(G475="",0,ROUND(E475/G475,0)-I475)</f>
        <v/>
      </c>
      <c r="D475" s="54" t="n">
        <v>36521</v>
      </c>
      <c r="E475" s="54" t="n">
        <v>17166</v>
      </c>
      <c r="F475" s="60" t="n">
        <v>47</v>
      </c>
      <c r="G475" s="60" t="n">
        <v>1.3</v>
      </c>
      <c r="H475" s="60" t="n">
        <v>14.4</v>
      </c>
      <c r="I475" s="54" t="n">
        <v>13205</v>
      </c>
    </row>
    <row r="476" ht="18.75" customHeight="1">
      <c r="A476" s="54" t="inlineStr">
        <is>
          <t>豊岡市 !!! Toyooka-shi</t>
        </is>
      </c>
      <c r="B476" s="59">
        <f>ROUND(E476/D476*100,1)-F476</f>
        <v/>
      </c>
      <c r="C476" s="59">
        <f>IF(G476="",0,ROUND(E476/G476,0)-I476)</f>
        <v/>
      </c>
      <c r="D476" s="54" t="n">
        <v>42569</v>
      </c>
      <c r="E476" s="54" t="n">
        <v>16729</v>
      </c>
      <c r="F476" s="60" t="n">
        <v>39.3</v>
      </c>
      <c r="G476" s="60" t="n">
        <v>1.6</v>
      </c>
      <c r="H476" s="60" t="n">
        <v>9.9</v>
      </c>
      <c r="I476" s="54" t="n">
        <v>10456</v>
      </c>
    </row>
    <row r="477" ht="18.75" customHeight="1">
      <c r="A477" s="54" t="inlineStr">
        <is>
          <t>加古川市 !!! Kakogawa-shi</t>
        </is>
      </c>
      <c r="B477" s="59">
        <f>ROUND(E477/D477*100,1)-F477</f>
        <v/>
      </c>
      <c r="C477" s="59">
        <f>IF(G477="",0,ROUND(E477/G477,0)-I477)</f>
        <v/>
      </c>
      <c r="D477" s="54" t="n">
        <v>89539</v>
      </c>
      <c r="E477" s="54" t="n">
        <v>18378</v>
      </c>
      <c r="F477" s="60" t="n">
        <v>20.5</v>
      </c>
      <c r="G477" s="60" t="n">
        <v>2.2</v>
      </c>
      <c r="H477" s="60" t="n">
        <v>23.5</v>
      </c>
      <c r="I477" s="54" t="n">
        <v>8354</v>
      </c>
    </row>
    <row r="478" ht="18.75" customHeight="1">
      <c r="A478" s="54" t="inlineStr">
        <is>
          <t>竜野市 !!! Tatsuno-shi</t>
        </is>
      </c>
      <c r="B478" s="59">
        <f>ROUND(E478/D478*100,1)-F478</f>
        <v/>
      </c>
      <c r="C478" s="59">
        <f>IF(G478="",0,ROUND(E478/G478,0)-I478)</f>
        <v/>
      </c>
      <c r="D478" s="54" t="n">
        <v>34966</v>
      </c>
      <c r="E478" s="54" t="n">
        <v>8462</v>
      </c>
      <c r="F478" s="60" t="n">
        <v>24.2</v>
      </c>
      <c r="G478" s="60" t="n">
        <v>2</v>
      </c>
      <c r="H478" s="60" t="n">
        <v>28.5</v>
      </c>
      <c r="I478" s="54" t="n">
        <v>4231</v>
      </c>
    </row>
    <row r="479" ht="18.75" customHeight="1">
      <c r="A479" s="54" t="inlineStr">
        <is>
          <t>赤穂市 !!! Ako-shi</t>
        </is>
      </c>
      <c r="B479" s="59">
        <f>ROUND(E479/D479*100,1)-F479</f>
        <v/>
      </c>
      <c r="C479" s="59">
        <f>IF(G479="",0,ROUND(E479/G479,0)-I479)</f>
        <v/>
      </c>
      <c r="D479" s="54" t="n">
        <v>40741</v>
      </c>
      <c r="E479" s="54" t="n">
        <v>17990</v>
      </c>
      <c r="F479" s="60" t="n">
        <v>44.2</v>
      </c>
      <c r="G479" s="60" t="n">
        <v>2.3</v>
      </c>
      <c r="H479" s="60" t="n">
        <v>19.3</v>
      </c>
      <c r="I479" s="54" t="n">
        <v>7822</v>
      </c>
    </row>
    <row r="480" ht="18.75" customHeight="1">
      <c r="A480" s="54" t="inlineStr">
        <is>
          <t>西脇市 !!! Nishiwaki-shi</t>
        </is>
      </c>
      <c r="B480" s="59">
        <f>ROUND(E480/D480*100,1)-F480</f>
        <v/>
      </c>
      <c r="C480" s="59">
        <f>IF(G480="",0,ROUND(E480/G480,0)-I480)</f>
        <v/>
      </c>
      <c r="D480" s="54" t="n">
        <v>42238</v>
      </c>
      <c r="E480" s="54" t="n">
        <v>12098</v>
      </c>
      <c r="F480" s="60" t="n">
        <v>28.6</v>
      </c>
      <c r="G480" s="60" t="n">
        <v>1.4</v>
      </c>
      <c r="H480" s="60" t="n">
        <v>14.5</v>
      </c>
      <c r="I480" s="54" t="n">
        <v>8641</v>
      </c>
    </row>
    <row r="481" ht="18.75" customHeight="1">
      <c r="A481" s="54" t="inlineStr">
        <is>
          <t>宝塚市 !!! Takarazuka-shi</t>
        </is>
      </c>
      <c r="B481" s="59">
        <f>ROUND(E481/D481*100,1)-F481</f>
        <v/>
      </c>
      <c r="C481" s="59">
        <f>IF(G481="",0,ROUND(E481/G481,0)-I481)</f>
        <v/>
      </c>
      <c r="D481" s="54" t="n">
        <v>66491</v>
      </c>
      <c r="E481" s="54" t="n">
        <v>37358</v>
      </c>
      <c r="F481" s="60" t="n">
        <v>56.2</v>
      </c>
      <c r="G481" s="60" t="n">
        <v>5.6</v>
      </c>
      <c r="H481" s="60" t="n">
        <v>55</v>
      </c>
      <c r="I481" s="54" t="n">
        <v>6671</v>
      </c>
    </row>
    <row r="482" ht="18.75" customHeight="1">
      <c r="A482" s="54" t="inlineStr">
        <is>
          <t>三木市 !!! Miki-shi</t>
        </is>
      </c>
      <c r="B482" s="59">
        <f>ROUND(E482/D482*100,1)-F482</f>
        <v/>
      </c>
      <c r="C482" s="59">
        <f>IF(G482="",0,ROUND(E482/G482,0)-I482)</f>
        <v/>
      </c>
      <c r="D482" s="54" t="n">
        <v>38264</v>
      </c>
      <c r="E482" s="54" t="n">
        <v>14230</v>
      </c>
      <c r="F482" s="60" t="n">
        <v>37.2</v>
      </c>
      <c r="G482" s="60" t="n">
        <v>2.2</v>
      </c>
      <c r="H482" s="60" t="n">
        <v>18.2</v>
      </c>
      <c r="I482" s="54" t="n">
        <v>6468</v>
      </c>
    </row>
    <row r="483" ht="18.75" customHeight="1">
      <c r="A483" s="54" t="inlineStr">
        <is>
          <t>高砂市 !!! Takasago-shi</t>
        </is>
      </c>
      <c r="B483" s="59">
        <f>ROUND(E483/D483*100,1)-F483</f>
        <v/>
      </c>
      <c r="C483" s="59">
        <f>IF(G483="",0,ROUND(E483/G483,0)-I483)</f>
        <v/>
      </c>
      <c r="D483" s="54" t="n">
        <v>53565</v>
      </c>
      <c r="E483" s="54" t="n">
        <v>35150</v>
      </c>
      <c r="F483" s="60" t="n">
        <v>65.59999999999999</v>
      </c>
      <c r="G483" s="60" t="n">
        <v>8.800000000000001</v>
      </c>
      <c r="H483" s="60" t="n">
        <v>276.7</v>
      </c>
      <c r="I483" s="54" t="n">
        <v>3994</v>
      </c>
    </row>
    <row r="484" ht="18.75" customHeight="1">
      <c r="A484" s="54" t="inlineStr">
        <is>
          <t>川西市 !!! Kawanishi-shi</t>
        </is>
      </c>
      <c r="B484" s="59">
        <f>ROUND(E484/D484*100,1)-F484</f>
        <v/>
      </c>
      <c r="C484" s="59">
        <f>IF(G484="",0,ROUND(E484/G484,0)-I484)</f>
        <v/>
      </c>
      <c r="D484" s="54" t="n">
        <v>41916</v>
      </c>
      <c r="E484" s="54" t="n">
        <v>16864</v>
      </c>
      <c r="F484" s="60" t="n">
        <v>40.2</v>
      </c>
      <c r="G484" s="60" t="n">
        <v>1.7</v>
      </c>
      <c r="H484" s="60" t="n">
        <v>31.6</v>
      </c>
      <c r="I484" s="54" t="n">
        <v>9920</v>
      </c>
    </row>
    <row r="485" ht="18.75" customHeight="1">
      <c r="A485" s="54" t="inlineStr">
        <is>
          <t>小野市 !!! Ono-shi</t>
        </is>
      </c>
      <c r="B485" s="59">
        <f>ROUND(E485/D485*100,1)-F485</f>
        <v/>
      </c>
      <c r="C485" s="59">
        <f>IF(G485="",0,ROUND(E485/G485,0)-I485)</f>
        <v/>
      </c>
      <c r="D485" s="54" t="n">
        <v>36343</v>
      </c>
      <c r="E485" s="54" t="n"/>
      <c r="F485" s="54" t="n"/>
      <c r="G485" s="54" t="n"/>
      <c r="H485" s="54" t="n"/>
      <c r="I485" s="54" t="n"/>
    </row>
    <row r="486" ht="18.75" customHeight="1">
      <c r="A486" s="54" t="inlineStr">
        <is>
          <t>三田市 !!! Sanda-shi</t>
        </is>
      </c>
      <c r="B486" s="59">
        <f>ROUND(E486/D486*100,1)-F486</f>
        <v/>
      </c>
      <c r="C486" s="59">
        <f>IF(G486="",0,ROUND(E486/G486,0)-I486)</f>
        <v/>
      </c>
      <c r="D486" s="54" t="n">
        <v>32528</v>
      </c>
      <c r="E486" s="54" t="n">
        <v>8353</v>
      </c>
      <c r="F486" s="60" t="n">
        <v>25.7</v>
      </c>
      <c r="G486" s="60" t="n">
        <v>0.9</v>
      </c>
      <c r="H486" s="60" t="n">
        <v>4.2</v>
      </c>
      <c r="I486" s="54" t="n">
        <v>9281</v>
      </c>
    </row>
    <row r="487" ht="18.75" customHeight="1">
      <c r="A487" s="54" t="inlineStr">
        <is>
          <t>奈良県 !!! Nara-ken</t>
        </is>
      </c>
      <c r="B487" s="59">
        <f>ROUND(E487/D487*100,1)-F487</f>
        <v/>
      </c>
      <c r="C487" s="59">
        <f>IF(G487="",0,ROUND(E487/G487,0)-I487)</f>
        <v/>
      </c>
      <c r="D487" s="54" t="n">
        <v>424045</v>
      </c>
      <c r="E487" s="54" t="n">
        <v>172313</v>
      </c>
      <c r="F487" s="60" t="n">
        <v>40.6</v>
      </c>
      <c r="G487" s="60" t="n">
        <v>19.5</v>
      </c>
      <c r="H487" s="60" t="n">
        <v>30.9</v>
      </c>
      <c r="I487" s="54" t="n">
        <v>8837</v>
      </c>
    </row>
    <row r="488" ht="18.75" customHeight="1">
      <c r="A488" s="54" t="inlineStr">
        <is>
          <t>奈良市 !!! Nara-shi</t>
        </is>
      </c>
      <c r="B488" s="59">
        <f>ROUND(E488/D488*100,1)-F488</f>
        <v/>
      </c>
      <c r="C488" s="59">
        <f>IF(G488="",0,ROUND(E488/G488,0)-I488)</f>
        <v/>
      </c>
      <c r="D488" s="54" t="n">
        <v>134577</v>
      </c>
      <c r="E488" s="54" t="n">
        <v>66916</v>
      </c>
      <c r="F488" s="60" t="n">
        <v>49.7</v>
      </c>
      <c r="G488" s="60" t="n">
        <v>6.8</v>
      </c>
      <c r="H488" s="60" t="n">
        <v>32.1</v>
      </c>
      <c r="I488" s="54" t="n">
        <v>9841</v>
      </c>
    </row>
    <row r="489" ht="18.75" customHeight="1">
      <c r="A489" s="54" t="inlineStr">
        <is>
          <t>大和高田市 !!! Yamatotakada-shi</t>
        </is>
      </c>
      <c r="B489" s="59">
        <f>ROUND(E489/D489*100,1)-F489</f>
        <v/>
      </c>
      <c r="C489" s="59">
        <f>IF(G489="",0,ROUND(E489/G489,0)-I489)</f>
        <v/>
      </c>
      <c r="D489" s="54" t="n">
        <v>41705</v>
      </c>
      <c r="E489" s="54" t="n">
        <v>24130</v>
      </c>
      <c r="F489" s="60" t="n">
        <v>57.9</v>
      </c>
      <c r="G489" s="60" t="n">
        <v>2.6</v>
      </c>
      <c r="H489" s="60" t="n">
        <v>155.7</v>
      </c>
      <c r="I489" s="54" t="n">
        <v>9281</v>
      </c>
    </row>
    <row r="490" ht="18.75" customHeight="1">
      <c r="A490" s="54" t="inlineStr">
        <is>
          <t>大和郡山市 !!! Yamatokoriyama-shi</t>
        </is>
      </c>
      <c r="B490" s="59">
        <f>ROUND(E490/D490*100,1)-F490</f>
        <v/>
      </c>
      <c r="C490" s="59">
        <f>IF(G490="",0,ROUND(E490/G490,0)-I490)</f>
        <v/>
      </c>
      <c r="D490" s="54" t="n">
        <v>43093</v>
      </c>
      <c r="E490" s="54" t="n">
        <v>19394</v>
      </c>
      <c r="F490" s="60" t="n">
        <v>45</v>
      </c>
      <c r="G490" s="60" t="n">
        <v>2.1</v>
      </c>
      <c r="H490" s="60" t="n">
        <v>49.2</v>
      </c>
      <c r="I490" s="54" t="n">
        <v>9235</v>
      </c>
    </row>
    <row r="491" ht="18.75" customHeight="1">
      <c r="A491" s="54" t="inlineStr">
        <is>
          <t>天理市 !!! Tenri-shi</t>
        </is>
      </c>
      <c r="B491" s="59">
        <f>ROUND(E491/D491*100,1)-F491</f>
        <v/>
      </c>
      <c r="C491" s="59">
        <f>IF(G491="",0,ROUND(E491/G491,0)-I491)</f>
        <v/>
      </c>
      <c r="D491" s="54" t="n">
        <v>50438</v>
      </c>
      <c r="E491" s="54" t="n">
        <v>12106</v>
      </c>
      <c r="F491" s="60" t="n">
        <v>24</v>
      </c>
      <c r="G491" s="60" t="n">
        <v>1.6</v>
      </c>
      <c r="H491" s="60" t="n">
        <v>18.7</v>
      </c>
      <c r="I491" s="54" t="n">
        <v>7566</v>
      </c>
    </row>
    <row r="492" ht="18.75" customHeight="1">
      <c r="A492" s="54" t="inlineStr">
        <is>
          <t>橿原市 !!! Kashihara-shi</t>
        </is>
      </c>
      <c r="B492" s="59">
        <f>ROUND(E492/D492*100,1)-F492</f>
        <v/>
      </c>
      <c r="C492" s="59">
        <f>IF(G492="",0,ROUND(E492/G492,0)-I492)</f>
        <v/>
      </c>
      <c r="D492" s="54" t="n">
        <v>49954</v>
      </c>
      <c r="E492" s="54" t="n">
        <v>19553</v>
      </c>
      <c r="F492" s="60" t="n">
        <v>39.1</v>
      </c>
      <c r="G492" s="60" t="n">
        <v>2.8</v>
      </c>
      <c r="H492" s="60" t="n">
        <v>69.3</v>
      </c>
      <c r="I492" s="54" t="n">
        <v>6983</v>
      </c>
    </row>
    <row r="493" ht="18.75" customHeight="1">
      <c r="A493" s="54" t="inlineStr">
        <is>
          <t>桜井市 !!! Sakurai-shi</t>
        </is>
      </c>
      <c r="B493" s="59">
        <f>ROUND(E493/D493*100,1)-F493</f>
        <v/>
      </c>
      <c r="C493" s="59">
        <f>IF(G493="",0,ROUND(E493/G493,0)-I493)</f>
        <v/>
      </c>
      <c r="D493" s="54" t="n">
        <v>35924</v>
      </c>
      <c r="E493" s="54" t="n">
        <v>8720</v>
      </c>
      <c r="F493" s="60" t="n">
        <v>24.3</v>
      </c>
      <c r="G493" s="60" t="n">
        <v>0.9</v>
      </c>
      <c r="H493" s="60" t="n">
        <v>10.8</v>
      </c>
      <c r="I493" s="54" t="n">
        <v>9689</v>
      </c>
    </row>
    <row r="494" ht="18.75" customHeight="1">
      <c r="A494" s="54" t="inlineStr">
        <is>
          <t>五条市 !!! Gojo-shi</t>
        </is>
      </c>
      <c r="B494" s="59">
        <f>ROUND(E494/D494*100,1)-F494</f>
        <v/>
      </c>
      <c r="C494" s="59">
        <f>IF(G494="",0,ROUND(E494/G494,0)-I494)</f>
        <v/>
      </c>
      <c r="D494" s="54" t="n">
        <v>32805</v>
      </c>
      <c r="E494" s="54" t="n">
        <v>13965</v>
      </c>
      <c r="F494" s="60" t="n">
        <v>42.6</v>
      </c>
      <c r="G494" s="60" t="n">
        <v>1.9</v>
      </c>
      <c r="H494" s="60" t="n">
        <v>21.4</v>
      </c>
      <c r="I494" s="54" t="n">
        <v>7350</v>
      </c>
    </row>
    <row r="495" ht="18.75" customHeight="1">
      <c r="A495" s="54" t="inlineStr">
        <is>
          <t>御所市 !!! Gose-shi</t>
        </is>
      </c>
      <c r="B495" s="59">
        <f>ROUND(E495/D495*100,1)-F495</f>
        <v/>
      </c>
      <c r="C495" s="59">
        <f>IF(G495="",0,ROUND(E495/G495,0)-I495)</f>
        <v/>
      </c>
      <c r="D495" s="54" t="n">
        <v>35549</v>
      </c>
      <c r="E495" s="54" t="n">
        <v>7529</v>
      </c>
      <c r="F495" s="60" t="n">
        <v>21.2</v>
      </c>
      <c r="G495" s="60" t="n">
        <v>0.8</v>
      </c>
      <c r="H495" s="60" t="n">
        <v>13.2</v>
      </c>
      <c r="I495" s="54" t="n">
        <v>9411</v>
      </c>
    </row>
    <row r="496" ht="18.75" customHeight="1">
      <c r="A496" s="54" t="inlineStr">
        <is>
          <t>和歌山県 !!! Wakayama-ken</t>
        </is>
      </c>
      <c r="B496" s="59">
        <f>ROUND(E496/D496*100,1)-F496</f>
        <v/>
      </c>
      <c r="C496" s="59">
        <f>IF(G496="",0,ROUND(E496/G496,0)-I496)</f>
        <v/>
      </c>
      <c r="D496" s="54" t="n">
        <v>517562</v>
      </c>
      <c r="E496" s="54" t="n">
        <v>298090</v>
      </c>
      <c r="F496" s="60" t="n">
        <v>57.6</v>
      </c>
      <c r="G496" s="60" t="n">
        <v>34.8</v>
      </c>
      <c r="H496" s="60" t="n">
        <v>61.5</v>
      </c>
      <c r="I496" s="54" t="n">
        <v>8566</v>
      </c>
    </row>
    <row r="497" ht="18.75" customHeight="1">
      <c r="A497" s="54" t="inlineStr">
        <is>
          <t>和歌山市 !!! Wakayama-shi</t>
        </is>
      </c>
      <c r="B497" s="59">
        <f>ROUND(E497/D497*100,1)-F497</f>
        <v/>
      </c>
      <c r="C497" s="59">
        <f>IF(G497="",0,ROUND(E497/G497,0)-I497)</f>
        <v/>
      </c>
      <c r="D497" s="54" t="n">
        <v>285155</v>
      </c>
      <c r="E497" s="54" t="n">
        <v>175750</v>
      </c>
      <c r="F497" s="60" t="n">
        <v>61.6</v>
      </c>
      <c r="G497" s="60" t="n">
        <v>21.4</v>
      </c>
      <c r="H497" s="60" t="n">
        <v>105.3</v>
      </c>
      <c r="I497" s="54" t="n">
        <v>8213</v>
      </c>
    </row>
    <row r="498" ht="18.75" customHeight="1">
      <c r="A498" s="54" t="inlineStr">
        <is>
          <t>海南市 !!! Kainan-shi</t>
        </is>
      </c>
      <c r="B498" s="59">
        <f>ROUND(E498/D498*100,1)-F498</f>
        <v/>
      </c>
      <c r="C498" s="59">
        <f>IF(G498="",0,ROUND(E498/G498,0)-I498)</f>
        <v/>
      </c>
      <c r="D498" s="54" t="n">
        <v>52532</v>
      </c>
      <c r="E498" s="54" t="n">
        <v>31908</v>
      </c>
      <c r="F498" s="60" t="n">
        <v>60.7</v>
      </c>
      <c r="G498" s="60" t="n">
        <v>4.4</v>
      </c>
      <c r="H498" s="60" t="n">
        <v>73.2</v>
      </c>
      <c r="I498" s="54" t="n">
        <v>7252</v>
      </c>
    </row>
    <row r="499" ht="18.75" customHeight="1">
      <c r="A499" s="54" t="inlineStr">
        <is>
          <t>橋本市 !!! Hashimoto-shi</t>
        </is>
      </c>
      <c r="B499" s="59">
        <f>ROUND(E499/D499*100,1)-F499</f>
        <v/>
      </c>
      <c r="C499" s="59">
        <f>IF(G499="",0,ROUND(E499/G499,0)-I499)</f>
        <v/>
      </c>
      <c r="D499" s="54" t="n">
        <v>32015</v>
      </c>
      <c r="E499" s="54" t="n">
        <v>6588</v>
      </c>
      <c r="F499" s="60" t="n">
        <v>20.6</v>
      </c>
      <c r="G499" s="60" t="n">
        <v>0.8</v>
      </c>
      <c r="H499" s="60" t="n">
        <v>7.4</v>
      </c>
      <c r="I499" s="54" t="n">
        <v>8235</v>
      </c>
    </row>
    <row r="500" ht="18.75" customHeight="1">
      <c r="A500" s="54" t="inlineStr">
        <is>
          <t>有田市 !!! Arida-shi</t>
        </is>
      </c>
      <c r="B500" s="59">
        <f>ROUND(E500/D500*100,1)-F500</f>
        <v/>
      </c>
      <c r="C500" s="59">
        <f>IF(G500="",0,ROUND(E500/G500,0)-I500)</f>
        <v/>
      </c>
      <c r="D500" s="54" t="n">
        <v>29373</v>
      </c>
      <c r="E500" s="54" t="n">
        <v>7070</v>
      </c>
      <c r="F500" s="60" t="n">
        <v>24.1</v>
      </c>
      <c r="G500" s="60" t="n">
        <v>0.8</v>
      </c>
      <c r="H500" s="60" t="n">
        <v>26.6</v>
      </c>
      <c r="I500" s="54" t="n">
        <v>8838</v>
      </c>
    </row>
    <row r="501" ht="18.75" customHeight="1">
      <c r="A501" s="54" t="inlineStr">
        <is>
          <t>御坊市 !!! Gobo-shi</t>
        </is>
      </c>
      <c r="B501" s="59">
        <f>ROUND(E501/D501*100,1)-F501</f>
        <v/>
      </c>
      <c r="C501" s="59">
        <f>IF(G501="",0,ROUND(E501/G501,0)-I501)</f>
        <v/>
      </c>
      <c r="D501" s="54" t="n">
        <v>30700</v>
      </c>
      <c r="E501" s="54" t="n">
        <v>15036</v>
      </c>
      <c r="F501" s="60" t="n">
        <v>49</v>
      </c>
      <c r="G501" s="60" t="n">
        <v>1.5</v>
      </c>
      <c r="H501" s="60" t="n">
        <v>34.4</v>
      </c>
      <c r="I501" s="54" t="n">
        <v>10024</v>
      </c>
    </row>
    <row r="502" ht="18.75" customHeight="1">
      <c r="A502" s="54" t="inlineStr">
        <is>
          <t>田辺市 !!! Tanabe-shi</t>
        </is>
      </c>
      <c r="B502" s="59">
        <f>ROUND(E502/D502*100,1)-F502</f>
        <v/>
      </c>
      <c r="C502" s="59">
        <f>IF(G502="",0,ROUND(E502/G502,0)-I502)</f>
        <v/>
      </c>
      <c r="D502" s="54" t="n">
        <v>48673</v>
      </c>
      <c r="E502" s="54" t="n">
        <v>33625</v>
      </c>
      <c r="F502" s="60" t="n">
        <v>69.09999999999999</v>
      </c>
      <c r="G502" s="60" t="n">
        <v>2.8</v>
      </c>
      <c r="H502" s="60" t="n">
        <v>68.09999999999999</v>
      </c>
      <c r="I502" s="54" t="n">
        <v>12009</v>
      </c>
    </row>
    <row r="503" ht="18.75" customHeight="1">
      <c r="A503" s="54" t="inlineStr">
        <is>
          <t>新宮市 !!! Shingu-shi</t>
        </is>
      </c>
      <c r="B503" s="59">
        <f>ROUND(E503/D503*100,1)-F503</f>
        <v/>
      </c>
      <c r="C503" s="59">
        <f>IF(G503="",0,ROUND(E503/G503,0)-I503)</f>
        <v/>
      </c>
      <c r="D503" s="54" t="n">
        <v>39114</v>
      </c>
      <c r="E503" s="54" t="n">
        <v>28113</v>
      </c>
      <c r="F503" s="60" t="n">
        <v>71.90000000000001</v>
      </c>
      <c r="G503" s="60" t="n">
        <v>3.1</v>
      </c>
      <c r="H503" s="60" t="n">
        <v>38.9</v>
      </c>
      <c r="I503" s="54" t="n">
        <v>9069</v>
      </c>
    </row>
    <row r="504" ht="18.75" customHeight="1">
      <c r="A504" s="54" t="inlineStr">
        <is>
          <t>鳥取県 !!! Tottori-ken</t>
        </is>
      </c>
      <c r="B504" s="59">
        <f>ROUND(E504/D504*100,1)-F504</f>
        <v/>
      </c>
      <c r="C504" s="59">
        <f>IF(G504="",0,ROUND(E504/G504,0)-I504)</f>
        <v/>
      </c>
      <c r="D504" s="54" t="n">
        <v>283883</v>
      </c>
      <c r="E504" s="54" t="n">
        <v>131135</v>
      </c>
      <c r="F504" s="60" t="n">
        <v>46.2</v>
      </c>
      <c r="G504" s="60" t="n">
        <v>15.2</v>
      </c>
      <c r="H504" s="60" t="n">
        <v>30.3</v>
      </c>
      <c r="I504" s="54" t="n">
        <v>8627</v>
      </c>
    </row>
    <row r="505" ht="18.75" customHeight="1">
      <c r="A505" s="54" t="inlineStr">
        <is>
          <t>鳥取市 !!! Tottori-shi</t>
        </is>
      </c>
      <c r="B505" s="59">
        <f>ROUND(E505/D505*100,1)-F505</f>
        <v/>
      </c>
      <c r="C505" s="59">
        <f>IF(G505="",0,ROUND(E505/G505,0)-I505)</f>
        <v/>
      </c>
      <c r="D505" s="54" t="n">
        <v>104833</v>
      </c>
      <c r="E505" s="54" t="n">
        <v>56661</v>
      </c>
      <c r="F505" s="60" t="n">
        <v>54</v>
      </c>
      <c r="G505" s="60" t="n">
        <v>6.8</v>
      </c>
      <c r="H505" s="60" t="n">
        <v>29.9</v>
      </c>
      <c r="I505" s="54" t="n">
        <v>8333</v>
      </c>
    </row>
    <row r="506" ht="18.75" customHeight="1">
      <c r="A506" s="54" t="inlineStr">
        <is>
          <t>米子市 !!! Yonago-shi</t>
        </is>
      </c>
      <c r="B506" s="59">
        <f>ROUND(E506/D506*100,1)-F506</f>
        <v/>
      </c>
      <c r="C506" s="59">
        <f>IF(G506="",0,ROUND(E506/G506,0)-I506)</f>
        <v/>
      </c>
      <c r="D506" s="54" t="n">
        <v>94808</v>
      </c>
      <c r="E506" s="54" t="n">
        <v>43430</v>
      </c>
      <c r="F506" s="60" t="n">
        <v>45.8</v>
      </c>
      <c r="G506" s="60" t="n">
        <v>4.2</v>
      </c>
      <c r="H506" s="60" t="n">
        <v>52.6</v>
      </c>
      <c r="I506" s="54" t="n">
        <v>10340</v>
      </c>
    </row>
    <row r="507" ht="18.75" customHeight="1">
      <c r="A507" s="54" t="inlineStr">
        <is>
          <t>倉吉市 !!! Kurayoshi-shi</t>
        </is>
      </c>
      <c r="B507" s="59">
        <f>ROUND(E507/D507*100,1)-F507</f>
        <v/>
      </c>
      <c r="C507" s="59">
        <f>IF(G507="",0,ROUND(E507/G507,0)-I507)</f>
        <v/>
      </c>
      <c r="D507" s="54" t="n">
        <v>51528</v>
      </c>
      <c r="E507" s="54" t="n">
        <v>17455</v>
      </c>
      <c r="F507" s="60" t="n">
        <v>33.9</v>
      </c>
      <c r="G507" s="60" t="n">
        <v>2.2</v>
      </c>
      <c r="H507" s="60" t="n">
        <v>12.6</v>
      </c>
      <c r="I507" s="54" t="n">
        <v>7934</v>
      </c>
    </row>
    <row r="508" ht="18.75" customHeight="1">
      <c r="A508" s="54" t="inlineStr">
        <is>
          <t>境港市 !!! Sakaiminato-shi</t>
        </is>
      </c>
      <c r="B508" s="59">
        <f>ROUND(E508/D508*100,1)-F508</f>
        <v/>
      </c>
      <c r="C508" s="59">
        <f>IF(G508="",0,ROUND(E508/G508,0)-I508)</f>
        <v/>
      </c>
      <c r="D508" s="54" t="n">
        <v>32714</v>
      </c>
      <c r="E508" s="54" t="n">
        <v>13589</v>
      </c>
      <c r="F508" s="60" t="n">
        <v>41.5</v>
      </c>
      <c r="G508" s="60" t="n">
        <v>2</v>
      </c>
      <c r="H508" s="60" t="n">
        <v>96.2</v>
      </c>
      <c r="I508" s="54" t="n">
        <v>6795</v>
      </c>
    </row>
    <row r="509" ht="18.75" customHeight="1">
      <c r="A509" s="54" t="inlineStr">
        <is>
          <t>島根県 !!! Shimane-ken</t>
        </is>
      </c>
      <c r="B509" s="59">
        <f>ROUND(E509/D509*100,1)-F509</f>
        <v/>
      </c>
      <c r="C509" s="59">
        <f>IF(G509="",0,ROUND(E509/G509,0)-I509)</f>
        <v/>
      </c>
      <c r="D509" s="54" t="n">
        <v>425199</v>
      </c>
      <c r="E509" s="54" t="n">
        <v>127370</v>
      </c>
      <c r="F509" s="60" t="n">
        <v>30</v>
      </c>
      <c r="G509" s="60" t="n">
        <v>14</v>
      </c>
      <c r="H509" s="60" t="n">
        <v>9.4</v>
      </c>
      <c r="I509" s="54" t="n">
        <v>9098</v>
      </c>
    </row>
    <row r="510" ht="18.75" customHeight="1">
      <c r="A510" s="54" t="inlineStr">
        <is>
          <t>松江市 !!! Matsue-shi</t>
        </is>
      </c>
      <c r="B510" s="59">
        <f>ROUND(E510/D510*100,1)-F510</f>
        <v/>
      </c>
      <c r="C510" s="59">
        <f>IF(G510="",0,ROUND(E510/G510,0)-I510)</f>
        <v/>
      </c>
      <c r="D510" s="54" t="n">
        <v>106476</v>
      </c>
      <c r="E510" s="54" t="n">
        <v>57689</v>
      </c>
      <c r="F510" s="60" t="n">
        <v>54.2</v>
      </c>
      <c r="G510" s="60" t="n">
        <v>5.6</v>
      </c>
      <c r="H510" s="60" t="n">
        <v>32.2</v>
      </c>
      <c r="I510" s="54" t="n">
        <v>10302</v>
      </c>
    </row>
    <row r="511" ht="18.75" customHeight="1">
      <c r="A511" s="54" t="inlineStr">
        <is>
          <t>浜田市 !!! Hamada-shi</t>
        </is>
      </c>
      <c r="B511" s="59">
        <f>ROUND(E511/D511*100,1)-F511</f>
        <v/>
      </c>
      <c r="C511" s="59">
        <f>IF(G511="",0,ROUND(E511/G511,0)-I511)</f>
        <v/>
      </c>
      <c r="D511" s="54" t="n">
        <v>46626</v>
      </c>
      <c r="E511" s="54" t="n">
        <v>22447</v>
      </c>
      <c r="F511" s="60" t="n">
        <v>48.1</v>
      </c>
      <c r="G511" s="60" t="n">
        <v>2.6</v>
      </c>
      <c r="H511" s="60" t="n">
        <v>20.5</v>
      </c>
      <c r="I511" s="54" t="n">
        <v>8633</v>
      </c>
    </row>
    <row r="512" ht="18.75" customHeight="1">
      <c r="A512" s="54" t="inlineStr">
        <is>
          <t>出雲市 !!! Izumo-shi</t>
        </is>
      </c>
      <c r="B512" s="59">
        <f>ROUND(E512/D512*100,1)-F512</f>
        <v/>
      </c>
      <c r="C512" s="59">
        <f>IF(G512="",0,ROUND(E512/G512,0)-I512)</f>
        <v/>
      </c>
      <c r="D512" s="54" t="n">
        <v>69219</v>
      </c>
      <c r="E512" s="54" t="n">
        <v>20457</v>
      </c>
      <c r="F512" s="60" t="n">
        <v>29.6</v>
      </c>
      <c r="G512" s="60" t="n">
        <v>2.1</v>
      </c>
      <c r="H512" s="60" t="n">
        <v>12</v>
      </c>
      <c r="I512" s="54" t="n">
        <v>9741</v>
      </c>
    </row>
    <row r="513" ht="18.75" customHeight="1">
      <c r="A513" s="54" t="inlineStr">
        <is>
          <t>益田市 !!! Masuda-shi</t>
        </is>
      </c>
      <c r="B513" s="59">
        <f>ROUND(E513/D513*100,1)-F513</f>
        <v/>
      </c>
      <c r="C513" s="59">
        <f>IF(G513="",0,ROUND(E513/G513,0)-I513)</f>
        <v/>
      </c>
      <c r="D513" s="54" t="n">
        <v>56053</v>
      </c>
      <c r="E513" s="54" t="n">
        <v>14273</v>
      </c>
      <c r="F513" s="60" t="n">
        <v>25.5</v>
      </c>
      <c r="G513" s="60" t="n">
        <v>2.4</v>
      </c>
      <c r="H513" s="60" t="n">
        <v>7.9</v>
      </c>
      <c r="I513" s="54" t="n">
        <v>5947</v>
      </c>
    </row>
    <row r="514" ht="18.75" customHeight="1">
      <c r="A514" s="54" t="inlineStr">
        <is>
          <t>大田市 !!! Oda-shi</t>
        </is>
      </c>
      <c r="B514" s="59">
        <f>ROUND(E514/D514*100,1)-F514</f>
        <v/>
      </c>
      <c r="C514" s="59">
        <f>IF(G514="",0,ROUND(E514/G514,0)-I514)</f>
        <v/>
      </c>
      <c r="D514" s="54" t="n">
        <v>47211</v>
      </c>
      <c r="E514" s="54" t="n"/>
      <c r="F514" s="54" t="n"/>
      <c r="G514" s="54" t="n"/>
      <c r="H514" s="54" t="n"/>
      <c r="I514" s="54" t="n"/>
    </row>
    <row r="515" ht="18.75" customHeight="1">
      <c r="A515" s="54" t="inlineStr">
        <is>
          <t>安来市 !!! Yasugi-shi</t>
        </is>
      </c>
      <c r="B515" s="59">
        <f>ROUND(E515/D515*100,1)-F515</f>
        <v/>
      </c>
      <c r="C515" s="59">
        <f>IF(G515="",0,ROUND(E515/G515,0)-I515)</f>
        <v/>
      </c>
      <c r="D515" s="54" t="n">
        <v>31330</v>
      </c>
      <c r="E515" s="54" t="n">
        <v>7002</v>
      </c>
      <c r="F515" s="60" t="n">
        <v>22.3</v>
      </c>
      <c r="G515" s="60" t="n">
        <v>0.7</v>
      </c>
      <c r="H515" s="60" t="n">
        <v>7.5</v>
      </c>
      <c r="I515" s="54" t="n">
        <v>10003</v>
      </c>
    </row>
    <row r="516" ht="18.75" customHeight="1">
      <c r="A516" s="54" t="inlineStr">
        <is>
          <t>江津市 !!! Gotsu-shi</t>
        </is>
      </c>
      <c r="B516" s="59">
        <f>ROUND(E516/D516*100,1)-F516</f>
        <v/>
      </c>
      <c r="C516" s="59">
        <f>IF(G516="",0,ROUND(E516/G516,0)-I516)</f>
        <v/>
      </c>
      <c r="D516" s="54" t="n">
        <v>33485</v>
      </c>
      <c r="E516" s="54" t="n"/>
      <c r="F516" s="54" t="n"/>
      <c r="G516" s="54" t="n"/>
      <c r="H516" s="54" t="n"/>
      <c r="I516" s="54" t="n"/>
    </row>
    <row r="517" ht="18.75" customHeight="1">
      <c r="A517" s="54" t="inlineStr">
        <is>
          <t>平田市 !!! Hirata-shi</t>
        </is>
      </c>
      <c r="B517" s="59">
        <f>ROUND(E517/D517*100,1)-F517</f>
        <v/>
      </c>
      <c r="C517" s="59">
        <f>IF(G517="",0,ROUND(E517/G517,0)-I517)</f>
        <v/>
      </c>
      <c r="D517" s="54" t="n">
        <v>34799</v>
      </c>
      <c r="E517" s="54" t="n">
        <v>5502</v>
      </c>
      <c r="F517" s="60" t="n">
        <v>15.8</v>
      </c>
      <c r="G517" s="60" t="n">
        <v>0.6</v>
      </c>
      <c r="H517" s="60" t="n">
        <v>4.7</v>
      </c>
      <c r="I517" s="54" t="n">
        <v>9170</v>
      </c>
    </row>
    <row r="518" ht="18.75" customHeight="1">
      <c r="A518" s="54" t="inlineStr">
        <is>
          <t>岡山県 !!! Okayama-ken</t>
        </is>
      </c>
      <c r="B518" s="59">
        <f>ROUND(E518/D518*100,1)-F518</f>
        <v/>
      </c>
      <c r="C518" s="59">
        <f>IF(G518="",0,ROUND(E518/G518,0)-I518)</f>
        <v/>
      </c>
      <c r="D518" s="54" t="n">
        <v>918415</v>
      </c>
      <c r="E518" s="54" t="n">
        <v>336378</v>
      </c>
      <c r="F518" s="60" t="n">
        <v>36.6</v>
      </c>
      <c r="G518" s="60" t="n">
        <v>34.7</v>
      </c>
      <c r="H518" s="60" t="n">
        <v>20.5</v>
      </c>
      <c r="I518" s="54" t="n">
        <v>9694</v>
      </c>
    </row>
    <row r="519" ht="18.75" customHeight="1">
      <c r="A519" s="54" t="inlineStr">
        <is>
          <t>岡山市 !!! Okayama-shi</t>
        </is>
      </c>
      <c r="B519" s="59">
        <f>ROUND(E519/D519*100,1)-F519</f>
        <v/>
      </c>
      <c r="C519" s="59">
        <f>IF(G519="",0,ROUND(E519/G519,0)-I519)</f>
        <v/>
      </c>
      <c r="D519" s="54" t="n">
        <v>260773</v>
      </c>
      <c r="E519" s="54" t="n">
        <v>154870</v>
      </c>
      <c r="F519" s="60" t="n">
        <v>59.4</v>
      </c>
      <c r="G519" s="60" t="n">
        <v>13.6</v>
      </c>
      <c r="H519" s="60" t="n">
        <v>88.7</v>
      </c>
      <c r="I519" s="54" t="n">
        <v>11388</v>
      </c>
    </row>
    <row r="520" ht="18.75" customHeight="1">
      <c r="A520" s="54" t="inlineStr">
        <is>
          <t>倉敷市 !!! Kurashiki-shi</t>
        </is>
      </c>
      <c r="B520" s="59">
        <f>ROUND(E520/D520*100,1)-F520</f>
        <v/>
      </c>
      <c r="C520" s="59">
        <f>IF(G520="",0,ROUND(E520/G520,0)-I520)</f>
        <v/>
      </c>
      <c r="D520" s="54" t="n">
        <v>125097</v>
      </c>
      <c r="E520" s="54" t="n">
        <v>41188</v>
      </c>
      <c r="F520" s="60" t="n">
        <v>32.9</v>
      </c>
      <c r="G520" s="60" t="n">
        <v>3.8</v>
      </c>
      <c r="H520" s="60" t="n">
        <v>30.6</v>
      </c>
      <c r="I520" s="54" t="n">
        <v>10839</v>
      </c>
    </row>
    <row r="521" ht="18.75" customHeight="1">
      <c r="A521" s="54" t="inlineStr">
        <is>
          <t>津山市 !!! Tsuyama-shi</t>
        </is>
      </c>
      <c r="B521" s="59">
        <f>ROUND(E521/D521*100,1)-F521</f>
        <v/>
      </c>
      <c r="C521" s="59">
        <f>IF(G521="",0,ROUND(E521/G521,0)-I521)</f>
        <v/>
      </c>
      <c r="D521" s="54" t="n">
        <v>78549</v>
      </c>
      <c r="E521" s="54" t="n">
        <v>24129</v>
      </c>
      <c r="F521" s="60" t="n">
        <v>30.7</v>
      </c>
      <c r="G521" s="60" t="n">
        <v>2.1</v>
      </c>
      <c r="H521" s="60" t="n">
        <v>11.3</v>
      </c>
      <c r="I521" s="54" t="n">
        <v>11490</v>
      </c>
    </row>
    <row r="522" ht="18.75" customHeight="1">
      <c r="A522" s="54" t="inlineStr">
        <is>
          <t>玉野市 !!! Tamano-shi</t>
        </is>
      </c>
      <c r="B522" s="59">
        <f>ROUND(E522/D522*100,1)-F522</f>
        <v/>
      </c>
      <c r="C522" s="59">
        <f>IF(G522="",0,ROUND(E522/G522,0)-I522)</f>
        <v/>
      </c>
      <c r="D522" s="54" t="n">
        <v>65451</v>
      </c>
      <c r="E522" s="54" t="n">
        <v>42207</v>
      </c>
      <c r="F522" s="60" t="n">
        <v>64.5</v>
      </c>
      <c r="G522" s="60" t="n">
        <v>6.2</v>
      </c>
      <c r="H522" s="60" t="n">
        <v>70.90000000000001</v>
      </c>
      <c r="I522" s="54" t="n">
        <v>6808</v>
      </c>
    </row>
    <row r="523" ht="18.75" customHeight="1">
      <c r="A523" s="54" t="inlineStr">
        <is>
          <t>児島市 !!! Kojima-shi</t>
        </is>
      </c>
      <c r="B523" s="59">
        <f>ROUND(E523/D523*100,1)-F523</f>
        <v/>
      </c>
      <c r="C523" s="59">
        <f>IF(G523="",0,ROUND(E523/G523,0)-I523)</f>
        <v/>
      </c>
      <c r="D523" s="54" t="n">
        <v>75256</v>
      </c>
      <c r="E523" s="54" t="n">
        <v>20639</v>
      </c>
      <c r="F523" s="60" t="n">
        <v>27.4</v>
      </c>
      <c r="G523" s="60" t="n">
        <v>2.8</v>
      </c>
      <c r="H523" s="60" t="n">
        <v>36.6</v>
      </c>
      <c r="I523" s="54" t="n">
        <v>7371</v>
      </c>
    </row>
    <row r="524" ht="18.75" customHeight="1">
      <c r="A524" s="54" t="inlineStr">
        <is>
          <t>玉島市 !!! Tamashima-shi</t>
        </is>
      </c>
      <c r="B524" s="59">
        <f>ROUND(E524/D524*100,1)-F524</f>
        <v/>
      </c>
      <c r="C524" s="59">
        <f>IF(G524="",0,ROUND(E524/G524,0)-I524)</f>
        <v/>
      </c>
      <c r="D524" s="54" t="n">
        <v>51928</v>
      </c>
      <c r="E524" s="54" t="n">
        <v>8165</v>
      </c>
      <c r="F524" s="60" t="n">
        <v>15.7</v>
      </c>
      <c r="G524" s="60" t="n">
        <v>1</v>
      </c>
      <c r="H524" s="60" t="n">
        <v>17.8</v>
      </c>
      <c r="I524" s="54" t="n">
        <v>8165</v>
      </c>
    </row>
    <row r="525" ht="18.75" customHeight="1">
      <c r="A525" s="54" t="inlineStr">
        <is>
          <t>笠岡市 !!! Kasaoka-shi</t>
        </is>
      </c>
      <c r="B525" s="59">
        <f>ROUND(E525/D525*100,1)-F525</f>
        <v/>
      </c>
      <c r="C525" s="59">
        <f>IF(G525="",0,ROUND(E525/G525,0)-I525)</f>
        <v/>
      </c>
      <c r="D525" s="54" t="n">
        <v>68987</v>
      </c>
      <c r="E525" s="54" t="n">
        <v>14065</v>
      </c>
      <c r="F525" s="60" t="n">
        <v>20.4</v>
      </c>
      <c r="G525" s="60" t="n">
        <v>1.4</v>
      </c>
      <c r="H525" s="60" t="n">
        <v>11.9</v>
      </c>
      <c r="I525" s="54" t="n">
        <v>10046</v>
      </c>
    </row>
    <row r="526" ht="18.75" customHeight="1">
      <c r="A526" s="54" t="inlineStr">
        <is>
          <t>西大寺市 !!! Saidaiji-shi</t>
        </is>
      </c>
      <c r="B526" s="59">
        <f>ROUND(E526/D526*100,1)-F526</f>
        <v/>
      </c>
      <c r="C526" s="59">
        <f>IF(G526="",0,ROUND(E526/G526,0)-I526)</f>
        <v/>
      </c>
      <c r="D526" s="54" t="n">
        <v>45984</v>
      </c>
      <c r="E526" s="54" t="n">
        <v>9704</v>
      </c>
      <c r="F526" s="60" t="n">
        <v>21.1</v>
      </c>
      <c r="G526" s="60" t="n">
        <v>1.2</v>
      </c>
      <c r="H526" s="60" t="n">
        <v>13.3</v>
      </c>
      <c r="I526" s="54" t="n">
        <v>8087</v>
      </c>
    </row>
    <row r="527" ht="18.75" customHeight="1">
      <c r="A527" s="54" t="inlineStr">
        <is>
          <t>井原市 !!! Ibara-shi</t>
        </is>
      </c>
      <c r="B527" s="59">
        <f>ROUND(E527/D527*100,1)-F527</f>
        <v/>
      </c>
      <c r="C527" s="59">
        <f>IF(G527="",0,ROUND(E527/G527,0)-I527)</f>
        <v/>
      </c>
      <c r="D527" s="54" t="n">
        <v>39294</v>
      </c>
      <c r="E527" s="54" t="n">
        <v>7167</v>
      </c>
      <c r="F527" s="60" t="n">
        <v>18.2</v>
      </c>
      <c r="G527" s="60" t="n">
        <v>1</v>
      </c>
      <c r="H527" s="60" t="n">
        <v>11.2</v>
      </c>
      <c r="I527" s="54" t="n">
        <v>7167</v>
      </c>
    </row>
    <row r="528" ht="18.75" customHeight="1">
      <c r="A528" s="54" t="inlineStr">
        <is>
          <t>総社市 !!! Sola-shi</t>
        </is>
      </c>
      <c r="B528" s="59">
        <f>ROUND(E528/D528*100,1)-F528</f>
        <v/>
      </c>
      <c r="C528" s="59">
        <f>IF(G528="",0,ROUND(E528/G528,0)-I528)</f>
        <v/>
      </c>
      <c r="D528" s="54" t="n">
        <v>35181</v>
      </c>
      <c r="E528" s="54" t="n"/>
      <c r="F528" s="54" t="n"/>
      <c r="G528" s="54" t="n"/>
      <c r="H528" s="54" t="n"/>
      <c r="I528" s="54" t="n"/>
    </row>
    <row r="529" ht="18.75" customHeight="1">
      <c r="A529" s="54" t="inlineStr">
        <is>
          <t>高梁市 !!! Takahashi-shi</t>
        </is>
      </c>
      <c r="B529" s="59">
        <f>ROUND(E529/D529*100,1)-F529</f>
        <v/>
      </c>
      <c r="C529" s="59">
        <f>IF(G529="",0,ROUND(E529/G529,0)-I529)</f>
        <v/>
      </c>
      <c r="D529" s="54" t="n">
        <v>34478</v>
      </c>
      <c r="E529" s="54" t="n">
        <v>9039</v>
      </c>
      <c r="F529" s="60" t="n">
        <v>26.2</v>
      </c>
      <c r="G529" s="60" t="n">
        <v>1</v>
      </c>
      <c r="H529" s="60" t="n">
        <v>4.4</v>
      </c>
      <c r="I529" s="54" t="n">
        <v>9039</v>
      </c>
    </row>
    <row r="530" ht="18.75" customHeight="1">
      <c r="A530" s="54" t="inlineStr">
        <is>
          <t>新見市 !!! Niimi-shi</t>
        </is>
      </c>
      <c r="B530" s="59">
        <f>ROUND(E530/D530*100,1)-F530</f>
        <v/>
      </c>
      <c r="C530" s="59">
        <f>IF(G530="",0,ROUND(E530/G530,0)-I530)</f>
        <v/>
      </c>
      <c r="D530" s="54" t="n">
        <v>37437</v>
      </c>
      <c r="E530" s="54" t="n">
        <v>5205</v>
      </c>
      <c r="F530" s="60" t="n">
        <v>13.9</v>
      </c>
      <c r="G530" s="60" t="n">
        <v>0.6</v>
      </c>
      <c r="H530" s="60" t="n">
        <v>1.7</v>
      </c>
      <c r="I530" s="54" t="n">
        <v>8675</v>
      </c>
    </row>
    <row r="531" ht="18.75" customHeight="1">
      <c r="A531" s="54" t="inlineStr">
        <is>
          <t>広島県 !!! Hiroshima-ken</t>
        </is>
      </c>
      <c r="B531" s="59">
        <f>ROUND(E531/D531*100,1)-F531</f>
        <v/>
      </c>
      <c r="C531" s="59">
        <f>IF(G531="",0,ROUND(E531/G531,0)-I531)</f>
        <v/>
      </c>
      <c r="D531" s="54" t="n">
        <v>1214076</v>
      </c>
      <c r="E531" s="54" t="n">
        <v>846501</v>
      </c>
      <c r="F531" s="60" t="n">
        <v>69.7</v>
      </c>
      <c r="G531" s="60" t="n">
        <v>96.7</v>
      </c>
      <c r="H531" s="60" t="n">
        <v>63.4</v>
      </c>
      <c r="I531" s="54" t="n">
        <v>8754</v>
      </c>
    </row>
    <row r="532" ht="18.75" customHeight="1">
      <c r="A532" s="54" t="inlineStr">
        <is>
          <t>広島市 !!! Hiroshima-shi</t>
        </is>
      </c>
      <c r="B532" s="59">
        <f>ROUND(E532/D532*100,1)-F532</f>
        <v/>
      </c>
      <c r="C532" s="59">
        <f>IF(G532="",0,ROUND(E532/G532,0)-I532)</f>
        <v/>
      </c>
      <c r="D532" s="54" t="n">
        <v>431336</v>
      </c>
      <c r="E532" s="54" t="n">
        <v>406991</v>
      </c>
      <c r="F532" s="60" t="n">
        <v>94.40000000000001</v>
      </c>
      <c r="G532" s="60" t="n">
        <v>43.6</v>
      </c>
      <c r="H532" s="60" t="n">
        <v>516</v>
      </c>
      <c r="I532" s="54" t="n">
        <v>9335</v>
      </c>
    </row>
    <row r="533" ht="18.75" customHeight="1">
      <c r="A533" s="54" t="inlineStr">
        <is>
          <t>呉市 !!! Kure-shi</t>
        </is>
      </c>
      <c r="B533" s="59">
        <f>ROUND(E533/D533*100,1)-F533</f>
        <v/>
      </c>
      <c r="C533" s="59">
        <f>IF(G533="",0,ROUND(E533/G533,0)-I533)</f>
        <v/>
      </c>
      <c r="D533" s="54" t="n">
        <v>210032</v>
      </c>
      <c r="E533" s="54" t="n">
        <v>178737</v>
      </c>
      <c r="F533" s="60" t="n">
        <v>85.09999999999999</v>
      </c>
      <c r="G533" s="60" t="n">
        <v>23.9</v>
      </c>
      <c r="H533" s="60" t="n">
        <v>166.2</v>
      </c>
      <c r="I533" s="54" t="n">
        <v>7479</v>
      </c>
    </row>
    <row r="534" ht="18.75" customHeight="1">
      <c r="A534" s="54" t="inlineStr">
        <is>
          <t>竹原市 !!! Takehara-shi</t>
        </is>
      </c>
      <c r="B534" s="59">
        <f>ROUND(E534/D534*100,1)-F534</f>
        <v/>
      </c>
      <c r="C534" s="59">
        <f>IF(G534="",0,ROUND(E534/G534,0)-I534)</f>
        <v/>
      </c>
      <c r="D534" s="54" t="n">
        <v>36424</v>
      </c>
      <c r="E534" s="54" t="n">
        <v>16057</v>
      </c>
      <c r="F534" s="60" t="n">
        <v>44.1</v>
      </c>
      <c r="G534" s="60" t="n">
        <v>2.1</v>
      </c>
      <c r="H534" s="60" t="n">
        <v>18</v>
      </c>
      <c r="I534" s="54" t="n">
        <v>7646</v>
      </c>
    </row>
    <row r="535" ht="18.75" customHeight="1">
      <c r="A535" s="54" t="inlineStr">
        <is>
          <t>三原市 !!! Mihara-shi</t>
        </is>
      </c>
      <c r="B535" s="59">
        <f>ROUND(E535/D535*100,1)-F535</f>
        <v/>
      </c>
      <c r="C535" s="59">
        <f>IF(G535="",0,ROUND(E535/G535,0)-I535)</f>
        <v/>
      </c>
      <c r="D535" s="54" t="n">
        <v>80395</v>
      </c>
      <c r="E535" s="54" t="n">
        <v>40626</v>
      </c>
      <c r="F535" s="60" t="n">
        <v>50.5</v>
      </c>
      <c r="G535" s="60" t="n">
        <v>4.9</v>
      </c>
      <c r="H535" s="60" t="n">
        <v>24.2</v>
      </c>
      <c r="I535" s="54" t="n">
        <v>8291</v>
      </c>
    </row>
    <row r="536" ht="18.75" customHeight="1">
      <c r="A536" s="54" t="inlineStr">
        <is>
          <t>尾道市 !!! Onomichi-shi</t>
        </is>
      </c>
      <c r="B536" s="59">
        <f>ROUND(E536/D536*100,1)-F536</f>
        <v/>
      </c>
      <c r="C536" s="59">
        <f>IF(G536="",0,ROUND(E536/G536,0)-I536)</f>
        <v/>
      </c>
      <c r="D536" s="54" t="n">
        <v>91003</v>
      </c>
      <c r="E536" s="54" t="n">
        <v>46610</v>
      </c>
      <c r="F536" s="60" t="n">
        <v>51.2</v>
      </c>
      <c r="G536" s="60" t="n">
        <v>3.6</v>
      </c>
      <c r="H536" s="60" t="n">
        <v>35.1</v>
      </c>
      <c r="I536" s="54" t="n">
        <v>12947</v>
      </c>
    </row>
    <row r="537" ht="18.75" customHeight="1">
      <c r="A537" s="54" t="inlineStr">
        <is>
          <t>因島市 !!! Innoshima-shi</t>
        </is>
      </c>
      <c r="B537" s="59">
        <f>ROUND(E537/D537*100,1)-F537</f>
        <v/>
      </c>
      <c r="C537" s="59">
        <f>IF(G537="",0,ROUND(E537/G537,0)-I537)</f>
        <v/>
      </c>
      <c r="D537" s="54" t="n">
        <v>41502</v>
      </c>
      <c r="E537" s="54" t="n">
        <v>24120</v>
      </c>
      <c r="F537" s="60" t="n">
        <v>58.1</v>
      </c>
      <c r="G537" s="60" t="n">
        <v>3.1</v>
      </c>
      <c r="H537" s="60" t="n">
        <v>79.90000000000001</v>
      </c>
      <c r="I537" s="54" t="n">
        <v>7781</v>
      </c>
    </row>
    <row r="538" ht="18.75" customHeight="1">
      <c r="A538" s="54" t="inlineStr">
        <is>
          <t>松永市 !!! Matsunaga-shi</t>
        </is>
      </c>
      <c r="B538" s="59">
        <f>ROUND(E538/D538*100,1)-F538</f>
        <v/>
      </c>
      <c r="C538" s="59">
        <f>IF(G538="",0,ROUND(E538/G538,0)-I538)</f>
        <v/>
      </c>
      <c r="D538" s="54" t="n">
        <v>34718</v>
      </c>
      <c r="E538" s="54" t="n">
        <v>10685</v>
      </c>
      <c r="F538" s="60" t="n">
        <v>30.8</v>
      </c>
      <c r="G538" s="60" t="n">
        <v>1.7</v>
      </c>
      <c r="H538" s="60" t="n">
        <v>33.8</v>
      </c>
      <c r="I538" s="54" t="n">
        <v>6285</v>
      </c>
    </row>
    <row r="539" ht="18.75" customHeight="1">
      <c r="A539" s="54" t="inlineStr">
        <is>
          <t>福山市 !!! Fukuyamo-shi</t>
        </is>
      </c>
      <c r="B539" s="59">
        <f>ROUND(E539/D539*100,1)-F539</f>
        <v/>
      </c>
      <c r="C539" s="59">
        <f>IF(G539="",0,ROUND(E539/G539,0)-I539)</f>
        <v/>
      </c>
      <c r="D539" s="54" t="n">
        <v>140603</v>
      </c>
      <c r="E539" s="54" t="n">
        <v>74490</v>
      </c>
      <c r="F539" s="60" t="n">
        <v>53</v>
      </c>
      <c r="G539" s="60" t="n">
        <v>7.6</v>
      </c>
      <c r="H539" s="60" t="n">
        <v>55.7</v>
      </c>
      <c r="I539" s="54" t="n">
        <v>9801</v>
      </c>
    </row>
    <row r="540" ht="18.75" customHeight="1">
      <c r="A540" s="54" t="inlineStr">
        <is>
          <t>府中市 !!! Fuchu-shi</t>
        </is>
      </c>
      <c r="B540" s="59">
        <f>ROUND(E540/D540*100,1)-F540</f>
        <v/>
      </c>
      <c r="C540" s="59">
        <f>IF(G540="",0,ROUND(E540/G540,0)-I540)</f>
        <v/>
      </c>
      <c r="D540" s="54" t="n">
        <v>40691</v>
      </c>
      <c r="E540" s="54" t="n">
        <v>16834</v>
      </c>
      <c r="F540" s="60" t="n">
        <v>41.4</v>
      </c>
      <c r="G540" s="60" t="n">
        <v>1.5</v>
      </c>
      <c r="H540" s="60" t="n">
        <v>19.7</v>
      </c>
      <c r="I540" s="54" t="n">
        <v>11223</v>
      </c>
    </row>
    <row r="541" ht="18.75" customHeight="1">
      <c r="A541" s="54" t="inlineStr">
        <is>
          <t>三次市 !!! Miyoshi-shi</t>
        </is>
      </c>
      <c r="B541" s="59">
        <f>ROUND(E541/D541*100,1)-F541</f>
        <v/>
      </c>
      <c r="C541" s="59">
        <f>IF(G541="",0,ROUND(E541/G541,0)-I541)</f>
        <v/>
      </c>
      <c r="D541" s="54" t="n">
        <v>42163</v>
      </c>
      <c r="E541" s="54" t="n">
        <v>13549</v>
      </c>
      <c r="F541" s="60" t="n">
        <v>32.1</v>
      </c>
      <c r="G541" s="60" t="n">
        <v>2.3</v>
      </c>
      <c r="H541" s="60" t="n">
        <v>9.199999999999999</v>
      </c>
      <c r="I541" s="54" t="n">
        <v>5891</v>
      </c>
    </row>
    <row r="542" ht="18.75" customHeight="1">
      <c r="A542" s="54" t="inlineStr">
        <is>
          <t>庄原市 !!! Shobara-shi</t>
        </is>
      </c>
      <c r="B542" s="59">
        <f>ROUND(E542/D542*100,1)-F542</f>
        <v/>
      </c>
      <c r="C542" s="59">
        <f>IF(G542="",0,ROUND(E542/G542,0)-I542)</f>
        <v/>
      </c>
      <c r="D542" s="54" t="n">
        <v>30663</v>
      </c>
      <c r="E542" s="54" t="n">
        <v>5077</v>
      </c>
      <c r="F542" s="60" t="n">
        <v>16.6</v>
      </c>
      <c r="G542" s="60" t="n">
        <v>0.9</v>
      </c>
      <c r="H542" s="60" t="n">
        <v>3.7</v>
      </c>
      <c r="I542" s="54" t="n">
        <v>5641</v>
      </c>
    </row>
    <row r="543" ht="18.75" customHeight="1">
      <c r="A543" s="54" t="inlineStr">
        <is>
          <t>大竹市 !!! Otake-shi</t>
        </is>
      </c>
      <c r="B543" s="59">
        <f>ROUND(E543/D543*100,1)-F543</f>
        <v/>
      </c>
      <c r="C543" s="59">
        <f>IF(G543="",0,ROUND(E543/G543,0)-I543)</f>
        <v/>
      </c>
      <c r="D543" s="54" t="n">
        <v>34546</v>
      </c>
      <c r="E543" s="54" t="n">
        <v>12725</v>
      </c>
      <c r="F543" s="60" t="n">
        <v>36.8</v>
      </c>
      <c r="G543" s="60" t="n">
        <v>1.5</v>
      </c>
      <c r="H543" s="60" t="n">
        <v>19.4</v>
      </c>
      <c r="I543" s="54" t="n">
        <v>8483</v>
      </c>
    </row>
    <row r="544" ht="18.75" customHeight="1">
      <c r="A544" s="54" t="inlineStr">
        <is>
          <t>山口県 !!! Yamaguchi-ken</t>
        </is>
      </c>
      <c r="B544" s="59">
        <f>ROUND(E544/D544*100,1)-F544</f>
        <v/>
      </c>
      <c r="C544" s="59">
        <f>IF(G544="",0,ROUND(E544/G544,0)-I544)</f>
        <v/>
      </c>
      <c r="D544" s="54" t="n">
        <v>1079028</v>
      </c>
      <c r="E544" s="54" t="n">
        <v>511989</v>
      </c>
      <c r="F544" s="60" t="n">
        <v>47.4</v>
      </c>
      <c r="G544" s="60" t="n">
        <v>79.3</v>
      </c>
      <c r="H544" s="60" t="n">
        <v>38.3</v>
      </c>
      <c r="I544" s="54" t="n">
        <v>6456</v>
      </c>
    </row>
    <row r="545" ht="18.75" customHeight="1">
      <c r="A545" s="54" t="inlineStr">
        <is>
          <t>下関市 !!! Shimonoseki-shi</t>
        </is>
      </c>
      <c r="B545" s="59">
        <f>ROUND(E545/D545*100,1)-F545</f>
        <v/>
      </c>
      <c r="C545" s="59">
        <f>IF(G545="",0,ROUND(E545/G545,0)-I545)</f>
        <v/>
      </c>
      <c r="D545" s="54" t="n">
        <v>246941</v>
      </c>
      <c r="E545" s="54" t="n">
        <v>159452</v>
      </c>
      <c r="F545" s="60" t="n">
        <v>64.59999999999999</v>
      </c>
      <c r="G545" s="60" t="n">
        <v>15.7</v>
      </c>
      <c r="H545" s="60" t="n">
        <v>72.2</v>
      </c>
      <c r="I545" s="54" t="n">
        <v>10156</v>
      </c>
    </row>
    <row r="546" ht="18.75" customHeight="1">
      <c r="A546" s="54" t="inlineStr">
        <is>
          <t>字部市 !!! Ube-shi</t>
        </is>
      </c>
      <c r="B546" s="59">
        <f>ROUND(E546/D546*100,1)-F546</f>
        <v/>
      </c>
      <c r="C546" s="59">
        <f>IF(G546="",0,ROUND(E546/G546,0)-I546)</f>
        <v/>
      </c>
      <c r="D546" s="54" t="n">
        <v>166632</v>
      </c>
      <c r="E546" s="54" t="n">
        <v>86556</v>
      </c>
      <c r="F546" s="60" t="n">
        <v>51.9</v>
      </c>
      <c r="G546" s="60" t="n">
        <v>9.6</v>
      </c>
      <c r="H546" s="60" t="n">
        <v>47.4</v>
      </c>
      <c r="I546" s="54" t="n">
        <v>9016</v>
      </c>
    </row>
    <row r="547" ht="18.75" customHeight="1">
      <c r="A547" s="54" t="inlineStr">
        <is>
          <t>山口市 !!! Yamaguchi-shi</t>
        </is>
      </c>
      <c r="B547" s="59">
        <f>ROUND(E547/D547*100,1)-F547</f>
        <v/>
      </c>
      <c r="C547" s="59">
        <f>IF(G547="",0,ROUND(E547/G547,0)-I547)</f>
        <v/>
      </c>
      <c r="D547" s="54" t="n">
        <v>87695</v>
      </c>
      <c r="E547" s="54" t="n">
        <v>39949</v>
      </c>
      <c r="F547" s="60" t="n">
        <v>45.6</v>
      </c>
      <c r="G547" s="60" t="n">
        <v>5.1</v>
      </c>
      <c r="H547" s="60" t="n">
        <v>23.8</v>
      </c>
      <c r="I547" s="54" t="n">
        <v>7833</v>
      </c>
    </row>
    <row r="548" ht="18.75" customHeight="1">
      <c r="A548" s="54" t="inlineStr">
        <is>
          <t>萩市 !!! Hagi-shi</t>
        </is>
      </c>
      <c r="B548" s="59">
        <f>ROUND(E548/D548*100,1)-F548</f>
        <v/>
      </c>
      <c r="C548" s="59">
        <f>IF(G548="",0,ROUND(E548/G548,0)-I548)</f>
        <v/>
      </c>
      <c r="D548" s="54" t="n">
        <v>56831</v>
      </c>
      <c r="E548" s="54" t="n">
        <v>19089</v>
      </c>
      <c r="F548" s="60" t="n">
        <v>33.6</v>
      </c>
      <c r="G548" s="60" t="n">
        <v>3</v>
      </c>
      <c r="H548" s="60" t="n">
        <v>21.8</v>
      </c>
      <c r="I548" s="54" t="n">
        <v>6363</v>
      </c>
    </row>
    <row r="549" ht="18.75" customHeight="1">
      <c r="A549" s="54" t="inlineStr">
        <is>
          <t>徳山市 !!! Tokuyama-shi</t>
        </is>
      </c>
      <c r="B549" s="59">
        <f>ROUND(E549/D549*100,1)-F549</f>
        <v/>
      </c>
      <c r="C549" s="59">
        <f>IF(G549="",0,ROUND(E549/G549,0)-I549)</f>
        <v/>
      </c>
      <c r="D549" s="54" t="n">
        <v>77246</v>
      </c>
      <c r="E549" s="54" t="n">
        <v>36337</v>
      </c>
      <c r="F549" s="60" t="n">
        <v>47</v>
      </c>
      <c r="G549" s="60" t="n">
        <v>6</v>
      </c>
      <c r="H549" s="60" t="n">
        <v>29.1</v>
      </c>
      <c r="I549" s="54" t="n">
        <v>6056</v>
      </c>
    </row>
    <row r="550" ht="18.75" customHeight="1">
      <c r="A550" s="54" t="inlineStr">
        <is>
          <t>防府市 !!! Hofu-shi</t>
        </is>
      </c>
      <c r="B550" s="59">
        <f>ROUND(E550/D550*100,1)-F550</f>
        <v/>
      </c>
      <c r="C550" s="59">
        <f>IF(G550="",0,ROUND(E550/G550,0)-I550)</f>
        <v/>
      </c>
      <c r="D550" s="54" t="n">
        <v>94513</v>
      </c>
      <c r="E550" s="54" t="n">
        <v>29938</v>
      </c>
      <c r="F550" s="60" t="n">
        <v>31.7</v>
      </c>
      <c r="G550" s="60" t="n">
        <v>4.7</v>
      </c>
      <c r="H550" s="60" t="n">
        <v>25.6</v>
      </c>
      <c r="I550" s="54" t="n">
        <v>6370</v>
      </c>
    </row>
    <row r="551" ht="18.75" customHeight="1">
      <c r="A551" s="54" t="inlineStr">
        <is>
          <t>下松市 !!! Kudamatsu-shi</t>
        </is>
      </c>
      <c r="B551" s="59">
        <f>ROUND(E551/D551*100,1)-F551</f>
        <v/>
      </c>
      <c r="C551" s="59">
        <f>IF(G551="",0,ROUND(E551/G551,0)-I551)</f>
        <v/>
      </c>
      <c r="D551" s="54" t="n">
        <v>44693</v>
      </c>
      <c r="E551" s="54" t="n">
        <v>19191</v>
      </c>
      <c r="F551" s="60" t="n">
        <v>42.9</v>
      </c>
      <c r="G551" s="60" t="n">
        <v>4</v>
      </c>
      <c r="H551" s="60" t="n">
        <v>45.5</v>
      </c>
      <c r="I551" s="54" t="n">
        <v>4798</v>
      </c>
    </row>
    <row r="552" ht="18.75" customHeight="1">
      <c r="A552" s="54" t="inlineStr">
        <is>
          <t>岩国市 !!! Iwakuni-shi</t>
        </is>
      </c>
      <c r="B552" s="59">
        <f>ROUND(E552/D552*100,1)-F552</f>
        <v/>
      </c>
      <c r="C552" s="59">
        <f>IF(G552="",0,ROUND(E552/G552,0)-I552)</f>
        <v/>
      </c>
      <c r="D552" s="54" t="n">
        <v>100346</v>
      </c>
      <c r="E552" s="54" t="n">
        <v>50150</v>
      </c>
      <c r="F552" s="60" t="n">
        <v>50</v>
      </c>
      <c r="G552" s="60" t="n">
        <v>14.8</v>
      </c>
      <c r="H552" s="60" t="n">
        <v>67.90000000000001</v>
      </c>
      <c r="I552" s="54" t="n">
        <v>3389</v>
      </c>
    </row>
    <row r="553" ht="18.75" customHeight="1">
      <c r="A553" s="54" t="inlineStr">
        <is>
          <t>小野田市 !!! Onoda-shi</t>
        </is>
      </c>
      <c r="B553" s="59">
        <f>ROUND(E553/D553*100,1)-F553</f>
        <v/>
      </c>
      <c r="C553" s="59">
        <f>IF(G553="",0,ROUND(E553/G553,0)-I553)</f>
        <v/>
      </c>
      <c r="D553" s="54" t="n">
        <v>55192</v>
      </c>
      <c r="E553" s="54" t="n">
        <v>27532</v>
      </c>
      <c r="F553" s="60" t="n">
        <v>49.9</v>
      </c>
      <c r="G553" s="60" t="n">
        <v>5.5</v>
      </c>
      <c r="H553" s="60" t="n">
        <v>142.1</v>
      </c>
      <c r="I553" s="54" t="n">
        <v>5006</v>
      </c>
    </row>
    <row r="554" ht="18.75" customHeight="1">
      <c r="A554" s="54" t="inlineStr">
        <is>
          <t>光市 !!! Hikari-shi</t>
        </is>
      </c>
      <c r="B554" s="59">
        <f>ROUND(E554/D554*100,1)-F554</f>
        <v/>
      </c>
      <c r="C554" s="59">
        <f>IF(G554="",0,ROUND(E554/G554,0)-I554)</f>
        <v/>
      </c>
      <c r="D554" s="54" t="n">
        <v>37615</v>
      </c>
      <c r="E554" s="54" t="n">
        <v>19915</v>
      </c>
      <c r="F554" s="60" t="n">
        <v>52.9</v>
      </c>
      <c r="G554" s="60" t="n">
        <v>8</v>
      </c>
      <c r="H554" s="60" t="n">
        <v>132</v>
      </c>
      <c r="I554" s="54" t="n">
        <v>2489</v>
      </c>
    </row>
    <row r="555" ht="18.75" customHeight="1">
      <c r="A555" s="54" t="inlineStr">
        <is>
          <t>長門市 !!! Nagato-shi</t>
        </is>
      </c>
      <c r="B555" s="59">
        <f>ROUND(E555/D555*100,1)-F555</f>
        <v/>
      </c>
      <c r="C555" s="59">
        <f>IF(G555="",0,ROUND(E555/G555,0)-I555)</f>
        <v/>
      </c>
      <c r="D555" s="54" t="n">
        <v>30903</v>
      </c>
      <c r="E555" s="54" t="n">
        <v>7045</v>
      </c>
      <c r="F555" s="60" t="n">
        <v>22.8</v>
      </c>
      <c r="G555" s="60" t="n">
        <v>0.6</v>
      </c>
      <c r="H555" s="60" t="n">
        <v>3.9</v>
      </c>
      <c r="I555" s="54" t="n">
        <v>11742</v>
      </c>
    </row>
    <row r="556" ht="18.75" customHeight="1">
      <c r="A556" s="54" t="inlineStr">
        <is>
          <t>柳井市 !!! Yanoi-shi</t>
        </is>
      </c>
      <c r="B556" s="59">
        <f>ROUND(E556/D556*100,1)-F556</f>
        <v/>
      </c>
      <c r="C556" s="59">
        <f>IF(G556="",0,ROUND(E556/G556,0)-I556)</f>
        <v/>
      </c>
      <c r="D556" s="54" t="n">
        <v>40717</v>
      </c>
      <c r="E556" s="54" t="n">
        <v>11311</v>
      </c>
      <c r="F556" s="60" t="n">
        <v>27.8</v>
      </c>
      <c r="G556" s="60" t="n">
        <v>1.9</v>
      </c>
      <c r="H556" s="60" t="n">
        <v>14.9</v>
      </c>
      <c r="I556" s="54" t="n">
        <v>5953</v>
      </c>
    </row>
    <row r="557" ht="18.75" customHeight="1">
      <c r="A557" s="54" t="inlineStr">
        <is>
          <t>美禰市 !!! Mine-shi</t>
        </is>
      </c>
      <c r="B557" s="59">
        <f>ROUND(E557/D557*100,1)-F557</f>
        <v/>
      </c>
      <c r="C557" s="59">
        <f>IF(G557="",0,ROUND(E557/G557,0)-I557)</f>
        <v/>
      </c>
      <c r="D557" s="54" t="n">
        <v>39704</v>
      </c>
      <c r="E557" s="54" t="n">
        <v>5524</v>
      </c>
      <c r="F557" s="60" t="n">
        <v>13.9</v>
      </c>
      <c r="G557" s="60" t="n">
        <v>0.4</v>
      </c>
      <c r="H557" s="60" t="n">
        <v>1.8</v>
      </c>
      <c r="I557" s="54" t="n">
        <v>13810</v>
      </c>
    </row>
    <row r="558" ht="18.75" customHeight="1">
      <c r="A558" s="54" t="inlineStr">
        <is>
          <t>徳島県 !!! Tokushima-ken</t>
        </is>
      </c>
      <c r="B558" s="59">
        <f>ROUND(E558/D558*100,1)-F558</f>
        <v/>
      </c>
      <c r="C558" s="59">
        <f>IF(G558="",0,ROUND(E558/G558,0)-I558)</f>
        <v/>
      </c>
      <c r="D558" s="54" t="n">
        <v>331604</v>
      </c>
      <c r="E558" s="54" t="n">
        <v>154039</v>
      </c>
      <c r="F558" s="60" t="n">
        <v>46.5</v>
      </c>
      <c r="G558" s="60" t="n">
        <v>17.3</v>
      </c>
      <c r="H558" s="60" t="n">
        <v>32</v>
      </c>
      <c r="I558" s="54" t="n">
        <v>8904</v>
      </c>
    </row>
    <row r="559" ht="18.75" customHeight="1">
      <c r="A559" s="54" t="inlineStr">
        <is>
          <t>徳島市 !!! Tokushima-shi</t>
        </is>
      </c>
      <c r="B559" s="59">
        <f>ROUND(E559/D559*100,1)-F559</f>
        <v/>
      </c>
      <c r="C559" s="59">
        <f>IF(G559="",0,ROUND(E559/G559,0)-I559)</f>
        <v/>
      </c>
      <c r="D559" s="54" t="n">
        <v>182782</v>
      </c>
      <c r="E559" s="54" t="n">
        <v>122651</v>
      </c>
      <c r="F559" s="60" t="n">
        <v>67.09999999999999</v>
      </c>
      <c r="G559" s="60" t="n">
        <v>13.4</v>
      </c>
      <c r="H559" s="60" t="n">
        <v>84.40000000000001</v>
      </c>
      <c r="I559" s="54" t="n">
        <v>9153</v>
      </c>
    </row>
    <row r="560" ht="18.75" customHeight="1">
      <c r="A560" s="54" t="inlineStr">
        <is>
          <t>鳴門市 !!! Naruto-shi</t>
        </is>
      </c>
      <c r="B560" s="59">
        <f>ROUND(E560/D560*100,1)-F560</f>
        <v/>
      </c>
      <c r="C560" s="59">
        <f>IF(G560="",0,ROUND(E560/G560,0)-I560)</f>
        <v/>
      </c>
      <c r="D560" s="54" t="n">
        <v>48828</v>
      </c>
      <c r="E560" s="54" t="n">
        <v>15289</v>
      </c>
      <c r="F560" s="60" t="n">
        <v>31.3</v>
      </c>
      <c r="G560" s="60" t="n">
        <v>2.1</v>
      </c>
      <c r="H560" s="60" t="n">
        <v>24.2</v>
      </c>
      <c r="I560" s="54" t="n">
        <v>7280</v>
      </c>
    </row>
    <row r="561" ht="18.75" customHeight="1">
      <c r="A561" s="54" t="inlineStr">
        <is>
          <t>小松島市 !!! Komatsushima-shi</t>
        </is>
      </c>
      <c r="B561" s="59">
        <f>ROUND(E561/D561*100,1)-F561</f>
        <v/>
      </c>
      <c r="C561" s="59">
        <f>IF(G561="",0,ROUND(E561/G561,0)-I561)</f>
        <v/>
      </c>
      <c r="D561" s="54" t="n">
        <v>39884</v>
      </c>
      <c r="E561" s="54" t="n">
        <v>16099</v>
      </c>
      <c r="F561" s="60" t="n">
        <v>40.4</v>
      </c>
      <c r="G561" s="60" t="n">
        <v>1.8</v>
      </c>
      <c r="H561" s="60" t="n">
        <v>40.8</v>
      </c>
      <c r="I561" s="54" t="n">
        <v>8944</v>
      </c>
    </row>
    <row r="562" ht="18.75" customHeight="1">
      <c r="A562" s="54" t="inlineStr">
        <is>
          <t>阿南市 !!! Anan-shi</t>
        </is>
      </c>
      <c r="B562" s="59">
        <f>ROUND(E562/D562*100,1)-F562</f>
        <v/>
      </c>
      <c r="C562" s="59">
        <f>IF(G562="",0,ROUND(E562/G562,0)-I562)</f>
        <v/>
      </c>
      <c r="D562" s="54" t="n">
        <v>60110</v>
      </c>
      <c r="E562" s="54" t="n"/>
      <c r="F562" s="54" t="n"/>
      <c r="G562" s="54" t="n"/>
      <c r="H562" s="54" t="n"/>
      <c r="I562" s="54" t="n"/>
    </row>
    <row r="563" ht="18.75" customHeight="1">
      <c r="A563" s="54" t="inlineStr">
        <is>
          <t>香川県 !!! Kagawa-ken</t>
        </is>
      </c>
      <c r="B563" s="59">
        <f>ROUND(E563/D563*100,1)-F563</f>
        <v/>
      </c>
      <c r="C563" s="59">
        <f>IF(G563="",0,ROUND(E563/G563,0)-I563)</f>
        <v/>
      </c>
      <c r="D563" s="54" t="n">
        <v>434759</v>
      </c>
      <c r="E563" s="54" t="n">
        <v>204265</v>
      </c>
      <c r="F563" s="60" t="n">
        <v>47</v>
      </c>
      <c r="G563" s="60" t="n">
        <v>22.9</v>
      </c>
      <c r="H563" s="60" t="n">
        <v>58.5</v>
      </c>
      <c r="I563" s="54" t="n">
        <v>8920</v>
      </c>
    </row>
    <row r="564" ht="18.75" customHeight="1">
      <c r="A564" s="54" t="inlineStr">
        <is>
          <t>高松市 !!! Takamatsu-shi</t>
        </is>
      </c>
      <c r="B564" s="59">
        <f>ROUND(E564/D564*100,1)-F564</f>
        <v/>
      </c>
      <c r="C564" s="59">
        <f>IF(G564="",0,ROUND(E564/G564,0)-I564)</f>
        <v/>
      </c>
      <c r="D564" s="54" t="n">
        <v>228172</v>
      </c>
      <c r="E564" s="54" t="n">
        <v>119983</v>
      </c>
      <c r="F564" s="60" t="n">
        <v>52.6</v>
      </c>
      <c r="G564" s="60" t="n">
        <v>11.1</v>
      </c>
      <c r="H564" s="60" t="n">
        <v>73.2</v>
      </c>
      <c r="I564" s="54" t="n">
        <v>10809</v>
      </c>
    </row>
    <row r="565" ht="18.75" customHeight="1">
      <c r="A565" s="54" t="inlineStr">
        <is>
          <t>丸亀市 !!! Marugame-shi</t>
        </is>
      </c>
      <c r="B565" s="59">
        <f>ROUND(E565/D565*100,1)-F565</f>
        <v/>
      </c>
      <c r="C565" s="59">
        <f>IF(G565="",0,ROUND(E565/G565,0)-I565)</f>
        <v/>
      </c>
      <c r="D565" s="54" t="n">
        <v>61403</v>
      </c>
      <c r="E565" s="54" t="n">
        <v>29880</v>
      </c>
      <c r="F565" s="60" t="n">
        <v>48.7</v>
      </c>
      <c r="G565" s="60" t="n">
        <v>3.5</v>
      </c>
      <c r="H565" s="60" t="n">
        <v>55.5</v>
      </c>
      <c r="I565" s="54" t="n">
        <v>8537</v>
      </c>
    </row>
    <row r="566" ht="18.75" customHeight="1">
      <c r="A566" s="54" t="inlineStr">
        <is>
          <t>坂出市 !!! Sakaide-shi</t>
        </is>
      </c>
      <c r="B566" s="59">
        <f>ROUND(E566/D566*100,1)-F566</f>
        <v/>
      </c>
      <c r="C566" s="59">
        <f>IF(G566="",0,ROUND(E566/G566,0)-I566)</f>
        <v/>
      </c>
      <c r="D566" s="54" t="n">
        <v>62142</v>
      </c>
      <c r="E566" s="54" t="n">
        <v>25404</v>
      </c>
      <c r="F566" s="60" t="n">
        <v>40.9</v>
      </c>
      <c r="G566" s="60" t="n">
        <v>5.3</v>
      </c>
      <c r="H566" s="60" t="n">
        <v>61.1</v>
      </c>
      <c r="I566" s="54" t="n">
        <v>4793</v>
      </c>
    </row>
    <row r="567" ht="18.75" customHeight="1">
      <c r="A567" s="54" t="inlineStr">
        <is>
          <t>善通寺市 !!! Zentsuji-shi</t>
        </is>
      </c>
      <c r="B567" s="59">
        <f>ROUND(E567/D567*100,1)-F567</f>
        <v/>
      </c>
      <c r="C567" s="59">
        <f>IF(G567="",0,ROUND(E567/G567,0)-I567)</f>
        <v/>
      </c>
      <c r="D567" s="54" t="n">
        <v>36311</v>
      </c>
      <c r="E567" s="54" t="n">
        <v>13213</v>
      </c>
      <c r="F567" s="60" t="n">
        <v>36.4</v>
      </c>
      <c r="G567" s="60" t="n">
        <v>1.7</v>
      </c>
      <c r="H567" s="60" t="n">
        <v>42.8</v>
      </c>
      <c r="I567" s="54" t="n">
        <v>7772</v>
      </c>
    </row>
    <row r="568" ht="18.75" customHeight="1">
      <c r="A568" s="54" t="inlineStr">
        <is>
          <t>観音寺市 !!! Kanonji-shi</t>
        </is>
      </c>
      <c r="B568" s="59">
        <f>ROUND(E568/D568*100,1)-F568</f>
        <v/>
      </c>
      <c r="C568" s="59">
        <f>IF(G568="",0,ROUND(E568/G568,0)-I568)</f>
        <v/>
      </c>
      <c r="D568" s="54" t="n">
        <v>46731</v>
      </c>
      <c r="E568" s="54" t="n">
        <v>15785</v>
      </c>
      <c r="F568" s="60" t="n">
        <v>33.8</v>
      </c>
      <c r="G568" s="60" t="n">
        <v>1.3</v>
      </c>
      <c r="H568" s="60" t="n">
        <v>25.9</v>
      </c>
      <c r="I568" s="54" t="n">
        <v>12142</v>
      </c>
    </row>
    <row r="569" ht="18.75" customHeight="1">
      <c r="A569" s="54" t="inlineStr">
        <is>
          <t>愛媛県 !!! Ehime-ken</t>
        </is>
      </c>
      <c r="B569" s="59">
        <f>ROUND(E569/D569*100,1)-F569</f>
        <v/>
      </c>
      <c r="C569" s="59">
        <f>IF(G569="",0,ROUND(E569/G569,0)-I569)</f>
        <v/>
      </c>
      <c r="D569" s="54" t="n">
        <v>816999</v>
      </c>
      <c r="E569" s="54" t="n">
        <v>412913</v>
      </c>
      <c r="F569" s="60" t="n">
        <v>50.5</v>
      </c>
      <c r="G569" s="60" t="n">
        <v>49.1</v>
      </c>
      <c r="H569" s="60" t="n">
        <v>32.1</v>
      </c>
      <c r="I569" s="54" t="n">
        <v>8410</v>
      </c>
    </row>
    <row r="570" ht="18.75" customHeight="1">
      <c r="A570" s="54" t="inlineStr">
        <is>
          <t>松山市 !!! Matsuyama-shi</t>
        </is>
      </c>
      <c r="B570" s="59">
        <f>ROUND(E570/D570*100,1)-F570</f>
        <v/>
      </c>
      <c r="C570" s="59">
        <f>IF(G570="",0,ROUND(E570/G570,0)-I570)</f>
        <v/>
      </c>
      <c r="D570" s="54" t="n">
        <v>238604</v>
      </c>
      <c r="E570" s="54" t="n">
        <v>141847</v>
      </c>
      <c r="F570" s="60" t="n">
        <v>59.4</v>
      </c>
      <c r="G570" s="60" t="n">
        <v>13.8</v>
      </c>
      <c r="H570" s="60" t="n">
        <v>66.5</v>
      </c>
      <c r="I570" s="54" t="n">
        <v>10279</v>
      </c>
    </row>
    <row r="571" ht="18.75" customHeight="1">
      <c r="A571" s="54" t="inlineStr">
        <is>
          <t>今治市 !!! Imabari-shi</t>
        </is>
      </c>
      <c r="B571" s="59">
        <f>ROUND(E571/D571*100,1)-F571</f>
        <v/>
      </c>
      <c r="C571" s="59">
        <f>IF(G571="",0,ROUND(E571/G571,0)-I571)</f>
        <v/>
      </c>
      <c r="D571" s="54" t="n">
        <v>100082</v>
      </c>
      <c r="E571" s="54" t="n">
        <v>58483</v>
      </c>
      <c r="F571" s="60" t="n">
        <v>58.4</v>
      </c>
      <c r="G571" s="60" t="n">
        <v>6.2</v>
      </c>
      <c r="H571" s="60" t="n">
        <v>83.40000000000001</v>
      </c>
      <c r="I571" s="54" t="n">
        <v>9433</v>
      </c>
    </row>
    <row r="572" ht="18.75" customHeight="1">
      <c r="A572" s="54" t="inlineStr">
        <is>
          <t>宇和島市 !!! Uwajima-shi</t>
        </is>
      </c>
      <c r="B572" s="59">
        <f>ROUND(E572/D572*100,1)-F572</f>
        <v/>
      </c>
      <c r="C572" s="59">
        <f>IF(G572="",0,ROUND(E572/G572,0)-I572)</f>
        <v/>
      </c>
      <c r="D572" s="54" t="n">
        <v>68106</v>
      </c>
      <c r="E572" s="54" t="n">
        <v>42335</v>
      </c>
      <c r="F572" s="60" t="n">
        <v>62.2</v>
      </c>
      <c r="G572" s="60" t="n">
        <v>3.8</v>
      </c>
      <c r="H572" s="60" t="n">
        <v>32.1</v>
      </c>
      <c r="I572" s="54" t="n">
        <v>11141</v>
      </c>
    </row>
    <row r="573" ht="18.75" customHeight="1">
      <c r="A573" s="54" t="inlineStr">
        <is>
          <t>八幡浜市 !!! Yawatahama-shi</t>
        </is>
      </c>
      <c r="B573" s="59">
        <f>ROUND(E573/D573*100,1)-F573</f>
        <v/>
      </c>
      <c r="C573" s="59">
        <f>IF(G573="",0,ROUND(E573/G573,0)-I573)</f>
        <v/>
      </c>
      <c r="D573" s="54" t="n">
        <v>52527</v>
      </c>
      <c r="E573" s="54" t="n">
        <v>24160</v>
      </c>
      <c r="F573" s="60" t="n">
        <v>46</v>
      </c>
      <c r="G573" s="60" t="n">
        <v>1.7</v>
      </c>
      <c r="H573" s="60" t="n">
        <v>17.9</v>
      </c>
      <c r="I573" s="54" t="n">
        <v>14212</v>
      </c>
    </row>
    <row r="574" ht="18.75" customHeight="1">
      <c r="A574" s="54" t="inlineStr">
        <is>
          <t>新居浜市 !!! Niihama-shi</t>
        </is>
      </c>
      <c r="B574" s="59">
        <f>ROUND(E574/D574*100,1)-F574</f>
        <v/>
      </c>
      <c r="C574" s="59">
        <f>IF(G574="",0,ROUND(E574/G574,0)-I574)</f>
        <v/>
      </c>
      <c r="D574" s="54" t="n">
        <v>125688</v>
      </c>
      <c r="E574" s="54" t="n">
        <v>68790</v>
      </c>
      <c r="F574" s="60" t="n">
        <v>54.7</v>
      </c>
      <c r="G574" s="60" t="n">
        <v>13</v>
      </c>
      <c r="H574" s="60" t="n">
        <v>83</v>
      </c>
      <c r="I574" s="54" t="n">
        <v>5292</v>
      </c>
    </row>
    <row r="575" ht="18.75" customHeight="1">
      <c r="A575" s="54" t="inlineStr">
        <is>
          <t>西条市 !!! Sailo-shi</t>
        </is>
      </c>
      <c r="B575" s="59">
        <f>ROUND(E575/D575*100,1)-F575</f>
        <v/>
      </c>
      <c r="C575" s="59">
        <f>IF(G575="",0,ROUND(E575/G575,0)-I575)</f>
        <v/>
      </c>
      <c r="D575" s="54" t="n">
        <v>53187</v>
      </c>
      <c r="E575" s="54" t="n">
        <v>20869</v>
      </c>
      <c r="F575" s="60" t="n">
        <v>39.2</v>
      </c>
      <c r="G575" s="60" t="n">
        <v>3.2</v>
      </c>
      <c r="H575" s="60" t="n">
        <v>14.3</v>
      </c>
      <c r="I575" s="54" t="n">
        <v>6522</v>
      </c>
    </row>
    <row r="576" ht="18.75" customHeight="1">
      <c r="A576" s="54" t="inlineStr">
        <is>
          <t>大洲市 !!! Ozu-shi</t>
        </is>
      </c>
      <c r="B576" s="59">
        <f>ROUND(E576/D576*100,1)-F576</f>
        <v/>
      </c>
      <c r="C576" s="59">
        <f>IF(G576="",0,ROUND(E576/G576,0)-I576)</f>
        <v/>
      </c>
      <c r="D576" s="54" t="n">
        <v>43583</v>
      </c>
      <c r="E576" s="54" t="n">
        <v>9114</v>
      </c>
      <c r="F576" s="60" t="n">
        <v>20.9</v>
      </c>
      <c r="G576" s="60" t="n">
        <v>1.2</v>
      </c>
      <c r="H576" s="60" t="n">
        <v>5</v>
      </c>
      <c r="I576" s="54" t="n">
        <v>7595</v>
      </c>
    </row>
    <row r="577" ht="18.75" customHeight="1">
      <c r="A577" s="54" t="inlineStr">
        <is>
          <t>川之江市 !!! Kawanoe-shi</t>
        </is>
      </c>
      <c r="B577" s="59">
        <f>ROUND(E577/D577*100,1)-F577</f>
        <v/>
      </c>
      <c r="C577" s="59">
        <f>IF(G577="",0,ROUND(E577/G577,0)-I577)</f>
        <v/>
      </c>
      <c r="D577" s="54" t="n">
        <v>36068</v>
      </c>
      <c r="E577" s="54" t="n">
        <v>15653</v>
      </c>
      <c r="F577" s="60" t="n">
        <v>43.4</v>
      </c>
      <c r="G577" s="60" t="n">
        <v>2.3</v>
      </c>
      <c r="H577" s="60" t="n">
        <v>33.7</v>
      </c>
      <c r="I577" s="54" t="n">
        <v>6806</v>
      </c>
    </row>
    <row r="578" ht="18.75" customHeight="1">
      <c r="A578" s="54" t="inlineStr">
        <is>
          <t>伊予三島市 !!! Iyomishima-shi</t>
        </is>
      </c>
      <c r="B578" s="59">
        <f>ROUND(E578/D578*100,1)-F578</f>
        <v/>
      </c>
      <c r="C578" s="59">
        <f>IF(G578="",0,ROUND(E578/G578,0)-I578)</f>
        <v/>
      </c>
      <c r="D578" s="54" t="n">
        <v>39947</v>
      </c>
      <c r="E578" s="54" t="n">
        <v>14169</v>
      </c>
      <c r="F578" s="60" t="n">
        <v>35.5</v>
      </c>
      <c r="G578" s="60" t="n">
        <v>2.2</v>
      </c>
      <c r="H578" s="60" t="n">
        <v>11.9</v>
      </c>
      <c r="I578" s="54" t="n">
        <v>6440</v>
      </c>
    </row>
    <row r="579" ht="18.75" customHeight="1">
      <c r="A579" s="54" t="inlineStr">
        <is>
          <t>伊予市 !!! Iyo-shi</t>
        </is>
      </c>
      <c r="B579" s="59">
        <f>ROUND(E579/D579*100,1)-F579</f>
        <v/>
      </c>
      <c r="C579" s="59">
        <f>IF(G579="",0,ROUND(E579/G579,0)-I579)</f>
        <v/>
      </c>
      <c r="D579" s="54" t="n">
        <v>30047</v>
      </c>
      <c r="E579" s="54" t="n">
        <v>10795</v>
      </c>
      <c r="F579" s="60" t="n">
        <v>35.9</v>
      </c>
      <c r="G579" s="60" t="n">
        <v>1</v>
      </c>
      <c r="H579" s="60" t="n">
        <v>17.8</v>
      </c>
      <c r="I579" s="54" t="n">
        <v>10795</v>
      </c>
    </row>
    <row r="580" ht="18.75" customHeight="1">
      <c r="A580" s="54" t="inlineStr">
        <is>
          <t>北条市 !!! Hojo-shi</t>
        </is>
      </c>
      <c r="B580" s="59">
        <f>ROUND(E580/D580*100,1)-F580</f>
        <v/>
      </c>
      <c r="C580" s="59">
        <f>IF(G580="",0,ROUND(E580/G580,0)-I580)</f>
        <v/>
      </c>
      <c r="D580" s="54" t="n">
        <v>29160</v>
      </c>
      <c r="E580" s="54" t="n">
        <v>6698</v>
      </c>
      <c r="F580" s="60" t="n">
        <v>23</v>
      </c>
      <c r="G580" s="60" t="n">
        <v>0.7</v>
      </c>
      <c r="H580" s="60" t="n">
        <v>6.8</v>
      </c>
      <c r="I580" s="54" t="n">
        <v>9569</v>
      </c>
    </row>
    <row r="581" ht="18.75" customHeight="1">
      <c r="A581" s="54" t="inlineStr">
        <is>
          <t>高知県 !!! Kochi-ken</t>
        </is>
      </c>
      <c r="B581" s="59">
        <f>ROUND(E581/D581*100,1)-F581</f>
        <v/>
      </c>
      <c r="C581" s="59">
        <f>IF(G581="",0,ROUND(E581/G581,0)-I581)</f>
        <v/>
      </c>
      <c r="D581" s="54" t="n">
        <v>462644</v>
      </c>
      <c r="E581" s="54" t="n">
        <v>184472</v>
      </c>
      <c r="F581" s="60" t="n">
        <v>39.9</v>
      </c>
      <c r="G581" s="60" t="n">
        <v>19.4</v>
      </c>
      <c r="H581" s="60" t="n">
        <v>9.699999999999999</v>
      </c>
      <c r="I581" s="54" t="n">
        <v>9509</v>
      </c>
    </row>
    <row r="582" ht="18.75" customHeight="1">
      <c r="A582" s="54" t="inlineStr">
        <is>
          <t>高知市 !!! Kochi-shi</t>
        </is>
      </c>
      <c r="B582" s="59">
        <f>ROUND(E582/D582*100,1)-F582</f>
        <v/>
      </c>
      <c r="C582" s="59">
        <f>IF(G582="",0,ROUND(E582/G582,0)-I582)</f>
        <v/>
      </c>
      <c r="D582" s="54" t="n">
        <v>196288</v>
      </c>
      <c r="E582" s="54" t="n">
        <v>136845</v>
      </c>
      <c r="F582" s="60" t="n">
        <v>69.7</v>
      </c>
      <c r="G582" s="60" t="n">
        <v>13.5</v>
      </c>
      <c r="H582" s="60" t="n">
        <v>102.4</v>
      </c>
      <c r="I582" s="54" t="n">
        <v>10137</v>
      </c>
    </row>
    <row r="583" ht="18.75" customHeight="1">
      <c r="A583" s="54" t="inlineStr">
        <is>
          <t>室戸市 !!! Muroto-shi</t>
        </is>
      </c>
      <c r="B583" s="59">
        <f>ROUND(E583/D583*100,1)-F583</f>
        <v/>
      </c>
      <c r="C583" s="59">
        <f>IF(G583="",0,ROUND(E583/G583,0)-I583)</f>
        <v/>
      </c>
      <c r="D583" s="54" t="n">
        <v>30498</v>
      </c>
      <c r="E583" s="54" t="n">
        <v>5340</v>
      </c>
      <c r="F583" s="60" t="n">
        <v>17.5</v>
      </c>
      <c r="G583" s="60" t="n">
        <v>0.8</v>
      </c>
      <c r="H583" s="60" t="n">
        <v>3.2</v>
      </c>
      <c r="I583" s="54" t="n">
        <v>6675</v>
      </c>
    </row>
    <row r="584" ht="18.75" customHeight="1">
      <c r="A584" s="54" t="inlineStr">
        <is>
          <t>安芸市 !!! Aki-shi</t>
        </is>
      </c>
      <c r="B584" s="59">
        <f>ROUND(E584/D584*100,1)-F584</f>
        <v/>
      </c>
      <c r="C584" s="59">
        <f>IF(G584="",0,ROUND(E584/G584,0)-I584)</f>
        <v/>
      </c>
      <c r="D584" s="54" t="n">
        <v>30370</v>
      </c>
      <c r="E584" s="54" t="n">
        <v>8429</v>
      </c>
      <c r="F584" s="60" t="n">
        <v>27.8</v>
      </c>
      <c r="G584" s="60" t="n">
        <v>1.1</v>
      </c>
      <c r="H584" s="60" t="n">
        <v>3.5</v>
      </c>
      <c r="I584" s="54" t="n">
        <v>7663</v>
      </c>
    </row>
    <row r="585" ht="18.75" customHeight="1">
      <c r="A585" s="54" t="inlineStr">
        <is>
          <t>南国市 !!! Nankoku-shi</t>
        </is>
      </c>
      <c r="B585" s="59">
        <f>ROUND(E585/D585*100,1)-F585</f>
        <v/>
      </c>
      <c r="C585" s="59">
        <f>IF(G585="",0,ROUND(E585/G585,0)-I585)</f>
        <v/>
      </c>
      <c r="D585" s="54" t="n">
        <v>41798</v>
      </c>
      <c r="E585" s="54" t="n">
        <v>4608</v>
      </c>
      <c r="F585" s="60" t="n">
        <v>11</v>
      </c>
      <c r="G585" s="60" t="n">
        <v>0.6</v>
      </c>
      <c r="H585" s="60" t="n">
        <v>4.8</v>
      </c>
      <c r="I585" s="54" t="n">
        <v>7680</v>
      </c>
    </row>
    <row r="586" ht="18.75" customHeight="1">
      <c r="A586" s="54" t="inlineStr">
        <is>
          <t>土佐市 !!! Tosa-shi</t>
        </is>
      </c>
      <c r="B586" s="59">
        <f>ROUND(E586/D586*100,1)-F586</f>
        <v/>
      </c>
      <c r="C586" s="59">
        <f>IF(G586="",0,ROUND(E586/G586,0)-I586)</f>
        <v/>
      </c>
      <c r="D586" s="54" t="n">
        <v>31803</v>
      </c>
      <c r="E586" s="54" t="n"/>
      <c r="F586" s="54" t="n"/>
      <c r="G586" s="54" t="n"/>
      <c r="H586" s="54" t="n"/>
      <c r="I586" s="54" t="n"/>
    </row>
    <row r="587" ht="18.75" customHeight="1">
      <c r="A587" s="54" t="inlineStr">
        <is>
          <t>須崎市 !!! Susaki-shi</t>
        </is>
      </c>
      <c r="B587" s="59">
        <f>ROUND(E587/D587*100,1)-F587</f>
        <v/>
      </c>
      <c r="C587" s="59">
        <f>IF(G587="",0,ROUND(E587/G587,0)-I587)</f>
        <v/>
      </c>
      <c r="D587" s="54" t="n">
        <v>32976</v>
      </c>
      <c r="E587" s="54" t="n">
        <v>12673</v>
      </c>
      <c r="F587" s="60" t="n">
        <v>38.4</v>
      </c>
      <c r="G587" s="60" t="n">
        <v>1.1</v>
      </c>
      <c r="H587" s="60" t="n">
        <v>8.1</v>
      </c>
      <c r="I587" s="54" t="n">
        <v>11521</v>
      </c>
    </row>
    <row r="588" ht="18.75" customHeight="1">
      <c r="A588" s="54" t="inlineStr">
        <is>
          <t>中村市 !!! Nakamura-shi</t>
        </is>
      </c>
      <c r="B588" s="59">
        <f>ROUND(E588/D588*100,1)-F588</f>
        <v/>
      </c>
      <c r="C588" s="59">
        <f>IF(G588="",0,ROUND(E588/G588,0)-I588)</f>
        <v/>
      </c>
      <c r="D588" s="54" t="n">
        <v>38951</v>
      </c>
      <c r="E588" s="54" t="n">
        <v>10292</v>
      </c>
      <c r="F588" s="60" t="n">
        <v>26.4</v>
      </c>
      <c r="G588" s="60" t="n">
        <v>1.2</v>
      </c>
      <c r="H588" s="60" t="n">
        <v>3.1</v>
      </c>
      <c r="I588" s="54" t="n">
        <v>8577</v>
      </c>
    </row>
    <row r="589" ht="18.75" customHeight="1">
      <c r="A589" s="54" t="inlineStr">
        <is>
          <t>宿毛市 !!! Sukumo-shi</t>
        </is>
      </c>
      <c r="B589" s="59">
        <f>ROUND(E589/D589*100,1)-F589</f>
        <v/>
      </c>
      <c r="C589" s="59">
        <f>IF(G589="",0,ROUND(E589/G589,0)-I589)</f>
        <v/>
      </c>
      <c r="D589" s="54" t="n">
        <v>30016</v>
      </c>
      <c r="E589" s="54" t="n"/>
      <c r="F589" s="54" t="n"/>
      <c r="G589" s="54" t="n"/>
      <c r="H589" s="54" t="n"/>
      <c r="I589" s="54" t="n"/>
    </row>
    <row r="590" ht="18.75" customHeight="1">
      <c r="A590" s="54" t="inlineStr">
        <is>
          <t>土佐清水市 !!! Tosashimizu-shi</t>
        </is>
      </c>
      <c r="B590" s="59">
        <f>ROUND(E590/D590*100,1)-F590</f>
        <v/>
      </c>
      <c r="C590" s="59">
        <f>IF(G590="",0,ROUND(E590/G590,0)-I590)</f>
        <v/>
      </c>
      <c r="D590" s="54" t="n">
        <v>29944</v>
      </c>
      <c r="E590" s="54" t="n">
        <v>6285</v>
      </c>
      <c r="F590" s="60" t="n">
        <v>21</v>
      </c>
      <c r="G590" s="60" t="n">
        <v>1.1</v>
      </c>
      <c r="H590" s="60" t="n">
        <v>4.1</v>
      </c>
      <c r="I590" s="54" t="n">
        <v>5714</v>
      </c>
    </row>
    <row r="591" ht="18.75" customHeight="1">
      <c r="A591" s="54" t="inlineStr">
        <is>
          <t>福岡県 !!! Fukuoko-ken</t>
        </is>
      </c>
      <c r="B591" s="59">
        <f>ROUND(E591/D591*100,1)-F591</f>
        <v/>
      </c>
      <c r="C591" s="59">
        <f>IF(G591="",0,ROUND(E591/G591,0)-I591)</f>
        <v/>
      </c>
      <c r="D591" s="54" t="n">
        <v>2594119</v>
      </c>
      <c r="E591" s="54" t="n">
        <v>1837204</v>
      </c>
      <c r="F591" s="60" t="n">
        <v>70.8</v>
      </c>
      <c r="G591" s="60" t="n">
        <v>188.1</v>
      </c>
      <c r="H591" s="60" t="n">
        <v>126.1</v>
      </c>
      <c r="I591" s="54" t="n">
        <v>9767</v>
      </c>
    </row>
    <row r="592" ht="18.75" customHeight="1">
      <c r="A592" s="54" t="inlineStr">
        <is>
          <t>福岡市 !!! Fukuoka-shi</t>
        </is>
      </c>
      <c r="B592" s="59">
        <f>ROUND(E592/D592*100,1)-F592</f>
        <v/>
      </c>
      <c r="C592" s="59">
        <f>IF(G592="",0,ROUND(E592/G592,0)-I592)</f>
        <v/>
      </c>
      <c r="D592" s="54" t="n">
        <v>647122</v>
      </c>
      <c r="E592" s="54" t="n">
        <v>521866</v>
      </c>
      <c r="F592" s="60" t="n">
        <v>80.59999999999999</v>
      </c>
      <c r="G592" s="60" t="n">
        <v>46.1</v>
      </c>
      <c r="H592" s="60" t="n">
        <v>222.2</v>
      </c>
      <c r="I592" s="54" t="n">
        <v>11320</v>
      </c>
    </row>
    <row r="593" ht="18.75" customHeight="1">
      <c r="A593" s="54" t="inlineStr">
        <is>
          <t>若松市 !!! Wakamatsu-shi</t>
        </is>
      </c>
      <c r="B593" s="59">
        <f>ROUND(E593/D593*100,1)-F593</f>
        <v/>
      </c>
      <c r="C593" s="59">
        <f>IF(G593="",0,ROUND(E593/G593,0)-I593)</f>
        <v/>
      </c>
      <c r="D593" s="54" t="n">
        <v>106975</v>
      </c>
      <c r="E593" s="54" t="n">
        <v>82959</v>
      </c>
      <c r="F593" s="60" t="n">
        <v>77.5</v>
      </c>
      <c r="G593" s="60" t="n">
        <v>9.9</v>
      </c>
      <c r="H593" s="60" t="n">
        <v>175.2</v>
      </c>
      <c r="I593" s="54" t="n">
        <v>8380</v>
      </c>
    </row>
    <row r="594" ht="18.75" customHeight="1">
      <c r="A594" s="54" t="inlineStr">
        <is>
          <t>八幡市 !!! Yahata-shi</t>
        </is>
      </c>
      <c r="B594" s="59">
        <f>ROUND(E594/D594*100,1)-F594</f>
        <v/>
      </c>
      <c r="C594" s="59">
        <f>IF(G594="",0,ROUND(E594/G594,0)-I594)</f>
        <v/>
      </c>
      <c r="D594" s="54" t="n">
        <v>332163</v>
      </c>
      <c r="E594" s="54" t="n">
        <v>260551</v>
      </c>
      <c r="F594" s="60" t="n">
        <v>78.40000000000001</v>
      </c>
      <c r="G594" s="60" t="n">
        <v>24.5</v>
      </c>
      <c r="H594" s="60" t="n">
        <v>221.7</v>
      </c>
      <c r="I594" s="54" t="n">
        <v>10635</v>
      </c>
    </row>
    <row r="595" ht="18.75" customHeight="1">
      <c r="A595" s="54" t="inlineStr">
        <is>
          <t>戸畑市 !!! Tobata-shi</t>
        </is>
      </c>
      <c r="B595" s="59">
        <f>ROUND(E595/D595*100,1)-F595</f>
        <v/>
      </c>
      <c r="C595" s="59">
        <f>IF(G595="",0,ROUND(E595/G595,0)-I595)</f>
        <v/>
      </c>
      <c r="D595" s="54" t="n">
        <v>108708</v>
      </c>
      <c r="E595" s="54" t="n">
        <v>99688</v>
      </c>
      <c r="F595" s="60" t="n">
        <v>91.7</v>
      </c>
      <c r="G595" s="60" t="n">
        <v>10.1</v>
      </c>
      <c r="H595" s="60" t="n">
        <v>808</v>
      </c>
      <c r="I595" s="54" t="n">
        <v>9870</v>
      </c>
    </row>
    <row r="596" ht="18.75" customHeight="1">
      <c r="A596" s="54" t="inlineStr">
        <is>
          <t>直方市 !!! Nogata-shi</t>
        </is>
      </c>
      <c r="B596" s="59">
        <f>ROUND(E596/D596*100,1)-F596</f>
        <v/>
      </c>
      <c r="C596" s="59">
        <f>IF(G596="",0,ROUND(E596/G596,0)-I596)</f>
        <v/>
      </c>
      <c r="D596" s="54" t="n">
        <v>62179</v>
      </c>
      <c r="E596" s="54" t="n">
        <v>29354</v>
      </c>
      <c r="F596" s="60" t="n">
        <v>47.2</v>
      </c>
      <c r="G596" s="60" t="n">
        <v>3.3</v>
      </c>
      <c r="H596" s="60" t="n">
        <v>53.6</v>
      </c>
      <c r="I596" s="54" t="n">
        <v>8895</v>
      </c>
    </row>
    <row r="597" ht="18.75" customHeight="1">
      <c r="A597" s="54" t="inlineStr">
        <is>
          <t>飯塚市 !!! Iizuka-shi</t>
        </is>
      </c>
      <c r="B597" s="59">
        <f>ROUND(E597/D597*100,1)-F597</f>
        <v/>
      </c>
      <c r="C597" s="59">
        <f>IF(G597="",0,ROUND(E597/G597,0)-I597)</f>
        <v/>
      </c>
      <c r="D597" s="54" t="n">
        <v>60431</v>
      </c>
      <c r="E597" s="54" t="n">
        <v>36096</v>
      </c>
      <c r="F597" s="60" t="n">
        <v>59.7</v>
      </c>
      <c r="G597" s="60" t="n">
        <v>3.7</v>
      </c>
      <c r="H597" s="60" t="n">
        <v>217.6</v>
      </c>
      <c r="I597" s="54" t="n">
        <v>9756</v>
      </c>
    </row>
    <row r="598" ht="18.75" customHeight="1">
      <c r="A598" s="54" t="inlineStr">
        <is>
          <t>久留米市 !!! Kurume-shi</t>
        </is>
      </c>
      <c r="B598" s="59">
        <f>ROUND(E598/D598*100,1)-F598</f>
        <v/>
      </c>
      <c r="C598" s="59">
        <f>IF(G598="",0,ROUND(E598/G598,0)-I598)</f>
        <v/>
      </c>
      <c r="D598" s="54" t="n">
        <v>155041</v>
      </c>
      <c r="E598" s="54" t="n">
        <v>112854</v>
      </c>
      <c r="F598" s="60" t="n">
        <v>72.8</v>
      </c>
      <c r="G598" s="60" t="n">
        <v>13.2</v>
      </c>
      <c r="H598" s="60" t="n">
        <v>147.8</v>
      </c>
      <c r="I598" s="54" t="n">
        <v>8550</v>
      </c>
    </row>
    <row r="599" ht="18.75" customHeight="1">
      <c r="A599" s="54" t="inlineStr">
        <is>
          <t>大牟田市 !!! Omuta-shi</t>
        </is>
      </c>
      <c r="B599" s="59">
        <f>ROUND(E599/D599*100,1)-F599</f>
        <v/>
      </c>
      <c r="C599" s="59">
        <f>IF(G599="",0,ROUND(E599/G599,0)-I599)</f>
        <v/>
      </c>
      <c r="D599" s="54" t="n">
        <v>205766</v>
      </c>
      <c r="E599" s="54" t="n">
        <v>157478</v>
      </c>
      <c r="F599" s="60" t="n">
        <v>76.5</v>
      </c>
      <c r="G599" s="60" t="n">
        <v>21.7</v>
      </c>
      <c r="H599" s="60" t="n">
        <v>287.4</v>
      </c>
      <c r="I599" s="54" t="n">
        <v>7257</v>
      </c>
    </row>
    <row r="600" ht="18.75" customHeight="1">
      <c r="A600" s="54" t="inlineStr">
        <is>
          <t>小倉市 !!! Kokura-shi</t>
        </is>
      </c>
      <c r="B600" s="59">
        <f>ROUND(E600/D600*100,1)-F600</f>
        <v/>
      </c>
      <c r="C600" s="59">
        <f>IF(G600="",0,ROUND(E600/G600,0)-I600)</f>
        <v/>
      </c>
      <c r="D600" s="54" t="n">
        <v>286474</v>
      </c>
      <c r="E600" s="54" t="n">
        <v>227213</v>
      </c>
      <c r="F600" s="60" t="n">
        <v>79.3</v>
      </c>
      <c r="G600" s="60" t="n">
        <v>21.9</v>
      </c>
      <c r="H600" s="60" t="n">
        <v>105.9</v>
      </c>
      <c r="I600" s="54" t="n">
        <v>10375</v>
      </c>
    </row>
    <row r="601" ht="18.75" customHeight="1">
      <c r="A601" s="54" t="inlineStr">
        <is>
          <t>門司市 !!! Moji-shi</t>
        </is>
      </c>
      <c r="B601" s="59">
        <f>ROUND(E601/D601*100,1)-F601</f>
        <v/>
      </c>
      <c r="C601" s="59">
        <f>IF(G601="",0,ROUND(E601/G601,0)-I601)</f>
        <v/>
      </c>
      <c r="D601" s="54" t="n">
        <v>152081</v>
      </c>
      <c r="E601" s="54" t="n">
        <v>128531</v>
      </c>
      <c r="F601" s="60" t="n">
        <v>84.5</v>
      </c>
      <c r="G601" s="60" t="n">
        <v>12.4</v>
      </c>
      <c r="H601" s="60" t="n">
        <v>188.2</v>
      </c>
      <c r="I601" s="54" t="n">
        <v>10365</v>
      </c>
    </row>
    <row r="602" ht="18.75" customHeight="1">
      <c r="A602" s="54" t="inlineStr">
        <is>
          <t>田川市 !!! Tagawa-shi</t>
        </is>
      </c>
      <c r="B602" s="59">
        <f>ROUND(E602/D602*100,1)-F602</f>
        <v/>
      </c>
      <c r="C602" s="59">
        <f>IF(G602="",0,ROUND(E602/G602,0)-I602)</f>
        <v/>
      </c>
      <c r="D602" s="54" t="n">
        <v>95911</v>
      </c>
      <c r="E602" s="54" t="n">
        <v>52284</v>
      </c>
      <c r="F602" s="60" t="n">
        <v>54.5</v>
      </c>
      <c r="G602" s="60" t="n">
        <v>4.8</v>
      </c>
      <c r="H602" s="60" t="n">
        <v>88.2</v>
      </c>
      <c r="I602" s="54" t="n">
        <v>10893</v>
      </c>
    </row>
    <row r="603" ht="18.75" customHeight="1">
      <c r="A603" s="54" t="inlineStr">
        <is>
          <t>柳川市 !!! Yanagawa-shi</t>
        </is>
      </c>
      <c r="B603" s="59">
        <f>ROUND(E603/D603*100,1)-F603</f>
        <v/>
      </c>
      <c r="C603" s="59">
        <f>IF(G603="",0,ROUND(E603/G603,0)-I603)</f>
        <v/>
      </c>
      <c r="D603" s="54" t="n">
        <v>48691</v>
      </c>
      <c r="E603" s="54" t="n">
        <v>14441</v>
      </c>
      <c r="F603" s="60" t="n">
        <v>29.7</v>
      </c>
      <c r="G603" s="60" t="n">
        <v>1.6</v>
      </c>
      <c r="H603" s="60" t="n">
        <v>43.2</v>
      </c>
      <c r="I603" s="54" t="n">
        <v>9026</v>
      </c>
    </row>
    <row r="604" ht="18.75" customHeight="1">
      <c r="A604" s="54" t="inlineStr">
        <is>
          <t>山田市 !!! Yamada-shi</t>
        </is>
      </c>
      <c r="B604" s="59">
        <f>ROUND(E604/D604*100,1)-F604</f>
        <v/>
      </c>
      <c r="C604" s="59">
        <f>IF(G604="",0,ROUND(E604/G604,0)-I604)</f>
        <v/>
      </c>
      <c r="D604" s="54" t="n">
        <v>30140</v>
      </c>
      <c r="E604" s="54" t="n">
        <v>20913</v>
      </c>
      <c r="F604" s="60" t="n">
        <v>69.40000000000001</v>
      </c>
      <c r="G604" s="60" t="n">
        <v>3</v>
      </c>
      <c r="H604" s="60" t="n">
        <v>137.6</v>
      </c>
      <c r="I604" s="54" t="n">
        <v>6971</v>
      </c>
    </row>
    <row r="605" ht="18.75" customHeight="1">
      <c r="A605" s="54" t="inlineStr">
        <is>
          <t>甘木市 !!! Amagi-shi</t>
        </is>
      </c>
      <c r="B605" s="59">
        <f>ROUND(E605/D605*100,1)-F605</f>
        <v/>
      </c>
      <c r="C605" s="59">
        <f>IF(G605="",0,ROUND(E605/G605,0)-I605)</f>
        <v/>
      </c>
      <c r="D605" s="54" t="n">
        <v>45988</v>
      </c>
      <c r="E605" s="54" t="n">
        <v>9321</v>
      </c>
      <c r="F605" s="60" t="n">
        <v>20.3</v>
      </c>
      <c r="G605" s="60" t="n">
        <v>1.2</v>
      </c>
      <c r="H605" s="60" t="n">
        <v>7.2</v>
      </c>
      <c r="I605" s="54" t="n">
        <v>7768</v>
      </c>
    </row>
    <row r="606" ht="18.75" customHeight="1">
      <c r="A606" s="54" t="inlineStr">
        <is>
          <t>八女市 !!! Yame-shi</t>
        </is>
      </c>
      <c r="B606" s="59">
        <f>ROUND(E606/D606*100,1)-F606</f>
        <v/>
      </c>
      <c r="C606" s="59">
        <f>IF(G606="",0,ROUND(E606/G606,0)-I606)</f>
        <v/>
      </c>
      <c r="D606" s="54" t="n">
        <v>41195</v>
      </c>
      <c r="E606" s="54" t="n">
        <v>9056</v>
      </c>
      <c r="F606" s="60" t="n">
        <v>22</v>
      </c>
      <c r="G606" s="60" t="n">
        <v>1.1</v>
      </c>
      <c r="H606" s="60" t="n">
        <v>28.1</v>
      </c>
      <c r="I606" s="54" t="n">
        <v>8233</v>
      </c>
    </row>
    <row r="607" ht="18.75" customHeight="1">
      <c r="A607" s="54" t="inlineStr">
        <is>
          <t>筑後市 !!! Chikugo-shi</t>
        </is>
      </c>
      <c r="B607" s="59">
        <f>ROUND(E607/D607*100,1)-F607</f>
        <v/>
      </c>
      <c r="C607" s="59">
        <f>IF(G607="",0,ROUND(E607/G607,0)-I607)</f>
        <v/>
      </c>
      <c r="D607" s="54" t="n">
        <v>40479</v>
      </c>
      <c r="E607" s="54" t="n">
        <v>4896</v>
      </c>
      <c r="F607" s="60" t="n">
        <v>12.1</v>
      </c>
      <c r="G607" s="60" t="n">
        <v>0.9</v>
      </c>
      <c r="H607" s="60" t="n">
        <v>21.2</v>
      </c>
      <c r="I607" s="54" t="n">
        <v>5440</v>
      </c>
    </row>
    <row r="608" ht="18.75" customHeight="1">
      <c r="A608" s="54" t="inlineStr">
        <is>
          <t>大川市 !!! Okawa-shi</t>
        </is>
      </c>
      <c r="B608" s="59">
        <f>ROUND(E608/D608*100,1)-F608</f>
        <v/>
      </c>
      <c r="C608" s="59">
        <f>IF(G608="",0,ROUND(E608/G608,0)-I608)</f>
        <v/>
      </c>
      <c r="D608" s="54" t="n">
        <v>50351</v>
      </c>
      <c r="E608" s="54" t="n">
        <v>15966</v>
      </c>
      <c r="F608" s="60" t="n">
        <v>31.7</v>
      </c>
      <c r="G608" s="60" t="n">
        <v>1.9</v>
      </c>
      <c r="H608" s="60" t="n">
        <v>56.7</v>
      </c>
      <c r="I608" s="54" t="n">
        <v>8403</v>
      </c>
    </row>
    <row r="609" ht="18.75" customHeight="1">
      <c r="A609" s="54" t="inlineStr">
        <is>
          <t>行橋市 !!! Yukuhashi-shi</t>
        </is>
      </c>
      <c r="B609" s="59">
        <f>ROUND(E609/D609*100,1)-F609</f>
        <v/>
      </c>
      <c r="C609" s="59">
        <f>IF(G609="",0,ROUND(E609/G609,0)-I609)</f>
        <v/>
      </c>
      <c r="D609" s="54" t="n">
        <v>47188</v>
      </c>
      <c r="E609" s="54" t="n">
        <v>13285</v>
      </c>
      <c r="F609" s="60" t="n">
        <v>28.2</v>
      </c>
      <c r="G609" s="60" t="n">
        <v>1.2</v>
      </c>
      <c r="H609" s="60" t="n">
        <v>17.5</v>
      </c>
      <c r="I609" s="54" t="n">
        <v>11071</v>
      </c>
    </row>
    <row r="610" ht="18.75" customHeight="1">
      <c r="A610" s="54" t="inlineStr">
        <is>
          <t>豊前市 !!! Buzen-shi</t>
        </is>
      </c>
      <c r="B610" s="59">
        <f>ROUND(E610/D610*100,1)-F610</f>
        <v/>
      </c>
      <c r="C610" s="59">
        <f>IF(G610="",0,ROUND(E610/G610,0)-I610)</f>
        <v/>
      </c>
      <c r="D610" s="54" t="n">
        <v>34818</v>
      </c>
      <c r="E610" s="54" t="n">
        <v>8848</v>
      </c>
      <c r="F610" s="60" t="n">
        <v>25.4</v>
      </c>
      <c r="G610" s="60" t="n">
        <v>1.9</v>
      </c>
      <c r="H610" s="60" t="n">
        <v>17.4</v>
      </c>
      <c r="I610" s="54" t="n">
        <v>4657</v>
      </c>
    </row>
    <row r="611" ht="18.75" customHeight="1">
      <c r="A611" s="54" t="inlineStr">
        <is>
          <t>中間市 !!! Nakama-shi</t>
        </is>
      </c>
      <c r="B611" s="59">
        <f>ROUND(E611/D611*100,1)-F611</f>
        <v/>
      </c>
      <c r="C611" s="59">
        <f>IF(G611="",0,ROUND(E611/G611,0)-I611)</f>
        <v/>
      </c>
      <c r="D611" s="54" t="n">
        <v>42418</v>
      </c>
      <c r="E611" s="54" t="n">
        <v>31604</v>
      </c>
      <c r="F611" s="60" t="n">
        <v>74.5</v>
      </c>
      <c r="G611" s="60" t="n">
        <v>3.7</v>
      </c>
      <c r="H611" s="60" t="n">
        <v>234.2</v>
      </c>
      <c r="I611" s="54" t="n">
        <v>8542</v>
      </c>
    </row>
    <row r="612" ht="18.75" customHeight="1">
      <c r="A612" s="54" t="inlineStr">
        <is>
          <t>佐賀県 !!! Saga-ken</t>
        </is>
      </c>
      <c r="B612" s="59">
        <f>ROUND(E612/D612*100,1)-F612</f>
        <v/>
      </c>
      <c r="C612" s="59">
        <f>IF(G612="",0,ROUND(E612/G612,0)-I612)</f>
        <v/>
      </c>
      <c r="D612" s="54" t="n">
        <v>451548</v>
      </c>
      <c r="E612" s="54" t="n">
        <v>153324</v>
      </c>
      <c r="F612" s="60" t="n">
        <v>34</v>
      </c>
      <c r="G612" s="60" t="n">
        <v>19.3</v>
      </c>
      <c r="H612" s="60" t="n">
        <v>21.7</v>
      </c>
      <c r="I612" s="54" t="n">
        <v>7944</v>
      </c>
    </row>
    <row r="613" ht="18.75" customHeight="1">
      <c r="A613" s="54" t="inlineStr">
        <is>
          <t>佐賀市 !!! Saga-shi</t>
        </is>
      </c>
      <c r="B613" s="59">
        <f>ROUND(E613/D613*100,1)-F613</f>
        <v/>
      </c>
      <c r="C613" s="59">
        <f>IF(G613="",0,ROUND(E613/G613,0)-I613)</f>
        <v/>
      </c>
      <c r="D613" s="54" t="n">
        <v>129888</v>
      </c>
      <c r="E613" s="54" t="n">
        <v>73937</v>
      </c>
      <c r="F613" s="60" t="n">
        <v>56.9</v>
      </c>
      <c r="G613" s="60" t="n">
        <v>7.7</v>
      </c>
      <c r="H613" s="60" t="n">
        <v>74.3</v>
      </c>
      <c r="I613" s="54" t="n">
        <v>9602</v>
      </c>
    </row>
    <row r="614" ht="18.75" customHeight="1">
      <c r="A614" s="54" t="inlineStr">
        <is>
          <t>唐津市 !!! Karatsu-shi</t>
        </is>
      </c>
      <c r="B614" s="59">
        <f>ROUND(E614/D614*100,1)-F614</f>
        <v/>
      </c>
      <c r="C614" s="59">
        <f>IF(G614="",0,ROUND(E614/G614,0)-I614)</f>
        <v/>
      </c>
      <c r="D614" s="54" t="n">
        <v>77825</v>
      </c>
      <c r="E614" s="54" t="n">
        <v>44368</v>
      </c>
      <c r="F614" s="60" t="n">
        <v>57</v>
      </c>
      <c r="G614" s="60" t="n">
        <v>6.8</v>
      </c>
      <c r="H614" s="60" t="n">
        <v>54</v>
      </c>
      <c r="I614" s="54" t="n">
        <v>6525</v>
      </c>
    </row>
    <row r="615" ht="18.75" customHeight="1">
      <c r="A615" s="54" t="inlineStr">
        <is>
          <t>鳥栖市 !!! Tosu-shi</t>
        </is>
      </c>
      <c r="B615" s="59">
        <f>ROUND(E615/D615*100,1)-F615</f>
        <v/>
      </c>
      <c r="C615" s="59">
        <f>IF(G615="",0,ROUND(E615/G615,0)-I615)</f>
        <v/>
      </c>
      <c r="D615" s="54" t="n">
        <v>41870</v>
      </c>
      <c r="E615" s="54" t="n">
        <v>17142</v>
      </c>
      <c r="F615" s="60" t="n">
        <v>40.9</v>
      </c>
      <c r="G615" s="60" t="n">
        <v>3.1</v>
      </c>
      <c r="H615" s="60" t="n">
        <v>43.2</v>
      </c>
      <c r="I615" s="54" t="n">
        <v>5530</v>
      </c>
    </row>
    <row r="616" ht="18.75" customHeight="1">
      <c r="A616" s="54" t="inlineStr">
        <is>
          <t>多久市 !!! Toku-shi</t>
        </is>
      </c>
      <c r="B616" s="59">
        <f>ROUND(E616/D616*100,1)-F616</f>
        <v/>
      </c>
      <c r="C616" s="59">
        <f>IF(G616="",0,ROUND(E616/G616,0)-I616)</f>
        <v/>
      </c>
      <c r="D616" s="54" t="n">
        <v>45627</v>
      </c>
      <c r="E616" s="54" t="n"/>
      <c r="F616" s="54" t="n"/>
      <c r="G616" s="54" t="n"/>
      <c r="H616" s="54" t="n"/>
      <c r="I616" s="54" t="n"/>
    </row>
    <row r="617" ht="18.75" customHeight="1">
      <c r="A617" s="54" t="inlineStr">
        <is>
          <t>伊万里市 !!! Imari-shi</t>
        </is>
      </c>
      <c r="B617" s="59">
        <f>ROUND(E617/D617*100,1)-F617</f>
        <v/>
      </c>
      <c r="C617" s="59">
        <f>IF(G617="",0,ROUND(E617/G617,0)-I617)</f>
        <v/>
      </c>
      <c r="D617" s="54" t="n">
        <v>78397</v>
      </c>
      <c r="E617" s="54" t="n">
        <v>10120</v>
      </c>
      <c r="F617" s="60" t="n">
        <v>12.9</v>
      </c>
      <c r="G617" s="60" t="n">
        <v>0.7</v>
      </c>
      <c r="H617" s="60" t="n">
        <v>2.8</v>
      </c>
      <c r="I617" s="54" t="n">
        <v>14457</v>
      </c>
    </row>
    <row r="618" ht="18.75" customHeight="1">
      <c r="A618" s="54" t="inlineStr">
        <is>
          <t>武雄市 !!! Takeo-shi</t>
        </is>
      </c>
      <c r="B618" s="59">
        <f>ROUND(E618/D618*100,1)-F618</f>
        <v/>
      </c>
      <c r="C618" s="59">
        <f>IF(G618="",0,ROUND(E618/G618,0)-I618)</f>
        <v/>
      </c>
      <c r="D618" s="54" t="n">
        <v>39437</v>
      </c>
      <c r="E618" s="54" t="n">
        <v>7757</v>
      </c>
      <c r="F618" s="60" t="n">
        <v>19.7</v>
      </c>
      <c r="G618" s="60" t="n">
        <v>1</v>
      </c>
      <c r="H618" s="60" t="n">
        <v>7.8</v>
      </c>
      <c r="I618" s="54" t="n">
        <v>7757</v>
      </c>
    </row>
    <row r="619" ht="18.75" customHeight="1">
      <c r="A619" s="54" t="inlineStr">
        <is>
          <t>鹿島市 !!! Kashima-shi</t>
        </is>
      </c>
      <c r="B619" s="59">
        <f>ROUND(E619/D619*100,1)-F619</f>
        <v/>
      </c>
      <c r="C619" s="59">
        <f>IF(G619="",0,ROUND(E619/G619,0)-I619)</f>
        <v/>
      </c>
      <c r="D619" s="54" t="n">
        <v>38504</v>
      </c>
      <c r="E619" s="54" t="n"/>
      <c r="F619" s="54" t="n"/>
      <c r="G619" s="54" t="n"/>
      <c r="H619" s="54" t="n"/>
      <c r="I619" s="54" t="n"/>
    </row>
    <row r="620" ht="18.75" customHeight="1">
      <c r="A620" s="54" t="inlineStr">
        <is>
          <t>長崎県 !!! Nagasaki-ken</t>
        </is>
      </c>
      <c r="B620" s="59">
        <f>ROUND(E620/D620*100,1)-F620</f>
        <v/>
      </c>
      <c r="C620" s="59">
        <f>IF(G620="",0,ROUND(E620/G620,0)-I620)</f>
        <v/>
      </c>
      <c r="D620" s="54" t="n">
        <v>899642</v>
      </c>
      <c r="E620" s="54" t="n">
        <v>496201</v>
      </c>
      <c r="F620" s="60" t="n">
        <v>55.2</v>
      </c>
      <c r="G620" s="60" t="n">
        <v>48.8</v>
      </c>
      <c r="H620" s="60" t="n">
        <v>43.5</v>
      </c>
      <c r="I620" s="54" t="n">
        <v>10168</v>
      </c>
    </row>
    <row r="621" ht="18.75" customHeight="1">
      <c r="A621" s="54" t="inlineStr">
        <is>
          <t>長崎市 !!! Nagasaki-shi</t>
        </is>
      </c>
      <c r="B621" s="59">
        <f>ROUND(E621/D621*100,1)-F621</f>
        <v/>
      </c>
      <c r="C621" s="59">
        <f>IF(G621="",0,ROUND(E621/G621,0)-I621)</f>
        <v/>
      </c>
      <c r="D621" s="54" t="n">
        <v>344153</v>
      </c>
      <c r="E621" s="54" t="n">
        <v>260649</v>
      </c>
      <c r="F621" s="60" t="n">
        <v>75.7</v>
      </c>
      <c r="G621" s="60" t="n">
        <v>17.4</v>
      </c>
      <c r="H621" s="60" t="n">
        <v>143.4</v>
      </c>
      <c r="I621" s="54" t="n">
        <v>14980</v>
      </c>
    </row>
    <row r="622" ht="18.75" customHeight="1">
      <c r="A622" s="54" t="inlineStr">
        <is>
          <t>佐世保市 !!! Sasebo-shi</t>
        </is>
      </c>
      <c r="B622" s="59">
        <f>ROUND(E622/D622*100,1)-F622</f>
        <v/>
      </c>
      <c r="C622" s="59">
        <f>IF(G622="",0,ROUND(E622/G622,0)-I622)</f>
        <v/>
      </c>
      <c r="D622" s="54" t="n">
        <v>262484</v>
      </c>
      <c r="E622" s="54" t="n">
        <v>153533</v>
      </c>
      <c r="F622" s="60" t="n">
        <v>58.5</v>
      </c>
      <c r="G622" s="60" t="n">
        <v>20.1</v>
      </c>
      <c r="H622" s="60" t="n">
        <v>80.7</v>
      </c>
      <c r="I622" s="54" t="n">
        <v>7638</v>
      </c>
    </row>
    <row r="623" ht="18.75" customHeight="1">
      <c r="A623" s="54" t="inlineStr">
        <is>
          <t>島原市 !!! Shimabara-shi</t>
        </is>
      </c>
      <c r="B623" s="59">
        <f>ROUND(E623/D623*100,1)-F623</f>
        <v/>
      </c>
      <c r="C623" s="59">
        <f>IF(G623="",0,ROUND(E623/G623,0)-I623)</f>
        <v/>
      </c>
      <c r="D623" s="54" t="n">
        <v>45205</v>
      </c>
      <c r="E623" s="54" t="n">
        <v>23941</v>
      </c>
      <c r="F623" s="60" t="n">
        <v>53</v>
      </c>
      <c r="G623" s="60" t="n">
        <v>2.8</v>
      </c>
      <c r="H623" s="60" t="n">
        <v>47.8</v>
      </c>
      <c r="I623" s="54" t="n">
        <v>8550</v>
      </c>
    </row>
    <row r="624" ht="18.75" customHeight="1">
      <c r="A624" s="54" t="inlineStr">
        <is>
          <t>諫早市 !!! Isahaya-shi</t>
        </is>
      </c>
      <c r="B624" s="59">
        <f>ROUND(E624/D624*100,1)-F624</f>
        <v/>
      </c>
      <c r="C624" s="59">
        <f>IF(G624="",0,ROUND(E624/G624,0)-I624)</f>
        <v/>
      </c>
      <c r="D624" s="54" t="n">
        <v>64506</v>
      </c>
      <c r="E624" s="54" t="n">
        <v>20181</v>
      </c>
      <c r="F624" s="60" t="n">
        <v>31.3</v>
      </c>
      <c r="G624" s="60" t="n">
        <v>2.5</v>
      </c>
      <c r="H624" s="60" t="n">
        <v>17</v>
      </c>
      <c r="I624" s="54" t="n">
        <v>8072</v>
      </c>
    </row>
    <row r="625" ht="18.75" customHeight="1">
      <c r="A625" s="54" t="inlineStr">
        <is>
          <t>大村市 !!! Omura-shi</t>
        </is>
      </c>
      <c r="B625" s="59">
        <f>ROUND(E625/D625*100,1)-F625</f>
        <v/>
      </c>
      <c r="C625" s="59">
        <f>IF(G625="",0,ROUND(E625/G625,0)-I625)</f>
        <v/>
      </c>
      <c r="D625" s="54" t="n">
        <v>59498</v>
      </c>
      <c r="E625" s="54" t="n">
        <v>26401</v>
      </c>
      <c r="F625" s="60" t="n">
        <v>44.4</v>
      </c>
      <c r="G625" s="60" t="n">
        <v>4.7</v>
      </c>
      <c r="H625" s="60" t="n">
        <v>38.2</v>
      </c>
      <c r="I625" s="54" t="n">
        <v>5617</v>
      </c>
    </row>
    <row r="626" ht="18.75" customHeight="1">
      <c r="A626" s="54" t="inlineStr">
        <is>
          <t>福江市 !!! Fukue-shi</t>
        </is>
      </c>
      <c r="B626" s="59">
        <f>ROUND(E626/D626*100,1)-F626</f>
        <v/>
      </c>
      <c r="C626" s="59">
        <f>IF(G626="",0,ROUND(E626/G626,0)-I626)</f>
        <v/>
      </c>
      <c r="D626" s="54" t="n">
        <v>38860</v>
      </c>
      <c r="E626" s="54" t="n">
        <v>11496</v>
      </c>
      <c r="F626" s="60" t="n">
        <v>29.6</v>
      </c>
      <c r="G626" s="60" t="n">
        <v>1.3</v>
      </c>
      <c r="H626" s="60" t="n">
        <v>8.199999999999999</v>
      </c>
      <c r="I626" s="54" t="n">
        <v>8843</v>
      </c>
    </row>
    <row r="627" ht="18.75" customHeight="1">
      <c r="A627" s="54" t="inlineStr">
        <is>
          <t>平戸市 !!! Hirado-shi</t>
        </is>
      </c>
      <c r="B627" s="59">
        <f>ROUND(E627/D627*100,1)-F627</f>
        <v/>
      </c>
      <c r="C627" s="59">
        <f>IF(G627="",0,ROUND(E627/G627,0)-I627)</f>
        <v/>
      </c>
      <c r="D627" s="54" t="n">
        <v>40879</v>
      </c>
      <c r="E627" s="54" t="n"/>
      <c r="F627" s="54" t="n"/>
      <c r="G627" s="54" t="n"/>
      <c r="H627" s="54" t="n"/>
      <c r="I627" s="54" t="n"/>
    </row>
    <row r="628" ht="18.75" customHeight="1">
      <c r="A628" s="54" t="inlineStr">
        <is>
          <t>松浦市 !!! Matsuura-shi</t>
        </is>
      </c>
      <c r="B628" s="59">
        <f>ROUND(E628/D628*100,1)-F628</f>
        <v/>
      </c>
      <c r="C628" s="59">
        <f>IF(G628="",0,ROUND(E628/G628,0)-I628)</f>
        <v/>
      </c>
      <c r="D628" s="54" t="n">
        <v>44057</v>
      </c>
      <c r="E628" s="54" t="n"/>
      <c r="F628" s="54" t="n"/>
      <c r="G628" s="54" t="n"/>
      <c r="H628" s="54" t="n"/>
      <c r="I628" s="54" t="n"/>
    </row>
    <row r="629" ht="18.75" customHeight="1">
      <c r="A629" s="54" t="inlineStr">
        <is>
          <t>熊本県 !!! Kumamoto-ken</t>
        </is>
      </c>
      <c r="B629" s="59">
        <f>ROUND(E629/D629*100,1)-F629</f>
        <v/>
      </c>
      <c r="C629" s="59">
        <f>IF(G629="",0,ROUND(E629/G629,0)-I629)</f>
        <v/>
      </c>
      <c r="D629" s="54" t="n">
        <v>862476</v>
      </c>
      <c r="E629" s="54" t="n">
        <v>441061</v>
      </c>
      <c r="F629" s="60" t="n">
        <v>51.1</v>
      </c>
      <c r="G629" s="60" t="n">
        <v>49.4</v>
      </c>
      <c r="H629" s="60" t="n">
        <v>36</v>
      </c>
      <c r="I629" s="54" t="n">
        <v>8928</v>
      </c>
    </row>
    <row r="630" ht="18.75" customHeight="1">
      <c r="A630" s="54" t="inlineStr">
        <is>
          <t>熊本市 !!! Kumamoto-shi</t>
        </is>
      </c>
      <c r="B630" s="59">
        <f>ROUND(E630/D630*100,1)-F630</f>
        <v/>
      </c>
      <c r="C630" s="59">
        <f>IF(G630="",0,ROUND(E630/G630,0)-I630)</f>
        <v/>
      </c>
      <c r="D630" s="54" t="n">
        <v>373922</v>
      </c>
      <c r="E630" s="54" t="n">
        <v>275304</v>
      </c>
      <c r="F630" s="60" t="n">
        <v>73.59999999999999</v>
      </c>
      <c r="G630" s="60" t="n">
        <v>25.9</v>
      </c>
      <c r="H630" s="60" t="n">
        <v>178.7</v>
      </c>
      <c r="I630" s="54" t="n">
        <v>10629</v>
      </c>
    </row>
    <row r="631" ht="18.75" customHeight="1">
      <c r="A631" s="54" t="inlineStr">
        <is>
          <t>八代市 !!! Yatsushiro-shi</t>
        </is>
      </c>
      <c r="B631" s="59">
        <f>ROUND(E631/D631*100,1)-F631</f>
        <v/>
      </c>
      <c r="C631" s="59">
        <f>IF(G631="",0,ROUND(E631/G631,0)-I631)</f>
        <v/>
      </c>
      <c r="D631" s="54" t="n">
        <v>100566</v>
      </c>
      <c r="E631" s="54" t="n">
        <v>38165</v>
      </c>
      <c r="F631" s="60" t="n">
        <v>38</v>
      </c>
      <c r="G631" s="60" t="n">
        <v>6.1</v>
      </c>
      <c r="H631" s="60" t="n">
        <v>47</v>
      </c>
      <c r="I631" s="54" t="n">
        <v>6257</v>
      </c>
    </row>
    <row r="632" ht="18.75" customHeight="1">
      <c r="A632" s="54" t="inlineStr">
        <is>
          <t>人吉市 !!! Hitoyoshi-shi</t>
        </is>
      </c>
      <c r="B632" s="59">
        <f>ROUND(E632/D632*100,1)-F632</f>
        <v/>
      </c>
      <c r="C632" s="59">
        <f>IF(G632="",0,ROUND(E632/G632,0)-I632)</f>
        <v/>
      </c>
      <c r="D632" s="54" t="n">
        <v>47259</v>
      </c>
      <c r="E632" s="54" t="n">
        <v>20214</v>
      </c>
      <c r="F632" s="60" t="n">
        <v>42.8</v>
      </c>
      <c r="G632" s="60" t="n">
        <v>2.4</v>
      </c>
      <c r="H632" s="60" t="n">
        <v>11.4</v>
      </c>
      <c r="I632" s="54" t="n">
        <v>8423</v>
      </c>
    </row>
    <row r="633" ht="18.75" customHeight="1">
      <c r="A633" s="54" t="inlineStr">
        <is>
          <t>荒尾市 !!! Arao-shi</t>
        </is>
      </c>
      <c r="B633" s="59">
        <f>ROUND(E633/D633*100,1)-F633</f>
        <v/>
      </c>
      <c r="C633" s="59">
        <f>IF(G633="",0,ROUND(E633/G633,0)-I633)</f>
        <v/>
      </c>
      <c r="D633" s="54" t="n">
        <v>64394</v>
      </c>
      <c r="E633" s="54" t="n">
        <v>27143</v>
      </c>
      <c r="F633" s="60" t="n">
        <v>42.2</v>
      </c>
      <c r="G633" s="60" t="n">
        <v>3.8</v>
      </c>
      <c r="H633" s="60" t="n">
        <v>65.7</v>
      </c>
      <c r="I633" s="54" t="n">
        <v>7143</v>
      </c>
    </row>
    <row r="634" ht="18.75" customHeight="1">
      <c r="A634" s="54" t="inlineStr">
        <is>
          <t>水俣市 !!! Minamata-shi</t>
        </is>
      </c>
      <c r="B634" s="59">
        <f>ROUND(E634/D634*100,1)-F634</f>
        <v/>
      </c>
      <c r="C634" s="59">
        <f>IF(G634="",0,ROUND(E634/G634,0)-I634)</f>
        <v/>
      </c>
      <c r="D634" s="54" t="n">
        <v>48342</v>
      </c>
      <c r="E634" s="54" t="n">
        <v>27926</v>
      </c>
      <c r="F634" s="60" t="n">
        <v>57.8</v>
      </c>
      <c r="G634" s="60" t="n">
        <v>5.2</v>
      </c>
      <c r="H634" s="60" t="n">
        <v>31.8</v>
      </c>
      <c r="I634" s="54" t="n">
        <v>5370</v>
      </c>
    </row>
    <row r="635" ht="18.75" customHeight="1">
      <c r="A635" s="54" t="inlineStr">
        <is>
          <t>玉名市 !!! Tamana-shi</t>
        </is>
      </c>
      <c r="B635" s="59">
        <f>ROUND(E635/D635*100,1)-F635</f>
        <v/>
      </c>
      <c r="C635" s="59">
        <f>IF(G635="",0,ROUND(E635/G635,0)-I635)</f>
        <v/>
      </c>
      <c r="D635" s="54" t="n">
        <v>47736</v>
      </c>
      <c r="E635" s="54" t="n">
        <v>11146</v>
      </c>
      <c r="F635" s="60" t="n">
        <v>23.3</v>
      </c>
      <c r="G635" s="60" t="n">
        <v>1.6</v>
      </c>
      <c r="H635" s="60" t="n">
        <v>18</v>
      </c>
      <c r="I635" s="54" t="n">
        <v>6966</v>
      </c>
    </row>
    <row r="636" ht="18.75" customHeight="1">
      <c r="A636" s="54" t="inlineStr">
        <is>
          <t>本渡市 !!! Hondo-shi</t>
        </is>
      </c>
      <c r="B636" s="59">
        <f>ROUND(E636/D636*100,1)-F636</f>
        <v/>
      </c>
      <c r="C636" s="59">
        <f>IF(G636="",0,ROUND(E636/G636,0)-I636)</f>
        <v/>
      </c>
      <c r="D636" s="54" t="n">
        <v>41893</v>
      </c>
      <c r="E636" s="54" t="n">
        <v>9716</v>
      </c>
      <c r="F636" s="60" t="n">
        <v>23.2</v>
      </c>
      <c r="G636" s="60" t="n">
        <v>1</v>
      </c>
      <c r="H636" s="60" t="n">
        <v>6.9</v>
      </c>
      <c r="I636" s="54" t="n">
        <v>9716</v>
      </c>
    </row>
    <row r="637" ht="18.75" customHeight="1">
      <c r="A637" s="54" t="inlineStr">
        <is>
          <t>山鹿市 !!! Yamaga-shi</t>
        </is>
      </c>
      <c r="B637" s="59">
        <f>ROUND(E637/D637*100,1)-F637</f>
        <v/>
      </c>
      <c r="C637" s="59">
        <f>IF(G637="",0,ROUND(E637/G637,0)-I637)</f>
        <v/>
      </c>
      <c r="D637" s="54" t="n">
        <v>36244</v>
      </c>
      <c r="E637" s="54" t="n">
        <v>11632</v>
      </c>
      <c r="F637" s="60" t="n">
        <v>32.1</v>
      </c>
      <c r="G637" s="60" t="n">
        <v>1.5</v>
      </c>
      <c r="H637" s="60" t="n">
        <v>17.2</v>
      </c>
      <c r="I637" s="54" t="n">
        <v>7755</v>
      </c>
    </row>
    <row r="638" ht="18.75" customHeight="1">
      <c r="A638" s="54" t="inlineStr">
        <is>
          <t>牛深市 !!! Ushibuka-shi</t>
        </is>
      </c>
      <c r="B638" s="59">
        <f>ROUND(E638/D638*100,1)-F638</f>
        <v/>
      </c>
      <c r="C638" s="59">
        <f>IF(G638="",0,ROUND(E638/G638,0)-I638)</f>
        <v/>
      </c>
      <c r="D638" s="54" t="n">
        <v>34700</v>
      </c>
      <c r="E638" s="54" t="n">
        <v>11458</v>
      </c>
      <c r="F638" s="60" t="n">
        <v>33</v>
      </c>
      <c r="G638" s="60" t="n">
        <v>1</v>
      </c>
      <c r="H638" s="60" t="n">
        <v>11.2</v>
      </c>
      <c r="I638" s="54" t="n">
        <v>11458</v>
      </c>
    </row>
    <row r="639" ht="18.75" customHeight="1">
      <c r="A639" s="54" t="inlineStr">
        <is>
          <t>菊池市 !!! Kikuchi-shi</t>
        </is>
      </c>
      <c r="B639" s="59">
        <f>ROUND(E639/D639*100,1)-F639</f>
        <v/>
      </c>
      <c r="C639" s="59">
        <f>IF(G639="",0,ROUND(E639/G639,0)-I639)</f>
        <v/>
      </c>
      <c r="D639" s="54" t="n">
        <v>34363</v>
      </c>
      <c r="E639" s="54" t="n">
        <v>8357</v>
      </c>
      <c r="F639" s="60" t="n">
        <v>24.3</v>
      </c>
      <c r="G639" s="60" t="n">
        <v>0.9</v>
      </c>
      <c r="H639" s="60" t="n">
        <v>4.9</v>
      </c>
      <c r="I639" s="54" t="n">
        <v>9286</v>
      </c>
    </row>
    <row r="640" ht="18.75" customHeight="1">
      <c r="A640" s="54" t="inlineStr">
        <is>
          <t>宇土市 !!! Uto-shi</t>
        </is>
      </c>
      <c r="B640" s="59">
        <f>ROUND(E640/D640*100,1)-F640</f>
        <v/>
      </c>
      <c r="C640" s="59">
        <f>IF(G640="",0,ROUND(E640/G640,0)-I640)</f>
        <v/>
      </c>
      <c r="D640" s="54" t="n">
        <v>33057</v>
      </c>
      <c r="E640" s="54" t="n"/>
      <c r="F640" s="54" t="n"/>
      <c r="G640" s="54" t="n"/>
      <c r="H640" s="54" t="n"/>
      <c r="I640" s="54" t="n"/>
    </row>
    <row r="641" ht="18.75" customHeight="1">
      <c r="A641" s="54" t="inlineStr">
        <is>
          <t>大分県 !!! Oita-ken</t>
        </is>
      </c>
      <c r="B641" s="59">
        <f>ROUND(E641/D641*100,1)-F641</f>
        <v/>
      </c>
      <c r="C641" s="59">
        <f>IF(G641="",0,ROUND(E641/G641,0)-I641)</f>
        <v/>
      </c>
      <c r="D641" s="54" t="n">
        <v>615298</v>
      </c>
      <c r="E641" s="54" t="n">
        <v>283021</v>
      </c>
      <c r="F641" s="60" t="n">
        <v>46</v>
      </c>
      <c r="G641" s="60" t="n">
        <v>38.5</v>
      </c>
      <c r="H641" s="60" t="n">
        <v>27.4</v>
      </c>
      <c r="I641" s="54" t="n">
        <v>7351</v>
      </c>
    </row>
    <row r="642" ht="18.75" customHeight="1">
      <c r="A642" s="54" t="inlineStr">
        <is>
          <t>大分市 !!! Oita-shi</t>
        </is>
      </c>
      <c r="B642" s="59">
        <f>ROUND(E642/D642*100,1)-F642</f>
        <v/>
      </c>
      <c r="C642" s="59">
        <f>IF(G642="",0,ROUND(E642/G642,0)-I642)</f>
        <v/>
      </c>
      <c r="D642" s="54" t="n">
        <v>124807</v>
      </c>
      <c r="E642" s="54" t="n">
        <v>85757</v>
      </c>
      <c r="F642" s="60" t="n">
        <v>68.7</v>
      </c>
      <c r="G642" s="60" t="n">
        <v>13.2</v>
      </c>
      <c r="H642" s="60" t="n">
        <v>205.6</v>
      </c>
      <c r="I642" s="54" t="n">
        <v>6497</v>
      </c>
    </row>
    <row r="643" ht="18.75" customHeight="1">
      <c r="A643" s="54" t="inlineStr">
        <is>
          <t>別府市 !!! Beppu-shi</t>
        </is>
      </c>
      <c r="B643" s="59">
        <f>ROUND(E643/D643*100,1)-F643</f>
        <v/>
      </c>
      <c r="C643" s="59">
        <f>IF(G643="",0,ROUND(E643/G643,0)-I643)</f>
        <v/>
      </c>
      <c r="D643" s="54" t="n">
        <v>107734</v>
      </c>
      <c r="E643" s="54" t="n">
        <v>80649</v>
      </c>
      <c r="F643" s="60" t="n">
        <v>74.90000000000001</v>
      </c>
      <c r="G643" s="60" t="n">
        <v>6.8</v>
      </c>
      <c r="H643" s="60" t="n">
        <v>54.6</v>
      </c>
      <c r="I643" s="54" t="n">
        <v>11860</v>
      </c>
    </row>
    <row r="644" ht="18.75" customHeight="1">
      <c r="A644" s="54" t="inlineStr">
        <is>
          <t>中津市 !!! Nakatsu-shi</t>
        </is>
      </c>
      <c r="B644" s="59">
        <f>ROUND(E644/D644*100,1)-F644</f>
        <v/>
      </c>
      <c r="C644" s="59">
        <f>IF(G644="",0,ROUND(E644/G644,0)-I644)</f>
        <v/>
      </c>
      <c r="D644" s="54" t="n">
        <v>61667</v>
      </c>
      <c r="E644" s="54" t="n">
        <v>27950</v>
      </c>
      <c r="F644" s="60" t="n">
        <v>45.3</v>
      </c>
      <c r="G644" s="60" t="n">
        <v>3.2</v>
      </c>
      <c r="H644" s="60" t="n">
        <v>59.3</v>
      </c>
      <c r="I644" s="54" t="n">
        <v>8734</v>
      </c>
    </row>
    <row r="645" ht="18.75" customHeight="1">
      <c r="A645" s="54" t="inlineStr">
        <is>
          <t>日田市 !!! Hita-shi</t>
        </is>
      </c>
      <c r="B645" s="59">
        <f>ROUND(E645/D645*100,1)-F645</f>
        <v/>
      </c>
      <c r="C645" s="59">
        <f>IF(G645="",0,ROUND(E645/G645,0)-I645)</f>
        <v/>
      </c>
      <c r="D645" s="54" t="n">
        <v>68437</v>
      </c>
      <c r="E645" s="54" t="n">
        <v>20620</v>
      </c>
      <c r="F645" s="60" t="n">
        <v>30.1</v>
      </c>
      <c r="G645" s="60" t="n">
        <v>2.5</v>
      </c>
      <c r="H645" s="60" t="n">
        <v>9.199999999999999</v>
      </c>
      <c r="I645" s="54" t="n">
        <v>8248</v>
      </c>
    </row>
    <row r="646" ht="18.75" customHeight="1">
      <c r="A646" s="54" t="inlineStr">
        <is>
          <t>佐伯市 !!! Soiki-shi</t>
        </is>
      </c>
      <c r="B646" s="59">
        <f>ROUND(E646/D646*100,1)-F646</f>
        <v/>
      </c>
      <c r="C646" s="59">
        <f>IF(G646="",0,ROUND(E646/G646,0)-I646)</f>
        <v/>
      </c>
      <c r="D646" s="54" t="n">
        <v>51369</v>
      </c>
      <c r="E646" s="54" t="n">
        <v>20567</v>
      </c>
      <c r="F646" s="60" t="n">
        <v>40</v>
      </c>
      <c r="G646" s="60" t="n">
        <v>4.6</v>
      </c>
      <c r="H646" s="60" t="n">
        <v>23.4</v>
      </c>
      <c r="I646" s="54" t="n">
        <v>4471</v>
      </c>
    </row>
    <row r="647" ht="18.75" customHeight="1">
      <c r="A647" s="54" t="inlineStr">
        <is>
          <t>臼杵市 !!! Usuki-shi</t>
        </is>
      </c>
      <c r="B647" s="59">
        <f>ROUND(E647/D647*100,1)-F647</f>
        <v/>
      </c>
      <c r="C647" s="59">
        <f>IF(G647="",0,ROUND(E647/G647,0)-I647)</f>
        <v/>
      </c>
      <c r="D647" s="54" t="n">
        <v>45421</v>
      </c>
      <c r="E647" s="54" t="n">
        <v>15374</v>
      </c>
      <c r="F647" s="60" t="n">
        <v>33.8</v>
      </c>
      <c r="G647" s="60" t="n">
        <v>1.8</v>
      </c>
      <c r="H647" s="60" t="n">
        <v>11.9</v>
      </c>
      <c r="I647" s="54" t="n">
        <v>8541</v>
      </c>
    </row>
    <row r="648" ht="18.75" customHeight="1">
      <c r="A648" s="54" t="inlineStr">
        <is>
          <t>津久見市 !!! Tsukumi-shi</t>
        </is>
      </c>
      <c r="B648" s="59">
        <f>ROUND(E648/D648*100,1)-F648</f>
        <v/>
      </c>
      <c r="C648" s="59">
        <f>IF(G648="",0,ROUND(E648/G648,0)-I648)</f>
        <v/>
      </c>
      <c r="D648" s="54" t="n">
        <v>37164</v>
      </c>
      <c r="E648" s="54" t="n">
        <v>10130</v>
      </c>
      <c r="F648" s="60" t="n">
        <v>27.3</v>
      </c>
      <c r="G648" s="60" t="n">
        <v>1</v>
      </c>
      <c r="H648" s="60" t="n">
        <v>12.9</v>
      </c>
      <c r="I648" s="54" t="n">
        <v>10130</v>
      </c>
    </row>
    <row r="649" ht="18.75" customHeight="1">
      <c r="A649" s="54" t="inlineStr">
        <is>
          <t>竹田市 !!! Taketa-shi</t>
        </is>
      </c>
      <c r="B649" s="59">
        <f>ROUND(E649/D649*100,1)-F649</f>
        <v/>
      </c>
      <c r="C649" s="59">
        <f>IF(G649="",0,ROUND(E649/G649,0)-I649)</f>
        <v/>
      </c>
      <c r="D649" s="54" t="n">
        <v>34911</v>
      </c>
      <c r="E649" s="54" t="n">
        <v>5156</v>
      </c>
      <c r="F649" s="60" t="n">
        <v>14.8</v>
      </c>
      <c r="G649" s="60" t="n">
        <v>0.5</v>
      </c>
      <c r="H649" s="60" t="n">
        <v>2.5</v>
      </c>
      <c r="I649" s="54" t="n">
        <v>10312</v>
      </c>
    </row>
    <row r="650" ht="18.75" customHeight="1">
      <c r="A650" s="54" t="inlineStr">
        <is>
          <t>鶴崎市 !!! Tsurusaki-shi</t>
        </is>
      </c>
      <c r="B650" s="59">
        <f>ROUND(E650/D650*100,1)-F650</f>
        <v/>
      </c>
      <c r="C650" s="59">
        <f>IF(G650="",0,ROUND(E650/G650,0)-I650)</f>
        <v/>
      </c>
      <c r="D650" s="54" t="n">
        <v>27755</v>
      </c>
      <c r="E650" s="54" t="n">
        <v>7238</v>
      </c>
      <c r="F650" s="60" t="n">
        <v>26.1</v>
      </c>
      <c r="G650" s="60" t="n">
        <v>2.9</v>
      </c>
      <c r="H650" s="60" t="n">
        <v>53.5</v>
      </c>
      <c r="I650" s="54" t="n">
        <v>2496</v>
      </c>
    </row>
    <row r="651" ht="18.75" customHeight="1">
      <c r="A651" s="54" t="inlineStr">
        <is>
          <t>豊後高田市 !!! Bungotakada-shi</t>
        </is>
      </c>
      <c r="B651" s="59">
        <f>ROUND(E651/D651*100,1)-F651</f>
        <v/>
      </c>
      <c r="C651" s="59">
        <f>IF(G651="",0,ROUND(E651/G651,0)-I651)</f>
        <v/>
      </c>
      <c r="D651" s="54" t="n">
        <v>28280</v>
      </c>
      <c r="E651" s="54" t="n">
        <v>4809</v>
      </c>
      <c r="F651" s="60" t="n">
        <v>17</v>
      </c>
      <c r="G651" s="60" t="n">
        <v>1</v>
      </c>
      <c r="H651" s="60" t="n">
        <v>8.300000000000001</v>
      </c>
      <c r="I651" s="54" t="n">
        <v>4809</v>
      </c>
    </row>
    <row r="652" ht="18.75" customHeight="1">
      <c r="A652" s="54" t="inlineStr">
        <is>
          <t>杵築市 !!! Kitsuki-shi</t>
        </is>
      </c>
      <c r="B652" s="59">
        <f>ROUND(E652/D652*100,1)-F652</f>
        <v/>
      </c>
      <c r="C652" s="59">
        <f>IF(G652="",0,ROUND(E652/G652,0)-I652)</f>
        <v/>
      </c>
      <c r="D652" s="54" t="n">
        <v>27753</v>
      </c>
      <c r="E652" s="54" t="n">
        <v>4771</v>
      </c>
      <c r="F652" s="60" t="n">
        <v>17.2</v>
      </c>
      <c r="G652" s="60" t="n">
        <v>1</v>
      </c>
      <c r="H652" s="60" t="n">
        <v>11</v>
      </c>
      <c r="I652" s="54" t="n">
        <v>4771</v>
      </c>
    </row>
    <row r="653" ht="18.75" customHeight="1">
      <c r="A653" s="54" t="inlineStr">
        <is>
          <t>宮崎県 !!! Miyazaki-ken</t>
        </is>
      </c>
      <c r="B653" s="59">
        <f>ROUND(E653/D653*100,1)-F653</f>
        <v/>
      </c>
      <c r="C653" s="59">
        <f>IF(G653="",0,ROUND(E653/G653,0)-I653)</f>
        <v/>
      </c>
      <c r="D653" s="54" t="n">
        <v>598442</v>
      </c>
      <c r="E653" s="54" t="n">
        <v>254058</v>
      </c>
      <c r="F653" s="60" t="n">
        <v>42.5</v>
      </c>
      <c r="G653" s="60" t="n">
        <v>35.4</v>
      </c>
      <c r="H653" s="60" t="n">
        <v>19.8</v>
      </c>
      <c r="I653" s="54" t="n">
        <v>7177</v>
      </c>
    </row>
    <row r="654" ht="18.75" customHeight="1">
      <c r="A654" s="54" t="inlineStr">
        <is>
          <t>宮崎市 !!! Miyazaki-shi</t>
        </is>
      </c>
      <c r="B654" s="59">
        <f>ROUND(E654/D654*100,1)-F654</f>
        <v/>
      </c>
      <c r="C654" s="59">
        <f>IF(G654="",0,ROUND(E654/G654,0)-I654)</f>
        <v/>
      </c>
      <c r="D654" s="54" t="n">
        <v>158328</v>
      </c>
      <c r="E654" s="54" t="n">
        <v>95205</v>
      </c>
      <c r="F654" s="60" t="n">
        <v>60.1</v>
      </c>
      <c r="G654" s="60" t="n">
        <v>12.6</v>
      </c>
      <c r="H654" s="60" t="n">
        <v>50</v>
      </c>
      <c r="I654" s="54" t="n">
        <v>7556</v>
      </c>
    </row>
    <row r="655" ht="18.75" customHeight="1">
      <c r="A655" s="54" t="inlineStr">
        <is>
          <t>都城市 !!! Miyakonojo-shi</t>
        </is>
      </c>
      <c r="B655" s="59">
        <f>ROUND(E655/D655*100,1)-F655</f>
        <v/>
      </c>
      <c r="C655" s="59">
        <f>IF(G655="",0,ROUND(E655/G655,0)-I655)</f>
        <v/>
      </c>
      <c r="D655" s="54" t="n">
        <v>92230</v>
      </c>
      <c r="E655" s="54" t="n">
        <v>44609</v>
      </c>
      <c r="F655" s="60" t="n">
        <v>48.4</v>
      </c>
      <c r="G655" s="60" t="n">
        <v>6.8</v>
      </c>
      <c r="H655" s="60" t="n">
        <v>67.7</v>
      </c>
      <c r="I655" s="54" t="n">
        <v>6560</v>
      </c>
    </row>
    <row r="656" ht="18.75" customHeight="1">
      <c r="A656" s="54" t="inlineStr">
        <is>
          <t>延岡市 !!! Nobeoka-shi</t>
        </is>
      </c>
      <c r="B656" s="59">
        <f>ROUND(E656/D656*100,1)-F656</f>
        <v/>
      </c>
      <c r="C656" s="59">
        <f>IF(G656="",0,ROUND(E656/G656,0)-I656)</f>
        <v/>
      </c>
      <c r="D656" s="54" t="n">
        <v>122527</v>
      </c>
      <c r="E656" s="54" t="n">
        <v>61792</v>
      </c>
      <c r="F656" s="60" t="n">
        <v>50.4</v>
      </c>
      <c r="G656" s="60" t="n">
        <v>7.7</v>
      </c>
      <c r="H656" s="60" t="n">
        <v>26.8</v>
      </c>
      <c r="I656" s="54" t="n">
        <v>8025</v>
      </c>
    </row>
    <row r="657" ht="18.75" customHeight="1">
      <c r="A657" s="54" t="inlineStr">
        <is>
          <t>日南市 !!! Nichinan-shi</t>
        </is>
      </c>
      <c r="B657" s="59">
        <f>ROUND(E657/D657*100,1)-F657</f>
        <v/>
      </c>
      <c r="C657" s="59">
        <f>IF(G657="",0,ROUND(E657/G657,0)-I657)</f>
        <v/>
      </c>
      <c r="D657" s="54" t="n">
        <v>61974</v>
      </c>
      <c r="E657" s="54" t="n">
        <v>22491</v>
      </c>
      <c r="F657" s="60" t="n">
        <v>36.3</v>
      </c>
      <c r="G657" s="60" t="n">
        <v>3.8</v>
      </c>
      <c r="H657" s="60" t="n">
        <v>12.9</v>
      </c>
      <c r="I657" s="54" t="n">
        <v>5919</v>
      </c>
    </row>
    <row r="658" ht="18.75" customHeight="1">
      <c r="A658" s="54" t="inlineStr">
        <is>
          <t>小林市 !!! Kobayashi-shi</t>
        </is>
      </c>
      <c r="B658" s="59">
        <f>ROUND(E658/D658*100,1)-F658</f>
        <v/>
      </c>
      <c r="C658" s="59">
        <f>IF(G658="",0,ROUND(E658/G658,0)-I658)</f>
        <v/>
      </c>
      <c r="D658" s="54" t="n">
        <v>43894</v>
      </c>
      <c r="E658" s="54" t="n">
        <v>11451</v>
      </c>
      <c r="F658" s="60" t="n">
        <v>26.1</v>
      </c>
      <c r="G658" s="60" t="n">
        <v>1.5</v>
      </c>
      <c r="H658" s="60" t="n">
        <v>6.5</v>
      </c>
      <c r="I658" s="54" t="n">
        <v>7634</v>
      </c>
    </row>
    <row r="659" ht="18.75" customHeight="1">
      <c r="A659" s="54" t="inlineStr">
        <is>
          <t>日向市 !!! Hyuga-shi</t>
        </is>
      </c>
      <c r="B659" s="59">
        <f>ROUND(E659/D659*100,1)-F659</f>
        <v/>
      </c>
      <c r="C659" s="59">
        <f>IF(G659="",0,ROUND(E659/G659,0)-I659)</f>
        <v/>
      </c>
      <c r="D659" s="54" t="n">
        <v>40685</v>
      </c>
      <c r="E659" s="54" t="n">
        <v>13191</v>
      </c>
      <c r="F659" s="60" t="n">
        <v>32.4</v>
      </c>
      <c r="G659" s="60" t="n">
        <v>1.8</v>
      </c>
      <c r="H659" s="60" t="n">
        <v>15.5</v>
      </c>
      <c r="I659" s="54" t="n">
        <v>7328</v>
      </c>
    </row>
    <row r="660" ht="18.75" customHeight="1">
      <c r="A660" s="54" t="inlineStr">
        <is>
          <t>串間市 !!! Kushima-shi</t>
        </is>
      </c>
      <c r="B660" s="59">
        <f>ROUND(E660/D660*100,1)-F660</f>
        <v/>
      </c>
      <c r="C660" s="59">
        <f>IF(G660="",0,ROUND(E660/G660,0)-I660)</f>
        <v/>
      </c>
      <c r="D660" s="54" t="n">
        <v>41143</v>
      </c>
      <c r="E660" s="54" t="n"/>
      <c r="F660" s="54" t="n"/>
      <c r="G660" s="54" t="n"/>
      <c r="H660" s="54" t="n"/>
      <c r="I660" s="54" t="n"/>
    </row>
    <row r="661" ht="18.75" customHeight="1">
      <c r="A661" s="54" t="inlineStr">
        <is>
          <t>西都市 !!! Saito-shi</t>
        </is>
      </c>
      <c r="B661" s="59">
        <f>ROUND(E661/D661*100,1)-F661</f>
        <v/>
      </c>
      <c r="C661" s="59">
        <f>IF(G661="",0,ROUND(E661/G661,0)-I661)</f>
        <v/>
      </c>
      <c r="D661" s="54" t="n">
        <v>37661</v>
      </c>
      <c r="E661" s="54" t="n">
        <v>5319</v>
      </c>
      <c r="F661" s="60" t="n">
        <v>14.1</v>
      </c>
      <c r="G661" s="60" t="n">
        <v>1.2</v>
      </c>
      <c r="H661" s="60" t="n">
        <v>5.7</v>
      </c>
      <c r="I661" s="54" t="n">
        <v>4433</v>
      </c>
    </row>
    <row r="662" ht="18.75" customHeight="1">
      <c r="A662" s="54" t="inlineStr">
        <is>
          <t>鹿児島県 !!! Kagoshima-ken</t>
        </is>
      </c>
      <c r="B662" s="59">
        <f>ROUND(E662/D662*100,1)-F662</f>
        <v/>
      </c>
      <c r="C662" s="59">
        <f>IF(G662="",0,ROUND(E662/G662,0)-I662)</f>
        <v/>
      </c>
      <c r="D662" s="54" t="n">
        <v>866199</v>
      </c>
      <c r="E662" s="54" t="n">
        <v>349685</v>
      </c>
      <c r="F662" s="60" t="n">
        <v>40.4</v>
      </c>
      <c r="G662" s="60" t="n">
        <v>33</v>
      </c>
      <c r="H662" s="60" t="n">
        <v>14.3</v>
      </c>
      <c r="I662" s="54" t="n">
        <v>10597</v>
      </c>
    </row>
    <row r="663" ht="18.75" customHeight="1">
      <c r="A663" s="54" t="inlineStr">
        <is>
          <t>鹿児島市 !!! Kagoshima-shi</t>
        </is>
      </c>
      <c r="B663" s="59">
        <f>ROUND(E663/D663*100,1)-F663</f>
        <v/>
      </c>
      <c r="C663" s="59">
        <f>IF(G663="",0,ROUND(E663/G663,0)-I663)</f>
        <v/>
      </c>
      <c r="D663" s="54" t="n">
        <v>296003</v>
      </c>
      <c r="E663" s="54" t="n">
        <v>230554</v>
      </c>
      <c r="F663" s="60" t="n">
        <v>77.90000000000001</v>
      </c>
      <c r="G663" s="60" t="n">
        <v>19.2</v>
      </c>
      <c r="H663" s="60" t="n">
        <v>106.3</v>
      </c>
      <c r="I663" s="54" t="n">
        <v>12008</v>
      </c>
    </row>
    <row r="664" ht="18.75" customHeight="1">
      <c r="A664" s="54" t="inlineStr">
        <is>
          <t>川内市 !!! Sendai-shi</t>
        </is>
      </c>
      <c r="B664" s="59">
        <f>ROUND(E664/D664*100,1)-F664</f>
        <v/>
      </c>
      <c r="C664" s="59">
        <f>IF(G664="",0,ROUND(E664/G664,0)-I664)</f>
        <v/>
      </c>
      <c r="D664" s="54" t="n">
        <v>61322</v>
      </c>
      <c r="E664" s="54" t="n">
        <v>15869</v>
      </c>
      <c r="F664" s="60" t="n">
        <v>25.9</v>
      </c>
      <c r="G664" s="60" t="n">
        <v>2.9</v>
      </c>
      <c r="H664" s="60" t="n">
        <v>14.8</v>
      </c>
      <c r="I664" s="54" t="n">
        <v>5472</v>
      </c>
    </row>
    <row r="665" ht="18.75" customHeight="1">
      <c r="A665" s="54" t="inlineStr">
        <is>
          <t>鹿屋市 !!! Kanoya-shi</t>
        </is>
      </c>
      <c r="B665" s="59">
        <f>ROUND(E665/D665*100,1)-F665</f>
        <v/>
      </c>
      <c r="C665" s="59">
        <f>IF(G665="",0,ROUND(E665/G665,0)-I665)</f>
        <v/>
      </c>
      <c r="D665" s="54" t="n">
        <v>72498</v>
      </c>
      <c r="E665" s="54" t="n">
        <v>12353</v>
      </c>
      <c r="F665" s="60" t="n">
        <v>17</v>
      </c>
      <c r="G665" s="60" t="n">
        <v>1.4</v>
      </c>
      <c r="H665" s="60" t="n">
        <v>6</v>
      </c>
      <c r="I665" s="54" t="n">
        <v>8824</v>
      </c>
    </row>
    <row r="666" ht="18.75" customHeight="1">
      <c r="A666" s="54" t="inlineStr">
        <is>
          <t>枕崎市 !!! Makurazaki-shi</t>
        </is>
      </c>
      <c r="B666" s="59">
        <f>ROUND(E666/D666*100,1)-F666</f>
        <v/>
      </c>
      <c r="C666" s="59">
        <f>IF(G666="",0,ROUND(E666/G666,0)-I666)</f>
        <v/>
      </c>
      <c r="D666" s="54" t="n">
        <v>33511</v>
      </c>
      <c r="E666" s="54" t="n">
        <v>15674</v>
      </c>
      <c r="F666" s="60" t="n">
        <v>46.8</v>
      </c>
      <c r="G666" s="60" t="n">
        <v>2</v>
      </c>
      <c r="H666" s="60" t="n">
        <v>26.8</v>
      </c>
      <c r="I666" s="54" t="n">
        <v>7837</v>
      </c>
    </row>
    <row r="667" ht="18.75" customHeight="1">
      <c r="A667" s="54" t="inlineStr">
        <is>
          <t>串木野市 !!! Kushikino-shi</t>
        </is>
      </c>
      <c r="B667" s="59">
        <f>ROUND(E667/D667*100,1)-F667</f>
        <v/>
      </c>
      <c r="C667" s="59">
        <f>IF(G667="",0,ROUND(E667/G667,0)-I667)</f>
        <v/>
      </c>
      <c r="D667" s="54" t="n">
        <v>33104</v>
      </c>
      <c r="E667" s="54" t="n">
        <v>14322</v>
      </c>
      <c r="F667" s="60" t="n">
        <v>43.3</v>
      </c>
      <c r="G667" s="60" t="n">
        <v>2.1</v>
      </c>
      <c r="H667" s="60" t="n">
        <v>26.3</v>
      </c>
      <c r="I667" s="54" t="n">
        <v>6820</v>
      </c>
    </row>
    <row r="668" ht="18.75" customHeight="1">
      <c r="A668" s="54" t="inlineStr">
        <is>
          <t>阿久根市 !!! Akune-shi</t>
        </is>
      </c>
      <c r="B668" s="59">
        <f>ROUND(E668/D668*100,1)-F668</f>
        <v/>
      </c>
      <c r="C668" s="59">
        <f>IF(G668="",0,ROUND(E668/G668,0)-I668)</f>
        <v/>
      </c>
      <c r="D668" s="54" t="n">
        <v>38908</v>
      </c>
      <c r="E668" s="54" t="n"/>
      <c r="F668" s="54" t="n"/>
      <c r="G668" s="54" t="n"/>
      <c r="H668" s="54" t="n"/>
      <c r="I668" s="54" t="n"/>
    </row>
    <row r="669" ht="18.75" customHeight="1">
      <c r="A669" s="54" t="inlineStr">
        <is>
          <t>名瀬市 !!! Naze-shi</t>
        </is>
      </c>
      <c r="B669" s="59">
        <f>ROUND(E669/D669*100,1)-F669</f>
        <v/>
      </c>
      <c r="C669" s="59">
        <f>IF(G669="",0,ROUND(E669/G669,0)-I669)</f>
        <v/>
      </c>
      <c r="D669" s="54" t="n">
        <v>42539</v>
      </c>
      <c r="E669" s="54" t="n">
        <v>32194</v>
      </c>
      <c r="F669" s="60" t="n">
        <v>75.7</v>
      </c>
      <c r="G669" s="60" t="n">
        <v>1.6</v>
      </c>
      <c r="H669" s="60" t="n">
        <v>12.6</v>
      </c>
      <c r="I669" s="54" t="n">
        <v>20121</v>
      </c>
    </row>
    <row r="670" ht="18.75" customHeight="1">
      <c r="A670" s="54" t="inlineStr">
        <is>
          <t>出水市 !!! Izumi-shi</t>
        </is>
      </c>
      <c r="B670" s="59">
        <f>ROUND(E670/D670*100,1)-F670</f>
        <v/>
      </c>
      <c r="C670" s="59">
        <f>IF(G670="",0,ROUND(E670/G670,0)-I670)</f>
        <v/>
      </c>
      <c r="D670" s="54" t="n">
        <v>45241</v>
      </c>
      <c r="E670" s="54" t="n">
        <v>5818</v>
      </c>
      <c r="F670" s="60" t="n">
        <v>12.9</v>
      </c>
      <c r="G670" s="60" t="n">
        <v>0.9</v>
      </c>
      <c r="H670" s="60" t="n">
        <v>4</v>
      </c>
      <c r="I670" s="54" t="n">
        <v>6464</v>
      </c>
    </row>
    <row r="671" ht="18.75" customHeight="1">
      <c r="A671" s="54" t="inlineStr">
        <is>
          <t>大口市 !!! Okuchi-shi</t>
        </is>
      </c>
      <c r="B671" s="59">
        <f>ROUND(E671/D671*100,1)-F671</f>
        <v/>
      </c>
      <c r="C671" s="59">
        <f>IF(G671="",0,ROUND(E671/G671,0)-I671)</f>
        <v/>
      </c>
      <c r="D671" s="54" t="n">
        <v>39898</v>
      </c>
      <c r="E671" s="54" t="n"/>
      <c r="F671" s="54" t="n"/>
      <c r="G671" s="54" t="n"/>
      <c r="H671" s="54" t="n"/>
      <c r="I671" s="54" t="n"/>
    </row>
    <row r="672" ht="18.75" customHeight="1">
      <c r="A672" s="54" t="inlineStr">
        <is>
          <t>指宿市 !!! Ibusuki-shi</t>
        </is>
      </c>
      <c r="B672" s="59">
        <f>ROUND(E672/D672*100,1)-F672</f>
        <v/>
      </c>
      <c r="C672" s="59">
        <f>IF(G672="",0,ROUND(E672/G672,0)-I672)</f>
        <v/>
      </c>
      <c r="D672" s="54" t="n">
        <v>33623</v>
      </c>
      <c r="E672" s="54" t="n">
        <v>7597</v>
      </c>
      <c r="F672" s="60" t="n">
        <v>22.6</v>
      </c>
      <c r="G672" s="60" t="n">
        <v>1.2</v>
      </c>
      <c r="H672" s="60" t="n">
        <v>15.3</v>
      </c>
      <c r="I672" s="54" t="n">
        <v>6331</v>
      </c>
    </row>
    <row r="673" ht="18.75" customHeight="1">
      <c r="A673" s="54" t="inlineStr">
        <is>
          <t>加世田市 !!! Kaseda-shi</t>
        </is>
      </c>
      <c r="B673" s="59">
        <f>ROUND(E673/D673*100,1)-F673</f>
        <v/>
      </c>
      <c r="C673" s="59">
        <f>IF(G673="",0,ROUND(E673/G673,0)-I673)</f>
        <v/>
      </c>
      <c r="D673" s="54" t="n">
        <v>31290</v>
      </c>
      <c r="E673" s="54" t="n"/>
      <c r="F673" s="54" t="n"/>
      <c r="G673" s="54" t="n"/>
      <c r="H673" s="54" t="n"/>
      <c r="I673" s="54" t="n"/>
    </row>
    <row r="674" ht="18.75" customHeight="1">
      <c r="A674" s="54" t="inlineStr">
        <is>
          <t>国分市 !!! Kokubu-shi</t>
        </is>
      </c>
      <c r="B674" s="59">
        <f>ROUND(E674/D674*100,1)-F674</f>
        <v/>
      </c>
      <c r="C674" s="59">
        <f>IF(G674="",0,ROUND(E674/G674,0)-I674)</f>
        <v/>
      </c>
      <c r="D674" s="54" t="n">
        <v>34256</v>
      </c>
      <c r="E674" s="54" t="n"/>
      <c r="F674" s="54" t="n"/>
      <c r="G674" s="54" t="n"/>
      <c r="H674" s="54" t="n"/>
      <c r="I674" s="54" t="n"/>
    </row>
    <row r="675" ht="18.75" customHeight="1">
      <c r="A675" s="54" t="inlineStr">
        <is>
          <t>谷山市 !!! Taniyama-shi</t>
        </is>
      </c>
      <c r="B675" s="59">
        <f>ROUND(E675/D675*100,1)-F675</f>
        <v/>
      </c>
      <c r="C675" s="59">
        <f>IF(G675="",0,ROUND(E675/G675,0)-I675)</f>
        <v/>
      </c>
      <c r="D675" s="54" t="n">
        <v>38640</v>
      </c>
      <c r="E675" s="54" t="n">
        <v>15304</v>
      </c>
      <c r="F675" s="60" t="n">
        <v>39.6</v>
      </c>
      <c r="G675" s="60" t="n">
        <v>1.7</v>
      </c>
      <c r="H675" s="60" t="n">
        <v>17.4</v>
      </c>
      <c r="I675" s="54" t="n">
        <v>9002</v>
      </c>
    </row>
    <row r="676" ht="18.75" customHeight="1">
      <c r="A676" s="54" t="inlineStr">
        <is>
          <t>西之表市 !!! Nishinoomote-shi</t>
        </is>
      </c>
      <c r="B676" s="59">
        <f>ROUND(E676/D676*100,1)-F676</f>
        <v/>
      </c>
      <c r="C676" s="59">
        <f>IF(G676="",0,ROUND(E676/G676,0)-I676)</f>
        <v/>
      </c>
      <c r="D676" s="54" t="n">
        <v>32645</v>
      </c>
      <c r="E676" s="54" t="n"/>
      <c r="F676" s="54" t="n"/>
      <c r="G676" s="54" t="n"/>
      <c r="H676" s="54" t="n"/>
      <c r="I676" s="54" t="n"/>
    </row>
    <row r="677" ht="18.75" customHeight="1">
      <c r="A677" s="54" t="inlineStr">
        <is>
          <t>垂水市 !!! Tarumizu-shi</t>
        </is>
      </c>
      <c r="B677" s="59">
        <f>ROUND(E677/D677*100,1)-F677</f>
        <v/>
      </c>
      <c r="C677" s="59">
        <f>IF(G677="",0,ROUND(E677/G677,0)-I677)</f>
        <v/>
      </c>
      <c r="D677" s="54" t="n">
        <v>32721</v>
      </c>
      <c r="E677" s="54" t="n"/>
      <c r="F677" s="54" t="n"/>
      <c r="G677" s="54" t="n"/>
      <c r="H677" s="54" t="n"/>
      <c r="I677" s="54" t="n"/>
    </row>
    <row r="678">
      <c r="B678" s="36" t="n"/>
      <c r="C678" s="36" t="n"/>
    </row>
  </sheetData>
  <dataValidations count="2">
    <dataValidation sqref="B55:C677 D55:G87 D4:I50 F51:G51 B52:G54 A53:A89 A51:D51" showErrorMessage="1" showInputMessage="1" allowBlank="1" imeMode="off"/>
    <dataValidation sqref="A52 A3:C50" showErrorMessage="1" showInputMessage="1" allowBlank="1" imeMode="on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G629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61" t="inlineStr">
        <is>
          <t>City</t>
        </is>
      </c>
      <c r="B1" s="61" t="inlineStr">
        <is>
          <t>Total population</t>
        </is>
      </c>
      <c r="C1" s="61" t="inlineStr">
        <is>
          <t>Densely inhabited district</t>
        </is>
      </c>
      <c r="D1" s="61" t="inlineStr">
        <is>
          <t>Densely inhabited district</t>
        </is>
      </c>
      <c r="E1" s="61" t="inlineStr">
        <is>
          <t>Densely inhabited district</t>
        </is>
      </c>
      <c r="F1" s="61" t="inlineStr">
        <is>
          <t>Densely inhabited district</t>
        </is>
      </c>
      <c r="G1" s="61" t="inlineStr">
        <is>
          <t>Densely inhabited district</t>
        </is>
      </c>
    </row>
    <row r="2">
      <c r="A2" s="61" t="inlineStr"/>
      <c r="B2" s="61" t="inlineStr"/>
      <c r="C2" s="61" t="inlineStr">
        <is>
          <t>Population</t>
        </is>
      </c>
      <c r="D2" s="61" t="inlineStr">
        <is>
          <t>1) (%)</t>
        </is>
      </c>
      <c r="E2" s="61" t="inlineStr">
        <is>
          <t>Area (km2)</t>
        </is>
      </c>
      <c r="F2" s="61" t="inlineStr">
        <is>
          <t>2) (‰)</t>
        </is>
      </c>
      <c r="G2" s="61" t="inlineStr">
        <is>
          <t>No. of persons per sq. km</t>
        </is>
      </c>
    </row>
    <row r="3">
      <c r="A3" s="61" t="inlineStr">
        <is>
          <t>Japan</t>
        </is>
      </c>
      <c r="B3" s="61" t="n">
        <v>93418501</v>
      </c>
      <c r="C3" s="61" t="n">
        <v>40829991</v>
      </c>
      <c r="D3" s="61" t="n">
        <v>43.7</v>
      </c>
      <c r="E3" s="61" t="n">
        <v>3865.2</v>
      </c>
      <c r="F3" s="61" t="n">
        <v>10.5</v>
      </c>
      <c r="G3" s="61" t="n">
        <v>10563</v>
      </c>
    </row>
    <row r="4">
      <c r="A4" s="61" t="inlineStr">
        <is>
          <t>Urbans (all-shi)</t>
        </is>
      </c>
      <c r="B4" s="61" t="n">
        <v>59333171</v>
      </c>
      <c r="C4" s="61" t="n">
        <v>38648657</v>
      </c>
      <c r="D4" s="61" t="n">
        <v>65.09999999999999</v>
      </c>
      <c r="E4" s="61" t="n">
        <v>3555.7</v>
      </c>
      <c r="F4" s="61" t="n">
        <v>43.1</v>
      </c>
      <c r="G4" s="61" t="n">
        <v>10869</v>
      </c>
    </row>
    <row r="5">
      <c r="A5" s="61" t="inlineStr">
        <is>
          <t>Hokkaido</t>
        </is>
      </c>
      <c r="B5" s="61" t="n">
        <v>2589717</v>
      </c>
      <c r="C5" s="61" t="n">
        <v>1891721</v>
      </c>
      <c r="D5" s="61" t="n">
        <v>73</v>
      </c>
      <c r="E5" s="61" t="n">
        <v>203.2</v>
      </c>
      <c r="F5" s="61" t="n">
        <v>19.9</v>
      </c>
      <c r="G5" s="61" t="n">
        <v>9310</v>
      </c>
    </row>
    <row r="6">
      <c r="A6" s="61" t="inlineStr">
        <is>
          <t>Sapporo-shi</t>
        </is>
      </c>
      <c r="B6" s="61" t="n">
        <v>523839</v>
      </c>
      <c r="C6" s="61" t="n">
        <v>455209</v>
      </c>
      <c r="D6" s="61" t="n">
        <v>86.90000000000001</v>
      </c>
      <c r="E6" s="61" t="n">
        <v>42.3</v>
      </c>
      <c r="F6" s="61" t="n">
        <v>148.8</v>
      </c>
      <c r="G6" s="61" t="n">
        <v>10761</v>
      </c>
    </row>
    <row r="7">
      <c r="A7" s="61" t="inlineStr">
        <is>
          <t>Asahikawa-shi</t>
        </is>
      </c>
      <c r="B7" s="61" t="n">
        <v>188309</v>
      </c>
      <c r="C7" s="61" t="n">
        <v>154604</v>
      </c>
      <c r="D7" s="61" t="n">
        <v>82.09999999999999</v>
      </c>
      <c r="E7" s="61" t="n">
        <v>18.9</v>
      </c>
      <c r="F7" s="61" t="n">
        <v>51.8</v>
      </c>
      <c r="G7" s="61" t="n">
        <v>8180</v>
      </c>
    </row>
    <row r="8">
      <c r="A8" s="61" t="inlineStr">
        <is>
          <t>Otaru-shi</t>
        </is>
      </c>
      <c r="B8" s="61" t="n">
        <v>198511</v>
      </c>
      <c r="C8" s="61" t="n">
        <v>161921</v>
      </c>
      <c r="D8" s="61" t="n">
        <v>81.59999999999999</v>
      </c>
      <c r="E8" s="61" t="n">
        <v>12.6</v>
      </c>
      <c r="F8" s="61" t="n">
        <v>53.6</v>
      </c>
      <c r="G8" s="61" t="n">
        <v>12851</v>
      </c>
    </row>
    <row r="9">
      <c r="A9" s="61" t="inlineStr">
        <is>
          <t>Hakodate-shi</t>
        </is>
      </c>
      <c r="B9" s="61" t="n">
        <v>243012</v>
      </c>
      <c r="C9" s="61" t="n">
        <v>236259</v>
      </c>
      <c r="D9" s="61" t="n">
        <v>97.2</v>
      </c>
      <c r="E9" s="61" t="n">
        <v>20.6</v>
      </c>
      <c r="F9" s="61" t="n">
        <v>94</v>
      </c>
      <c r="G9" s="61" t="n">
        <v>11469</v>
      </c>
    </row>
    <row r="10">
      <c r="A10" s="61" t="inlineStr">
        <is>
          <t>Muroran-shi</t>
        </is>
      </c>
      <c r="B10" s="61" t="n">
        <v>145679</v>
      </c>
      <c r="C10" s="61" t="n">
        <v>132029</v>
      </c>
      <c r="D10" s="61" t="n">
        <v>90.59999999999999</v>
      </c>
      <c r="E10" s="61" t="n">
        <v>17.7</v>
      </c>
      <c r="F10" s="61" t="n">
        <v>229.6</v>
      </c>
      <c r="G10" s="61" t="n">
        <v>7459</v>
      </c>
    </row>
    <row r="11">
      <c r="A11" s="61" t="inlineStr">
        <is>
          <t>Kushiro-shi</t>
        </is>
      </c>
      <c r="B11" s="61" t="n">
        <v>150624</v>
      </c>
      <c r="C11" s="61" t="n">
        <v>132695</v>
      </c>
      <c r="D11" s="61" t="n">
        <v>88.09999999999999</v>
      </c>
      <c r="E11" s="61" t="n">
        <v>15</v>
      </c>
      <c r="F11" s="61" t="n">
        <v>69</v>
      </c>
      <c r="G11" s="61" t="n">
        <v>8846</v>
      </c>
    </row>
    <row r="12">
      <c r="A12" s="61" t="inlineStr">
        <is>
          <t>Obihiro-shi</t>
        </is>
      </c>
      <c r="B12" s="61" t="n">
        <v>100915</v>
      </c>
      <c r="C12" s="61" t="n">
        <v>61391</v>
      </c>
      <c r="D12" s="61" t="n">
        <v>60.8</v>
      </c>
      <c r="E12" s="61" t="n">
        <v>7.1</v>
      </c>
      <c r="F12" s="61" t="n">
        <v>11.5</v>
      </c>
      <c r="G12" s="61" t="n">
        <v>8647</v>
      </c>
    </row>
    <row r="13">
      <c r="A13" s="61" t="inlineStr">
        <is>
          <t>Kitami-shi</t>
        </is>
      </c>
      <c r="B13" s="61" t="n">
        <v>66932</v>
      </c>
      <c r="C13" s="61" t="n">
        <v>35090</v>
      </c>
      <c r="D13" s="61" t="n">
        <v>52.4</v>
      </c>
      <c r="E13" s="61" t="n">
        <v>4.4</v>
      </c>
      <c r="F13" s="61" t="n">
        <v>10.5</v>
      </c>
      <c r="G13" s="61" t="n">
        <v>7975</v>
      </c>
    </row>
    <row r="14">
      <c r="A14" s="61" t="inlineStr">
        <is>
          <t>Yubari-shi</t>
        </is>
      </c>
      <c r="B14" s="61" t="n">
        <v>107972</v>
      </c>
      <c r="C14" s="61" t="n">
        <v>72352</v>
      </c>
      <c r="D14" s="61" t="n">
        <v>67</v>
      </c>
      <c r="E14" s="61" t="n">
        <v>10</v>
      </c>
      <c r="F14" s="61" t="n">
        <v>13.1</v>
      </c>
      <c r="G14" s="61" t="n">
        <v>7235</v>
      </c>
    </row>
    <row r="15">
      <c r="A15" s="61" t="inlineStr">
        <is>
          <t>Iwamizawa-shi</t>
        </is>
      </c>
      <c r="B15" s="61" t="n">
        <v>60650</v>
      </c>
      <c r="C15" s="61" t="n">
        <v>29542</v>
      </c>
      <c r="D15" s="61" t="n">
        <v>48.7</v>
      </c>
      <c r="E15" s="61" t="n">
        <v>2.9</v>
      </c>
      <c r="F15" s="61" t="n">
        <v>14</v>
      </c>
      <c r="G15" s="61" t="n">
        <v>10187</v>
      </c>
    </row>
    <row r="16">
      <c r="A16" s="61" t="inlineStr">
        <is>
          <t>Abashiri-shi</t>
        </is>
      </c>
      <c r="B16" s="61" t="n">
        <v>44052</v>
      </c>
      <c r="C16" s="61" t="n">
        <v>26023</v>
      </c>
      <c r="D16" s="61" t="n">
        <v>59.1</v>
      </c>
      <c r="E16" s="61" t="n">
        <v>3.3</v>
      </c>
      <c r="F16" s="61" t="n">
        <v>7</v>
      </c>
      <c r="G16" s="61" t="n">
        <v>7886</v>
      </c>
    </row>
    <row r="17">
      <c r="A17" s="61" t="inlineStr">
        <is>
          <t>Rumoi-shi</t>
        </is>
      </c>
      <c r="B17" s="61" t="n">
        <v>35818</v>
      </c>
      <c r="C17" s="61" t="n">
        <v>20426</v>
      </c>
      <c r="D17" s="61" t="n">
        <v>57</v>
      </c>
      <c r="E17" s="61" t="n">
        <v>2.3</v>
      </c>
      <c r="F17" s="61" t="n">
        <v>7.9</v>
      </c>
      <c r="G17" s="61" t="n">
        <v>8881</v>
      </c>
    </row>
    <row r="18">
      <c r="A18" s="61" t="inlineStr">
        <is>
          <t>Tomakomai-shi</t>
        </is>
      </c>
      <c r="B18" s="61" t="n">
        <v>62384</v>
      </c>
      <c r="C18" s="61" t="n">
        <v>44514</v>
      </c>
      <c r="D18" s="61" t="n">
        <v>71.40000000000001</v>
      </c>
      <c r="E18" s="61" t="n">
        <v>5.6</v>
      </c>
      <c r="F18" s="61" t="n">
        <v>10</v>
      </c>
      <c r="G18" s="61" t="n">
        <v>7949</v>
      </c>
    </row>
    <row r="19">
      <c r="A19" s="61" t="inlineStr">
        <is>
          <t>Wakkanai-shi</t>
        </is>
      </c>
      <c r="B19" s="61" t="n">
        <v>51113</v>
      </c>
      <c r="C19" s="61" t="n">
        <v>30165</v>
      </c>
      <c r="D19" s="61" t="n">
        <v>59</v>
      </c>
      <c r="E19" s="61" t="n">
        <v>2.4</v>
      </c>
      <c r="F19" s="61" t="n">
        <v>3.1</v>
      </c>
      <c r="G19" s="61" t="n">
        <v>12569</v>
      </c>
    </row>
    <row r="20">
      <c r="A20" s="61" t="inlineStr">
        <is>
          <t>Bibai-shi</t>
        </is>
      </c>
      <c r="B20" s="61" t="n">
        <v>87345</v>
      </c>
      <c r="C20" s="61" t="n">
        <v>25342</v>
      </c>
      <c r="D20" s="61" t="n">
        <v>29</v>
      </c>
      <c r="E20" s="61" t="n">
        <v>2.9</v>
      </c>
      <c r="F20" s="61" t="n">
        <v>10.5</v>
      </c>
      <c r="G20" s="61" t="n">
        <v>8739</v>
      </c>
    </row>
    <row r="21">
      <c r="A21" s="61" t="inlineStr">
        <is>
          <t>Ashibetsu-shi</t>
        </is>
      </c>
      <c r="B21" s="61" t="n">
        <v>67137</v>
      </c>
      <c r="C21" s="61" t="n">
        <v>28715</v>
      </c>
      <c r="D21" s="61" t="n">
        <v>42.8</v>
      </c>
      <c r="E21" s="61" t="n">
        <v>3.6</v>
      </c>
      <c r="F21" s="61" t="n">
        <v>4.1</v>
      </c>
      <c r="G21" s="61" t="n">
        <v>7976</v>
      </c>
    </row>
    <row r="22">
      <c r="A22" s="61" t="inlineStr">
        <is>
          <t>Ebetsu-shi</t>
        </is>
      </c>
      <c r="B22" s="61" t="n">
        <v>37396</v>
      </c>
      <c r="C22" s="61" t="n">
        <v>13101</v>
      </c>
      <c r="D22" s="61" t="n">
        <v>35</v>
      </c>
      <c r="E22" s="61" t="n">
        <v>2.2</v>
      </c>
      <c r="F22" s="61" t="n">
        <v>11.7</v>
      </c>
      <c r="G22" s="61" t="n">
        <v>5955</v>
      </c>
    </row>
    <row r="23">
      <c r="A23" s="61" t="inlineStr">
        <is>
          <t>Akabira-shi</t>
        </is>
      </c>
      <c r="B23" s="61" t="n">
        <v>54635</v>
      </c>
      <c r="C23" s="61" t="n">
        <v>46012</v>
      </c>
      <c r="D23" s="61" t="n">
        <v>84.2</v>
      </c>
      <c r="E23" s="61" t="n">
        <v>6.7</v>
      </c>
      <c r="F23" s="61" t="n">
        <v>50.5</v>
      </c>
      <c r="G23" s="61" t="n">
        <v>6867</v>
      </c>
    </row>
    <row r="24">
      <c r="A24" s="61" t="inlineStr">
        <is>
          <t>Mombatsu-shi</t>
        </is>
      </c>
      <c r="B24" s="61" t="n">
        <v>40281</v>
      </c>
      <c r="C24" s="61" t="n">
        <v>18680</v>
      </c>
      <c r="D24" s="61" t="n">
        <v>46.4</v>
      </c>
      <c r="E24" s="61" t="n">
        <v>1.4</v>
      </c>
      <c r="F24" s="61" t="n">
        <v>1.7</v>
      </c>
      <c r="G24" s="61" t="n">
        <v>13343</v>
      </c>
    </row>
    <row r="25">
      <c r="A25" s="61" t="inlineStr">
        <is>
          <t>Shibatsu-shi</t>
        </is>
      </c>
      <c r="B25" s="61" t="n">
        <v>38951</v>
      </c>
      <c r="C25" s="61" t="n">
        <v>8645</v>
      </c>
      <c r="D25" s="61" t="n">
        <v>22.2</v>
      </c>
      <c r="E25" s="61" t="n">
        <v>1.1</v>
      </c>
      <c r="F25" s="61" t="n">
        <v>1.8</v>
      </c>
      <c r="G25" s="61" t="n">
        <v>7859</v>
      </c>
    </row>
    <row r="26">
      <c r="A26" s="61" t="inlineStr">
        <is>
          <t>Nayoro-shi</t>
        </is>
      </c>
      <c r="B26" s="61" t="n">
        <v>35859</v>
      </c>
      <c r="C26" s="61" t="n">
        <v>21926</v>
      </c>
      <c r="D26" s="61" t="n">
        <v>61.1</v>
      </c>
      <c r="E26" s="61" t="n">
        <v>3.9</v>
      </c>
      <c r="F26" s="61" t="n">
        <v>12.4</v>
      </c>
      <c r="G26" s="61" t="n">
        <v>5622</v>
      </c>
    </row>
    <row r="27">
      <c r="A27" s="61" t="inlineStr">
        <is>
          <t>Mikasa-shi</t>
        </is>
      </c>
      <c r="B27" s="61" t="n">
        <v>56196</v>
      </c>
      <c r="C27" s="61" t="n">
        <v>43694</v>
      </c>
      <c r="D27" s="61" t="n">
        <v>77.8</v>
      </c>
      <c r="E27" s="61" t="n">
        <v>5.7</v>
      </c>
      <c r="F27" s="61" t="n">
        <v>18.6</v>
      </c>
      <c r="G27" s="61" t="n">
        <v>7666</v>
      </c>
    </row>
    <row r="28">
      <c r="A28" s="61" t="inlineStr">
        <is>
          <t>Nemuro-shi</t>
        </is>
      </c>
      <c r="B28" s="61" t="n">
        <v>42740</v>
      </c>
      <c r="C28" s="61" t="n">
        <v>23447</v>
      </c>
      <c r="D28" s="61" t="n">
        <v>54.9</v>
      </c>
      <c r="E28" s="61" t="n">
        <v>2.3</v>
      </c>
      <c r="F28" s="61" t="n">
        <v>5.7</v>
      </c>
      <c r="G28" s="61" t="n">
        <v>10194</v>
      </c>
    </row>
    <row r="29">
      <c r="A29" s="61" t="inlineStr">
        <is>
          <t>Chitose-shi</t>
        </is>
      </c>
      <c r="B29" s="61" t="n">
        <v>44522</v>
      </c>
      <c r="C29" s="61" t="n">
        <v>22306</v>
      </c>
      <c r="D29" s="61" t="n">
        <v>50.1</v>
      </c>
      <c r="E29" s="61" t="n">
        <v>2.8</v>
      </c>
      <c r="F29" s="61" t="n">
        <v>4.7</v>
      </c>
      <c r="G29" s="61" t="n">
        <v>7966</v>
      </c>
    </row>
    <row r="30">
      <c r="A30" s="61" t="inlineStr">
        <is>
          <t>Takikawa-shi</t>
        </is>
      </c>
      <c r="B30" s="61" t="n">
        <v>35093</v>
      </c>
      <c r="C30" s="61" t="n">
        <v>20144</v>
      </c>
      <c r="D30" s="61" t="n">
        <v>57.4</v>
      </c>
      <c r="E30" s="61" t="n">
        <v>2.4</v>
      </c>
      <c r="F30" s="61" t="n">
        <v>45.6</v>
      </c>
      <c r="G30" s="61" t="n">
        <v>8393</v>
      </c>
    </row>
    <row r="31">
      <c r="A31" s="61" t="inlineStr">
        <is>
          <t>Sunagawa-shi</t>
        </is>
      </c>
      <c r="B31" s="61" t="n">
        <v>31750</v>
      </c>
      <c r="C31" s="61" t="n">
        <v>21646</v>
      </c>
      <c r="D31" s="61" t="n">
        <v>68.2</v>
      </c>
      <c r="E31" s="61" t="n">
        <v>2.6</v>
      </c>
      <c r="F31" s="61" t="n">
        <v>33.8</v>
      </c>
      <c r="G31" s="61" t="n">
        <v>8325</v>
      </c>
    </row>
    <row r="32">
      <c r="A32" s="61" t="inlineStr">
        <is>
          <t>Utashinai-shi</t>
        </is>
      </c>
      <c r="B32" s="61" t="n">
        <v>38002</v>
      </c>
      <c r="C32" s="61" t="n">
        <v>5843</v>
      </c>
      <c r="D32" s="61" t="n">
        <v>15.4</v>
      </c>
      <c r="E32" s="61" t="n">
        <v>0.5</v>
      </c>
      <c r="F32" s="61" t="n">
        <v>9</v>
      </c>
      <c r="G32" s="61" t="n">
        <v>11686</v>
      </c>
    </row>
    <row r="33">
      <c r="A33" s="61" t="inlineStr">
        <is>
          <t>Aomori-ken</t>
        </is>
      </c>
      <c r="B33" s="61" t="n">
        <v>738001</v>
      </c>
      <c r="C33" s="61" t="n">
        <v>376091</v>
      </c>
      <c r="D33" s="61" t="n">
        <v>51</v>
      </c>
      <c r="E33" s="61" t="n">
        <v>38.5</v>
      </c>
      <c r="F33" s="61" t="n">
        <v>17.3</v>
      </c>
      <c r="G33" s="61" t="n">
        <v>9769</v>
      </c>
    </row>
    <row r="34">
      <c r="A34" s="61" t="inlineStr">
        <is>
          <t>Aomori-shi</t>
        </is>
      </c>
      <c r="B34" s="61" t="n">
        <v>202211</v>
      </c>
      <c r="C34" s="61" t="n">
        <v>133413</v>
      </c>
      <c r="D34" s="61" t="n">
        <v>66</v>
      </c>
      <c r="E34" s="61" t="n">
        <v>10.4</v>
      </c>
      <c r="F34" s="61" t="n">
        <v>15.6</v>
      </c>
      <c r="G34" s="61" t="n">
        <v>12828</v>
      </c>
    </row>
    <row r="35">
      <c r="A35" s="61" t="inlineStr">
        <is>
          <t>Hirosaki-shi</t>
        </is>
      </c>
      <c r="B35" s="61" t="n">
        <v>152132</v>
      </c>
      <c r="C35" s="61" t="n">
        <v>69052</v>
      </c>
      <c r="D35" s="61" t="n">
        <v>45.4</v>
      </c>
      <c r="E35" s="61" t="n">
        <v>7.5</v>
      </c>
      <c r="F35" s="61" t="n">
        <v>26.9</v>
      </c>
      <c r="G35" s="61" t="n">
        <v>9207</v>
      </c>
    </row>
    <row r="36">
      <c r="A36" s="61" t="inlineStr">
        <is>
          <t>Hachinohe-shi</t>
        </is>
      </c>
      <c r="B36" s="61" t="n">
        <v>174348</v>
      </c>
      <c r="C36" s="61" t="n">
        <v>104096</v>
      </c>
      <c r="D36" s="61" t="n">
        <v>59.7</v>
      </c>
      <c r="E36" s="61" t="n">
        <v>11.4</v>
      </c>
      <c r="F36" s="61" t="n">
        <v>53.6</v>
      </c>
      <c r="G36" s="61" t="n">
        <v>9131</v>
      </c>
    </row>
    <row r="37">
      <c r="A37" s="61" t="inlineStr">
        <is>
          <t>Kuroishi-shi</t>
        </is>
      </c>
      <c r="B37" s="61" t="n">
        <v>41033</v>
      </c>
      <c r="C37" s="61" t="n">
        <v>12791</v>
      </c>
      <c r="D37" s="61" t="n">
        <v>31.2</v>
      </c>
      <c r="E37" s="61" t="n">
        <v>1.4</v>
      </c>
      <c r="F37" s="61" t="n">
        <v>6.5</v>
      </c>
      <c r="G37" s="61" t="n">
        <v>9136</v>
      </c>
    </row>
    <row r="38">
      <c r="A38" s="61" t="inlineStr">
        <is>
          <t>Goshogawara-shi</t>
        </is>
      </c>
      <c r="B38" s="61" t="n">
        <v>48033</v>
      </c>
      <c r="C38" s="61" t="n">
        <v>14419</v>
      </c>
      <c r="D38" s="61" t="n">
        <v>30</v>
      </c>
      <c r="E38" s="61" t="n">
        <v>1.3</v>
      </c>
      <c r="F38" s="61" t="n">
        <v>7.8</v>
      </c>
      <c r="G38" s="61" t="n">
        <v>11092</v>
      </c>
    </row>
    <row r="39">
      <c r="A39" s="61" t="inlineStr">
        <is>
          <t>Towada-shi</t>
        </is>
      </c>
      <c r="B39" s="61" t="n">
        <v>45362</v>
      </c>
      <c r="C39" s="61" t="n">
        <v>11908</v>
      </c>
      <c r="D39" s="61" t="n">
        <v>26.3</v>
      </c>
      <c r="E39" s="61" t="n">
        <v>1.8</v>
      </c>
      <c r="F39" s="61" t="n">
        <v>5.7</v>
      </c>
      <c r="G39" s="61" t="n">
        <v>6616</v>
      </c>
    </row>
    <row r="40">
      <c r="A40" s="61" t="inlineStr">
        <is>
          <t>Misawa-shi</t>
        </is>
      </c>
      <c r="B40" s="61" t="n">
        <v>36570</v>
      </c>
      <c r="C40" s="61" t="n">
        <v>21010</v>
      </c>
      <c r="D40" s="61" t="n">
        <v>57.5</v>
      </c>
      <c r="E40" s="61" t="n">
        <v>2.4</v>
      </c>
      <c r="F40" s="61" t="n">
        <v>19.9</v>
      </c>
      <c r="G40" s="61" t="n">
        <v>8754</v>
      </c>
    </row>
    <row r="41">
      <c r="A41" s="61" t="inlineStr">
        <is>
          <t>Mutsu-shi</t>
        </is>
      </c>
      <c r="B41" s="61" t="n">
        <v>38312</v>
      </c>
      <c r="C41" s="61" t="n">
        <v>9402</v>
      </c>
      <c r="D41" s="61" t="n">
        <v>24.5</v>
      </c>
      <c r="E41" s="61" t="n">
        <v>2.3</v>
      </c>
      <c r="F41" s="61" t="n">
        <v>9.300000000000001</v>
      </c>
      <c r="G41" s="61" t="n">
        <v>4088</v>
      </c>
    </row>
    <row r="42">
      <c r="A42" s="61" t="inlineStr">
        <is>
          <t>Iwate-ken</t>
        </is>
      </c>
      <c r="B42" s="61" t="n">
        <v>697258</v>
      </c>
      <c r="C42" s="61" t="n">
        <v>278222</v>
      </c>
      <c r="D42" s="61" t="n">
        <v>39.9</v>
      </c>
      <c r="E42" s="61" t="n">
        <v>34</v>
      </c>
      <c r="F42" s="61" t="n">
        <v>8.5</v>
      </c>
      <c r="G42" s="61" t="n">
        <v>8183</v>
      </c>
    </row>
    <row r="43">
      <c r="A43" s="61" t="inlineStr">
        <is>
          <t>Morloka-shi</t>
        </is>
      </c>
      <c r="B43" s="61" t="n">
        <v>157441</v>
      </c>
      <c r="C43" s="61" t="n">
        <v>104923</v>
      </c>
      <c r="D43" s="61" t="n">
        <v>66.59999999999999</v>
      </c>
      <c r="E43" s="61" t="n">
        <v>11.3</v>
      </c>
      <c r="F43" s="61" t="n">
        <v>27.7</v>
      </c>
      <c r="G43" s="61" t="n">
        <v>9285</v>
      </c>
    </row>
    <row r="44">
      <c r="A44" s="61" t="inlineStr">
        <is>
          <t>Kamaishi-shi</t>
        </is>
      </c>
      <c r="B44" s="61" t="n">
        <v>87511</v>
      </c>
      <c r="C44" s="61" t="n">
        <v>56617</v>
      </c>
      <c r="D44" s="61" t="n">
        <v>64.7</v>
      </c>
      <c r="E44" s="61" t="n">
        <v>6.9</v>
      </c>
      <c r="F44" s="61" t="n">
        <v>15.5</v>
      </c>
      <c r="G44" s="61" t="n">
        <v>8205</v>
      </c>
    </row>
    <row r="45">
      <c r="A45" s="61" t="inlineStr">
        <is>
          <t>Miyako-shi</t>
        </is>
      </c>
      <c r="B45" s="61" t="n">
        <v>55385</v>
      </c>
      <c r="C45" s="61" t="n">
        <v>28163</v>
      </c>
      <c r="D45" s="61" t="n">
        <v>50.8</v>
      </c>
      <c r="E45" s="61" t="n">
        <v>2.6</v>
      </c>
      <c r="F45" s="61" t="n">
        <v>7.7</v>
      </c>
      <c r="G45" s="61" t="n">
        <v>10832</v>
      </c>
    </row>
    <row r="46">
      <c r="A46" s="61" t="inlineStr">
        <is>
          <t>Ichinoseki-shi</t>
        </is>
      </c>
      <c r="B46" s="61" t="n">
        <v>57585</v>
      </c>
      <c r="C46" s="61" t="n">
        <v>20543</v>
      </c>
      <c r="D46" s="61" t="n">
        <v>35.7</v>
      </c>
      <c r="E46" s="61" t="n">
        <v>2.8</v>
      </c>
      <c r="F46" s="61" t="n">
        <v>6.9</v>
      </c>
      <c r="G46" s="61" t="n">
        <v>7337</v>
      </c>
    </row>
    <row r="47">
      <c r="A47" s="61" t="inlineStr">
        <is>
          <t>Ofunato-shi</t>
        </is>
      </c>
      <c r="B47" s="61" t="n">
        <v>35946</v>
      </c>
      <c r="C47" s="61" t="n">
        <v>6485</v>
      </c>
      <c r="D47" s="61" t="n">
        <v>18</v>
      </c>
      <c r="E47" s="61" t="n">
        <v>1.3</v>
      </c>
      <c r="F47" s="61" t="n">
        <v>7</v>
      </c>
      <c r="G47" s="61" t="n">
        <v>4988</v>
      </c>
    </row>
    <row r="48">
      <c r="A48" s="61" t="inlineStr">
        <is>
          <t>Mizusawa-shi</t>
        </is>
      </c>
      <c r="B48" s="61" t="n">
        <v>44187</v>
      </c>
      <c r="C48" s="61" t="n">
        <v>16964</v>
      </c>
      <c r="D48" s="61" t="n">
        <v>38.4</v>
      </c>
      <c r="E48" s="61" t="n">
        <v>2.4</v>
      </c>
      <c r="F48" s="61" t="n">
        <v>25.1</v>
      </c>
      <c r="G48" s="61" t="n">
        <v>7068</v>
      </c>
    </row>
    <row r="49">
      <c r="A49" s="61" t="inlineStr">
        <is>
          <t>Hanamaki-shi</t>
        </is>
      </c>
      <c r="B49" s="61" t="n">
        <v>62385</v>
      </c>
      <c r="C49" s="61" t="n">
        <v>14960</v>
      </c>
      <c r="D49" s="61" t="n">
        <v>24</v>
      </c>
      <c r="E49" s="61" t="n">
        <v>2</v>
      </c>
      <c r="F49" s="61" t="n">
        <v>5.2</v>
      </c>
      <c r="G49" s="61" t="n">
        <v>7480</v>
      </c>
    </row>
    <row r="50">
      <c r="A50" s="61" t="inlineStr">
        <is>
          <t>Kitakami-shi</t>
        </is>
      </c>
      <c r="B50" s="61" t="n">
        <v>42979</v>
      </c>
      <c r="C50" s="61" t="n">
        <v>10024</v>
      </c>
      <c r="D50" s="61" t="n">
        <v>23.3</v>
      </c>
      <c r="E50" s="61" t="n">
        <v>1.3</v>
      </c>
      <c r="F50" s="61" t="n">
        <v>8.9</v>
      </c>
      <c r="G50" s="61" t="n">
        <v>7711</v>
      </c>
    </row>
    <row r="51">
      <c r="A51" s="61" t="inlineStr">
        <is>
          <t>Kuji-shi</t>
        </is>
      </c>
      <c r="B51" s="61" t="n">
        <v>37714</v>
      </c>
      <c r="C51" s="61" t="n">
        <v>6250</v>
      </c>
      <c r="D51" s="61" t="n">
        <v>16.6</v>
      </c>
      <c r="E51" s="61" t="n">
        <v>1.5</v>
      </c>
      <c r="F51" s="61" t="n">
        <v>4.6</v>
      </c>
      <c r="G51" s="61" t="n">
        <v>4167</v>
      </c>
    </row>
    <row r="52">
      <c r="A52" s="61" t="inlineStr">
        <is>
          <t>Tono-shi</t>
        </is>
      </c>
      <c r="B52" s="61" t="n">
        <v>36923</v>
      </c>
      <c r="C52" s="61" t="n">
        <v>8242</v>
      </c>
      <c r="D52" s="61" t="n">
        <v>22.3</v>
      </c>
      <c r="E52" s="61" t="n">
        <v>1</v>
      </c>
      <c r="F52" s="61" t="n">
        <v>1.5</v>
      </c>
      <c r="G52" s="61" t="n">
        <v>8242</v>
      </c>
    </row>
    <row r="53">
      <c r="A53" s="61" t="inlineStr">
        <is>
          <t>Rikuzentakata-shi</t>
        </is>
      </c>
      <c r="B53" s="61" t="n">
        <v>31839</v>
      </c>
      <c r="C53" s="61" t="inlineStr"/>
      <c r="D53" s="61" t="inlineStr"/>
      <c r="E53" s="61" t="inlineStr"/>
      <c r="F53" s="61" t="inlineStr"/>
      <c r="G53" s="61" t="inlineStr"/>
    </row>
    <row r="54">
      <c r="A54" s="61" t="inlineStr">
        <is>
          <t>Esashi-shi</t>
        </is>
      </c>
      <c r="B54" s="61" t="n">
        <v>47363</v>
      </c>
      <c r="C54" s="61" t="n">
        <v>5051</v>
      </c>
      <c r="D54" s="61" t="n">
        <v>10.7</v>
      </c>
      <c r="E54" s="61" t="n">
        <v>0.9</v>
      </c>
      <c r="F54" s="61" t="n">
        <v>2.5</v>
      </c>
      <c r="G54" s="61" t="n">
        <v>5612</v>
      </c>
    </row>
    <row r="55">
      <c r="A55" s="61" t="inlineStr">
        <is>
          <t>Miyagi-ken</t>
        </is>
      </c>
      <c r="B55" s="61" t="n">
        <v>786947</v>
      </c>
      <c r="C55" s="61" t="n">
        <v>502262</v>
      </c>
      <c r="D55" s="61" t="n">
        <v>63.8</v>
      </c>
      <c r="E55" s="61" t="n">
        <v>51.2</v>
      </c>
      <c r="F55" s="61" t="n">
        <v>43.1</v>
      </c>
      <c r="G55" s="61" t="n">
        <v>9810</v>
      </c>
    </row>
    <row r="56">
      <c r="A56" s="61" t="inlineStr">
        <is>
          <t>Sendai-shi</t>
        </is>
      </c>
      <c r="B56" s="61" t="n">
        <v>425272</v>
      </c>
      <c r="C56" s="61" t="n">
        <v>335979</v>
      </c>
      <c r="D56" s="61" t="n">
        <v>79</v>
      </c>
      <c r="E56" s="61" t="n">
        <v>33</v>
      </c>
      <c r="F56" s="61" t="n">
        <v>139.3</v>
      </c>
      <c r="G56" s="61" t="n">
        <v>10181</v>
      </c>
    </row>
    <row r="57">
      <c r="A57" s="61" t="inlineStr">
        <is>
          <t>Ishinomaki-shi</t>
        </is>
      </c>
      <c r="B57" s="61" t="n">
        <v>83947</v>
      </c>
      <c r="C57" s="61" t="n">
        <v>61573</v>
      </c>
      <c r="D57" s="61" t="n">
        <v>73.3</v>
      </c>
      <c r="E57" s="61" t="n">
        <v>6.6</v>
      </c>
      <c r="F57" s="61" t="n">
        <v>82.40000000000001</v>
      </c>
      <c r="G57" s="61" t="n">
        <v>9329</v>
      </c>
    </row>
    <row r="58">
      <c r="A58" s="61" t="inlineStr">
        <is>
          <t>Shiogama-shi</t>
        </is>
      </c>
      <c r="B58" s="61" t="n">
        <v>55325</v>
      </c>
      <c r="C58" s="61" t="n">
        <v>45417</v>
      </c>
      <c r="D58" s="61" t="n">
        <v>82.09999999999999</v>
      </c>
      <c r="E58" s="61" t="n">
        <v>4.9</v>
      </c>
      <c r="F58" s="61" t="n">
        <v>276.8</v>
      </c>
      <c r="G58" s="61" t="n">
        <v>9269</v>
      </c>
    </row>
    <row r="59">
      <c r="A59" s="61" t="inlineStr">
        <is>
          <t>Furukawa-shi</t>
        </is>
      </c>
      <c r="B59" s="61" t="n">
        <v>53953</v>
      </c>
      <c r="C59" s="61" t="n">
        <v>17632</v>
      </c>
      <c r="D59" s="61" t="n">
        <v>32.7</v>
      </c>
      <c r="E59" s="61" t="n">
        <v>2.4</v>
      </c>
      <c r="F59" s="61" t="n">
        <v>17.8</v>
      </c>
      <c r="G59" s="61" t="n">
        <v>7347</v>
      </c>
    </row>
    <row r="60">
      <c r="A60" s="61" t="inlineStr">
        <is>
          <t>Kesennuma-shi</t>
        </is>
      </c>
      <c r="B60" s="61" t="n">
        <v>57016</v>
      </c>
      <c r="C60" s="61" t="n">
        <v>21702</v>
      </c>
      <c r="D60" s="61" t="n">
        <v>38.1</v>
      </c>
      <c r="E60" s="61" t="n">
        <v>2.1</v>
      </c>
      <c r="F60" s="61" t="n">
        <v>11.4</v>
      </c>
      <c r="G60" s="61" t="n">
        <v>10334</v>
      </c>
    </row>
    <row r="61">
      <c r="A61" s="61" t="inlineStr">
        <is>
          <t>Shiroishi-shi</t>
        </is>
      </c>
      <c r="B61" s="61" t="n">
        <v>43911</v>
      </c>
      <c r="C61" s="61" t="n">
        <v>13694</v>
      </c>
      <c r="D61" s="61" t="n">
        <v>31.2</v>
      </c>
      <c r="E61" s="61" t="n">
        <v>1.6</v>
      </c>
      <c r="F61" s="61" t="n">
        <v>5.6</v>
      </c>
      <c r="G61" s="61" t="n">
        <v>8559</v>
      </c>
    </row>
    <row r="62">
      <c r="A62" s="61" t="inlineStr">
        <is>
          <t>Natori-shi</t>
        </is>
      </c>
      <c r="B62" s="61" t="n">
        <v>33026</v>
      </c>
      <c r="C62" s="61" t="n">
        <v>6265</v>
      </c>
      <c r="D62" s="61" t="n">
        <v>19</v>
      </c>
      <c r="E62" s="61" t="n">
        <v>0.6</v>
      </c>
      <c r="F62" s="61" t="n">
        <v>6</v>
      </c>
      <c r="G62" s="61" t="n">
        <v>10442</v>
      </c>
    </row>
    <row r="63">
      <c r="A63" s="61" t="inlineStr">
        <is>
          <t>Kakuda-shi</t>
        </is>
      </c>
      <c r="B63" s="61" t="n">
        <v>34497</v>
      </c>
      <c r="C63" s="61" t="inlineStr"/>
      <c r="D63" s="61" t="inlineStr"/>
      <c r="E63" s="61" t="inlineStr"/>
      <c r="F63" s="61" t="inlineStr"/>
      <c r="G63" s="61" t="inlineStr"/>
    </row>
    <row r="64">
      <c r="A64" s="61" t="inlineStr">
        <is>
          <t>Akita-ken</t>
        </is>
      </c>
      <c r="B64" s="61" t="n">
        <v>538543</v>
      </c>
      <c r="C64" s="61" t="n">
        <v>236448</v>
      </c>
      <c r="D64" s="61" t="n">
        <v>43.9</v>
      </c>
      <c r="E64" s="61" t="n">
        <v>29.2</v>
      </c>
      <c r="F64" s="61" t="n">
        <v>16</v>
      </c>
      <c r="G64" s="61" t="n">
        <v>8098</v>
      </c>
    </row>
    <row r="65">
      <c r="A65" s="61" t="inlineStr">
        <is>
          <t>Akita-shi</t>
        </is>
      </c>
      <c r="B65" s="61" t="n">
        <v>203661</v>
      </c>
      <c r="C65" s="61" t="n">
        <v>123823</v>
      </c>
      <c r="D65" s="61" t="n">
        <v>60.8</v>
      </c>
      <c r="E65" s="61" t="n">
        <v>15.2</v>
      </c>
      <c r="F65" s="61" t="n">
        <v>33.1</v>
      </c>
      <c r="G65" s="61" t="n">
        <v>8146</v>
      </c>
    </row>
    <row r="66">
      <c r="A66" s="61" t="inlineStr">
        <is>
          <t>Noshiro-shi</t>
        </is>
      </c>
      <c r="B66" s="61" t="n">
        <v>63002</v>
      </c>
      <c r="C66" s="61" t="n">
        <v>32672</v>
      </c>
      <c r="D66" s="61" t="n">
        <v>51.9</v>
      </c>
      <c r="E66" s="61" t="n">
        <v>4.1</v>
      </c>
      <c r="F66" s="61" t="n">
        <v>16.7</v>
      </c>
      <c r="G66" s="61" t="n">
        <v>7969</v>
      </c>
    </row>
    <row r="67">
      <c r="A67" s="61" t="inlineStr">
        <is>
          <t>Yokote-shi</t>
        </is>
      </c>
      <c r="B67" s="61" t="n">
        <v>46950</v>
      </c>
      <c r="C67" s="61" t="n">
        <v>22188</v>
      </c>
      <c r="D67" s="61" t="n">
        <v>47.3</v>
      </c>
      <c r="E67" s="61" t="n">
        <v>2.6</v>
      </c>
      <c r="F67" s="61" t="n">
        <v>23.5</v>
      </c>
      <c r="G67" s="61" t="n">
        <v>8534</v>
      </c>
    </row>
    <row r="68">
      <c r="A68" s="61" t="inlineStr">
        <is>
          <t>Odate-shi</t>
        </is>
      </c>
      <c r="B68" s="61" t="n">
        <v>57775</v>
      </c>
      <c r="C68" s="61" t="n">
        <v>21241</v>
      </c>
      <c r="D68" s="61" t="n">
        <v>36.8</v>
      </c>
      <c r="E68" s="61" t="n">
        <v>2.8</v>
      </c>
      <c r="F68" s="61" t="n">
        <v>8.800000000000001</v>
      </c>
      <c r="G68" s="61" t="n">
        <v>7586</v>
      </c>
    </row>
    <row r="69">
      <c r="A69" s="61" t="inlineStr">
        <is>
          <t>Honjo-shi</t>
        </is>
      </c>
      <c r="B69" s="61" t="n">
        <v>38738</v>
      </c>
      <c r="C69" s="61" t="n">
        <v>13014</v>
      </c>
      <c r="D69" s="61" t="n">
        <v>33.6</v>
      </c>
      <c r="E69" s="61" t="n">
        <v>1.5</v>
      </c>
      <c r="F69" s="61" t="n">
        <v>7.9</v>
      </c>
      <c r="G69" s="61" t="n">
        <v>8676</v>
      </c>
    </row>
    <row r="70">
      <c r="A70" s="61" t="inlineStr">
        <is>
          <t>Oga-shi</t>
        </is>
      </c>
      <c r="B70" s="61" t="n">
        <v>46099</v>
      </c>
      <c r="C70" s="61" t="inlineStr"/>
      <c r="D70" s="61" t="inlineStr"/>
      <c r="E70" s="61" t="inlineStr"/>
      <c r="F70" s="61" t="inlineStr"/>
      <c r="G70" s="61" t="inlineStr"/>
    </row>
    <row r="71">
      <c r="A71" s="61" t="inlineStr">
        <is>
          <t>Yuzawa-shi</t>
        </is>
      </c>
      <c r="B71" s="61" t="n">
        <v>41228</v>
      </c>
      <c r="C71" s="61" t="n">
        <v>13318</v>
      </c>
      <c r="D71" s="61" t="n">
        <v>32.3</v>
      </c>
      <c r="E71" s="61" t="n">
        <v>1.5</v>
      </c>
      <c r="F71" s="61" t="n">
        <v>7.5</v>
      </c>
      <c r="G71" s="61" t="n">
        <v>8879</v>
      </c>
    </row>
    <row r="72">
      <c r="A72" s="61" t="inlineStr">
        <is>
          <t>Omagari-shi</t>
        </is>
      </c>
      <c r="B72" s="61" t="n">
        <v>41090</v>
      </c>
      <c r="C72" s="61" t="n">
        <v>10192</v>
      </c>
      <c r="D72" s="61" t="n">
        <v>24.8</v>
      </c>
      <c r="E72" s="61" t="n">
        <v>1.5</v>
      </c>
      <c r="F72" s="61" t="n">
        <v>14.3</v>
      </c>
      <c r="G72" s="61" t="n">
        <v>6795</v>
      </c>
    </row>
    <row r="73">
      <c r="A73" s="61" t="inlineStr">
        <is>
          <t>Yamagata-ken</t>
        </is>
      </c>
      <c r="B73" s="61" t="n">
        <v>770988</v>
      </c>
      <c r="C73" s="61" t="n">
        <v>291363</v>
      </c>
      <c r="D73" s="61" t="n">
        <v>37.8</v>
      </c>
      <c r="E73" s="61" t="n">
        <v>33</v>
      </c>
      <c r="F73" s="61" t="n">
        <v>11.1</v>
      </c>
      <c r="G73" s="61" t="n">
        <v>8829</v>
      </c>
    </row>
    <row r="74">
      <c r="A74" s="61" t="inlineStr">
        <is>
          <t>Yamagata-shi</t>
        </is>
      </c>
      <c r="B74" s="61" t="n">
        <v>188597</v>
      </c>
      <c r="C74" s="61" t="n">
        <v>99022</v>
      </c>
      <c r="D74" s="61" t="n">
        <v>52.5</v>
      </c>
      <c r="E74" s="61" t="n">
        <v>10</v>
      </c>
      <c r="F74" s="61" t="n">
        <v>26.2</v>
      </c>
      <c r="G74" s="61" t="n">
        <v>9902</v>
      </c>
    </row>
    <row r="75">
      <c r="A75" s="61" t="inlineStr">
        <is>
          <t>Yonezawa-shi</t>
        </is>
      </c>
      <c r="B75" s="61" t="n">
        <v>96991</v>
      </c>
      <c r="C75" s="61" t="n">
        <v>44224</v>
      </c>
      <c r="D75" s="61" t="n">
        <v>45.6</v>
      </c>
      <c r="E75" s="61" t="n">
        <v>5.5</v>
      </c>
      <c r="F75" s="61" t="n">
        <v>10</v>
      </c>
      <c r="G75" s="61" t="n">
        <v>8041</v>
      </c>
    </row>
    <row r="76">
      <c r="A76" s="61" t="inlineStr">
        <is>
          <t>Tsuruoka-shi</t>
        </is>
      </c>
      <c r="B76" s="61" t="n">
        <v>83149</v>
      </c>
      <c r="C76" s="61" t="n">
        <v>40993</v>
      </c>
      <c r="D76" s="61" t="n">
        <v>49.3</v>
      </c>
      <c r="E76" s="61" t="n">
        <v>3.8</v>
      </c>
      <c r="F76" s="61" t="n">
        <v>19.2</v>
      </c>
      <c r="G76" s="61" t="n">
        <v>10788</v>
      </c>
    </row>
    <row r="77">
      <c r="A77" s="61" t="inlineStr">
        <is>
          <t>Sakata-shi</t>
        </is>
      </c>
      <c r="B77" s="61" t="n">
        <v>97671</v>
      </c>
      <c r="C77" s="61" t="n">
        <v>49787</v>
      </c>
      <c r="D77" s="61" t="n">
        <v>51</v>
      </c>
      <c r="E77" s="61" t="n">
        <v>6.8</v>
      </c>
      <c r="F77" s="61" t="n">
        <v>39.1</v>
      </c>
      <c r="G77" s="61" t="n">
        <v>7322</v>
      </c>
    </row>
    <row r="78">
      <c r="A78" s="61" t="inlineStr">
        <is>
          <t>Shinjo-shi</t>
        </is>
      </c>
      <c r="B78" s="61" t="n">
        <v>43550</v>
      </c>
      <c r="C78" s="61" t="n">
        <v>21104</v>
      </c>
      <c r="D78" s="61" t="n">
        <v>48.5</v>
      </c>
      <c r="E78" s="61" t="n">
        <v>2.4</v>
      </c>
      <c r="F78" s="61" t="n">
        <v>10.7</v>
      </c>
      <c r="G78" s="61" t="n">
        <v>8793</v>
      </c>
    </row>
    <row r="79">
      <c r="A79" s="61" t="inlineStr">
        <is>
          <t>Sagae-shi</t>
        </is>
      </c>
      <c r="B79" s="61" t="n">
        <v>40015</v>
      </c>
      <c r="C79" s="61" t="n">
        <v>7356</v>
      </c>
      <c r="D79" s="61" t="n">
        <v>18.4</v>
      </c>
      <c r="E79" s="61" t="n">
        <v>1</v>
      </c>
      <c r="F79" s="61" t="n">
        <v>7.1</v>
      </c>
      <c r="G79" s="61" t="n">
        <v>7356</v>
      </c>
    </row>
    <row r="80">
      <c r="A80" s="61" t="inlineStr">
        <is>
          <t>Kaminoyama-shi</t>
        </is>
      </c>
      <c r="B80" s="61" t="n">
        <v>40383</v>
      </c>
      <c r="C80" s="61" t="n">
        <v>11365</v>
      </c>
      <c r="D80" s="61" t="n">
        <v>28.1</v>
      </c>
      <c r="E80" s="61" t="n">
        <v>1.2</v>
      </c>
      <c r="F80" s="61" t="n">
        <v>5</v>
      </c>
      <c r="G80" s="61" t="n">
        <v>9471</v>
      </c>
    </row>
    <row r="81">
      <c r="A81" s="61" t="inlineStr">
        <is>
          <t>Murayama-shi</t>
        </is>
      </c>
      <c r="B81" s="61" t="n">
        <v>39057</v>
      </c>
      <c r="C81" s="61" t="n">
        <v>5311</v>
      </c>
      <c r="D81" s="61" t="n">
        <v>13.6</v>
      </c>
      <c r="E81" s="61" t="n">
        <v>0.9</v>
      </c>
      <c r="F81" s="61" t="n">
        <v>4.6</v>
      </c>
      <c r="G81" s="61" t="n">
        <v>5901</v>
      </c>
    </row>
    <row r="82">
      <c r="A82" s="61" t="inlineStr">
        <is>
          <t>Nagai-shi</t>
        </is>
      </c>
      <c r="B82" s="61" t="n">
        <v>36211</v>
      </c>
      <c r="C82" s="61" t="n">
        <v>7473</v>
      </c>
      <c r="D82" s="61" t="n">
        <v>20.6</v>
      </c>
      <c r="E82" s="61" t="n">
        <v>0.9</v>
      </c>
      <c r="F82" s="61" t="n">
        <v>4.2</v>
      </c>
      <c r="G82" s="61" t="n">
        <v>8303</v>
      </c>
    </row>
    <row r="83">
      <c r="A83" s="61" t="inlineStr">
        <is>
          <t>Tendo-shi</t>
        </is>
      </c>
      <c r="B83" s="61" t="n">
        <v>32909</v>
      </c>
      <c r="C83" s="61" t="n">
        <v>4728</v>
      </c>
      <c r="D83" s="61" t="n">
        <v>14.4</v>
      </c>
      <c r="E83" s="61" t="n">
        <v>0.5</v>
      </c>
      <c r="F83" s="61" t="n">
        <v>6.1</v>
      </c>
      <c r="G83" s="61" t="n">
        <v>9456</v>
      </c>
    </row>
    <row r="84">
      <c r="A84" s="61" t="inlineStr">
        <is>
          <t>Higashine-shi</t>
        </is>
      </c>
      <c r="B84" s="61" t="n">
        <v>40917</v>
      </c>
      <c r="C84" s="61" t="inlineStr"/>
      <c r="D84" s="61" t="inlineStr"/>
      <c r="E84" s="61" t="inlineStr"/>
      <c r="F84" s="61" t="inlineStr"/>
      <c r="G84" s="61" t="inlineStr"/>
    </row>
    <row r="85">
      <c r="A85" s="61" t="inlineStr">
        <is>
          <t>Obanazawa-shi</t>
        </is>
      </c>
      <c r="B85" s="61" t="n">
        <v>31538</v>
      </c>
      <c r="C85" s="61" t="inlineStr"/>
      <c r="D85" s="61" t="inlineStr"/>
      <c r="E85" s="61" t="inlineStr"/>
      <c r="F85" s="61" t="inlineStr"/>
      <c r="G85" s="61" t="inlineStr"/>
    </row>
    <row r="86">
      <c r="A86" s="61" t="inlineStr">
        <is>
          <t>Fukushima-ken</t>
        </is>
      </c>
      <c r="B86" s="61" t="n">
        <v>848303</v>
      </c>
      <c r="C86" s="61" t="n">
        <v>409407</v>
      </c>
      <c r="D86" s="61" t="n">
        <v>48.3</v>
      </c>
      <c r="E86" s="61" t="n">
        <v>46.5</v>
      </c>
      <c r="F86" s="61" t="n">
        <v>24.7</v>
      </c>
      <c r="G86" s="61" t="n">
        <v>8804</v>
      </c>
    </row>
    <row r="87">
      <c r="A87" s="61" t="inlineStr">
        <is>
          <t>Fukushima-shi</t>
        </is>
      </c>
      <c r="B87" s="61" t="n">
        <v>138961</v>
      </c>
      <c r="C87" s="61" t="n">
        <v>73945</v>
      </c>
      <c r="D87" s="61" t="n">
        <v>53.2</v>
      </c>
      <c r="E87" s="61" t="n">
        <v>8.9</v>
      </c>
      <c r="F87" s="61" t="n">
        <v>34.4</v>
      </c>
      <c r="G87" s="61" t="n">
        <v>8308</v>
      </c>
    </row>
    <row r="88">
      <c r="A88" s="61" t="inlineStr">
        <is>
          <t>Aizuwakamatsu-shi</t>
        </is>
      </c>
      <c r="B88" s="61" t="n">
        <v>99546</v>
      </c>
      <c r="C88" s="61" t="n">
        <v>63263</v>
      </c>
      <c r="D88" s="61" t="n">
        <v>63.6</v>
      </c>
      <c r="E88" s="61" t="n">
        <v>5.8</v>
      </c>
      <c r="F88" s="61" t="n">
        <v>20.4</v>
      </c>
      <c r="G88" s="61" t="n">
        <v>10907</v>
      </c>
    </row>
    <row r="89">
      <c r="A89" s="61" t="inlineStr">
        <is>
          <t>Koriyama-shi</t>
        </is>
      </c>
      <c r="B89" s="61" t="n">
        <v>102636</v>
      </c>
      <c r="C89" s="61" t="n">
        <v>74301</v>
      </c>
      <c r="D89" s="61" t="n">
        <v>72.40000000000001</v>
      </c>
      <c r="E89" s="61" t="n">
        <v>8.300000000000001</v>
      </c>
      <c r="F89" s="61" t="n">
        <v>147.2</v>
      </c>
      <c r="G89" s="61" t="n">
        <v>8952</v>
      </c>
    </row>
    <row r="90">
      <c r="A90" s="61" t="inlineStr">
        <is>
          <t>Taira-shi</t>
        </is>
      </c>
      <c r="B90" s="61" t="n">
        <v>71115</v>
      </c>
      <c r="C90" s="61" t="n">
        <v>33883</v>
      </c>
      <c r="D90" s="61" t="n">
        <v>47.6</v>
      </c>
      <c r="E90" s="61" t="n">
        <v>3.7</v>
      </c>
      <c r="F90" s="61" t="n">
        <v>33.7</v>
      </c>
      <c r="G90" s="61" t="n">
        <v>9158</v>
      </c>
    </row>
    <row r="91">
      <c r="A91" s="61" t="inlineStr">
        <is>
          <t>Shirakawa-shi</t>
        </is>
      </c>
      <c r="B91" s="61" t="n">
        <v>41196</v>
      </c>
      <c r="C91" s="61" t="n">
        <v>20663</v>
      </c>
      <c r="D91" s="61" t="n">
        <v>50.2</v>
      </c>
      <c r="E91" s="61" t="n">
        <v>2.4</v>
      </c>
      <c r="F91" s="61" t="n">
        <v>20.7</v>
      </c>
      <c r="G91" s="61" t="n">
        <v>8610</v>
      </c>
    </row>
    <row r="92">
      <c r="A92" s="61" t="inlineStr">
        <is>
          <t>Haramachi-shi</t>
        </is>
      </c>
      <c r="B92" s="61" t="n">
        <v>41006</v>
      </c>
      <c r="C92" s="61" t="n">
        <v>15462</v>
      </c>
      <c r="D92" s="61" t="n">
        <v>37.7</v>
      </c>
      <c r="E92" s="61" t="n">
        <v>2.2</v>
      </c>
      <c r="F92" s="61" t="n">
        <v>11</v>
      </c>
      <c r="G92" s="61" t="n">
        <v>7028</v>
      </c>
    </row>
    <row r="93">
      <c r="A93" s="61" t="inlineStr">
        <is>
          <t>Sukagawa-shi</t>
        </is>
      </c>
      <c r="B93" s="61" t="n">
        <v>47156</v>
      </c>
      <c r="C93" s="61" t="n">
        <v>19270</v>
      </c>
      <c r="D93" s="61" t="n">
        <v>40.9</v>
      </c>
      <c r="E93" s="61" t="n">
        <v>2.1</v>
      </c>
      <c r="F93" s="61" t="n">
        <v>18.4</v>
      </c>
      <c r="G93" s="61" t="n">
        <v>9176</v>
      </c>
    </row>
    <row r="94">
      <c r="A94" s="61" t="inlineStr">
        <is>
          <t>Kitakata-shi</t>
        </is>
      </c>
      <c r="B94" s="61" t="n">
        <v>42338</v>
      </c>
      <c r="C94" s="61" t="n">
        <v>16537</v>
      </c>
      <c r="D94" s="61" t="n">
        <v>39.1</v>
      </c>
      <c r="E94" s="61" t="n">
        <v>2.5</v>
      </c>
      <c r="F94" s="61" t="n">
        <v>16.6</v>
      </c>
      <c r="G94" s="61" t="n">
        <v>6615</v>
      </c>
    </row>
    <row r="95">
      <c r="A95" s="61" t="inlineStr">
        <is>
          <t>Joban-shi</t>
        </is>
      </c>
      <c r="B95" s="61" t="n">
        <v>44041</v>
      </c>
      <c r="C95" s="61" t="n">
        <v>22515</v>
      </c>
      <c r="D95" s="61" t="n">
        <v>51.1</v>
      </c>
      <c r="E95" s="61" t="n">
        <v>1.8</v>
      </c>
      <c r="F95" s="61" t="n">
        <v>37.3</v>
      </c>
      <c r="G95" s="61" t="n">
        <v>12508</v>
      </c>
    </row>
    <row r="96">
      <c r="A96" s="61" t="inlineStr">
        <is>
          <t>Iwaki-shi</t>
        </is>
      </c>
      <c r="B96" s="61" t="n">
        <v>58080</v>
      </c>
      <c r="C96" s="61" t="n">
        <v>31079</v>
      </c>
      <c r="D96" s="61" t="n">
        <v>53.5</v>
      </c>
      <c r="E96" s="61" t="n">
        <v>4</v>
      </c>
      <c r="F96" s="61" t="n">
        <v>47.3</v>
      </c>
      <c r="G96" s="61" t="n">
        <v>7770</v>
      </c>
    </row>
    <row r="97">
      <c r="A97" s="61" t="inlineStr">
        <is>
          <t>Soma-shi</t>
        </is>
      </c>
      <c r="B97" s="61" t="n">
        <v>41352</v>
      </c>
      <c r="C97" s="61" t="n">
        <v>10073</v>
      </c>
      <c r="D97" s="61" t="n">
        <v>24.4</v>
      </c>
      <c r="E97" s="61" t="n">
        <v>1.5</v>
      </c>
      <c r="F97" s="61" t="n">
        <v>7.6</v>
      </c>
      <c r="G97" s="61" t="n">
        <v>6715</v>
      </c>
    </row>
    <row r="98">
      <c r="A98" s="61" t="inlineStr">
        <is>
          <t>Uchlgo-shi</t>
        </is>
      </c>
      <c r="B98" s="61" t="n">
        <v>38820</v>
      </c>
      <c r="C98" s="61" t="n">
        <v>13881</v>
      </c>
      <c r="D98" s="61" t="n">
        <v>35.8</v>
      </c>
      <c r="E98" s="61" t="n">
        <v>1.1</v>
      </c>
      <c r="F98" s="61" t="n">
        <v>34.8</v>
      </c>
      <c r="G98" s="61" t="n">
        <v>12619</v>
      </c>
    </row>
    <row r="99">
      <c r="A99" s="61" t="inlineStr">
        <is>
          <t>Nakoso-shi</t>
        </is>
      </c>
      <c r="B99" s="61" t="n">
        <v>48117</v>
      </c>
      <c r="C99" s="61" t="n">
        <v>3745</v>
      </c>
      <c r="D99" s="61" t="n">
        <v>7.8</v>
      </c>
      <c r="E99" s="61" t="n">
        <v>0.9</v>
      </c>
      <c r="F99" s="61" t="n">
        <v>8.6</v>
      </c>
      <c r="G99" s="61" t="n">
        <v>4161</v>
      </c>
    </row>
    <row r="100">
      <c r="A100" s="61" t="inlineStr">
        <is>
          <t>Nihonmatsu-shi</t>
        </is>
      </c>
      <c r="B100" s="61" t="n">
        <v>33939</v>
      </c>
      <c r="C100" s="61" t="n">
        <v>10790</v>
      </c>
      <c r="D100" s="61" t="n">
        <v>31.8</v>
      </c>
      <c r="E100" s="61" t="n">
        <v>1.3</v>
      </c>
      <c r="F100" s="61" t="n">
        <v>10</v>
      </c>
      <c r="G100" s="61" t="n">
        <v>8300</v>
      </c>
    </row>
    <row r="101">
      <c r="A101" s="61" t="inlineStr">
        <is>
          <t>Ibaraki-ken</t>
        </is>
      </c>
      <c r="B101" s="61" t="n">
        <v>881682</v>
      </c>
      <c r="C101" s="61" t="n">
        <v>361586</v>
      </c>
      <c r="D101" s="61" t="n">
        <v>41</v>
      </c>
      <c r="E101" s="61" t="n">
        <v>48.3</v>
      </c>
      <c r="F101" s="61" t="n">
        <v>30.9</v>
      </c>
      <c r="G101" s="61" t="n">
        <v>7486</v>
      </c>
    </row>
    <row r="102">
      <c r="A102" s="61" t="inlineStr">
        <is>
          <t>Mito-shi</t>
        </is>
      </c>
      <c r="B102" s="61" t="n">
        <v>139389</v>
      </c>
      <c r="C102" s="61" t="n">
        <v>78335</v>
      </c>
      <c r="D102" s="61" t="n">
        <v>56.2</v>
      </c>
      <c r="E102" s="61" t="n">
        <v>9.9</v>
      </c>
      <c r="F102" s="61" t="n">
        <v>67.8</v>
      </c>
      <c r="G102" s="61" t="n">
        <v>7913</v>
      </c>
    </row>
    <row r="103">
      <c r="A103" s="61" t="inlineStr">
        <is>
          <t>Hitachi-shi</t>
        </is>
      </c>
      <c r="B103" s="61" t="n">
        <v>161226</v>
      </c>
      <c r="C103" s="61" t="n">
        <v>100246</v>
      </c>
      <c r="D103" s="61" t="n">
        <v>62.2</v>
      </c>
      <c r="E103" s="61" t="n">
        <v>15.2</v>
      </c>
      <c r="F103" s="61" t="n">
        <v>99.7</v>
      </c>
      <c r="G103" s="61" t="n">
        <v>6595</v>
      </c>
    </row>
    <row r="104">
      <c r="A104" s="61" t="inlineStr">
        <is>
          <t>Tsuchiura-shi</t>
        </is>
      </c>
      <c r="B104" s="61" t="n">
        <v>71474</v>
      </c>
      <c r="C104" s="61" t="n">
        <v>25762</v>
      </c>
      <c r="D104" s="61" t="n">
        <v>36</v>
      </c>
      <c r="E104" s="61" t="n">
        <v>2.8</v>
      </c>
      <c r="F104" s="61" t="n">
        <v>30.5</v>
      </c>
      <c r="G104" s="61" t="n">
        <v>9201</v>
      </c>
    </row>
    <row r="105">
      <c r="A105" s="61" t="inlineStr">
        <is>
          <t>Koga-shi</t>
        </is>
      </c>
      <c r="B105" s="61" t="n">
        <v>42474</v>
      </c>
      <c r="C105" s="61" t="n">
        <v>29961</v>
      </c>
      <c r="D105" s="61" t="n">
        <v>70.5</v>
      </c>
      <c r="E105" s="61" t="n">
        <v>3.1</v>
      </c>
      <c r="F105" s="61" t="n">
        <v>147.6</v>
      </c>
      <c r="G105" s="61" t="n">
        <v>9665</v>
      </c>
    </row>
    <row r="106">
      <c r="A106" s="61" t="inlineStr">
        <is>
          <t>Ishioka-shi</t>
        </is>
      </c>
      <c r="B106" s="61" t="n">
        <v>34758</v>
      </c>
      <c r="C106" s="61" t="n">
        <v>13671</v>
      </c>
      <c r="D106" s="61" t="n">
        <v>39.3</v>
      </c>
      <c r="E106" s="61" t="n">
        <v>1.3</v>
      </c>
      <c r="F106" s="61" t="n">
        <v>20.5</v>
      </c>
      <c r="G106" s="61" t="n">
        <v>10516</v>
      </c>
    </row>
    <row r="107">
      <c r="A107" s="61" t="inlineStr">
        <is>
          <t>Shimodate-shi</t>
        </is>
      </c>
      <c r="B107" s="61" t="n">
        <v>51257</v>
      </c>
      <c r="C107" s="61" t="n">
        <v>15236</v>
      </c>
      <c r="D107" s="61" t="n">
        <v>29.7</v>
      </c>
      <c r="E107" s="61" t="n">
        <v>1.4</v>
      </c>
      <c r="F107" s="61" t="n">
        <v>16.3</v>
      </c>
      <c r="G107" s="61" t="n">
        <v>10883</v>
      </c>
    </row>
    <row r="108">
      <c r="A108" s="61" t="inlineStr">
        <is>
          <t>Yuki-shi</t>
        </is>
      </c>
      <c r="B108" s="61" t="n">
        <v>38060</v>
      </c>
      <c r="C108" s="61" t="n">
        <v>8260</v>
      </c>
      <c r="D108" s="61" t="n">
        <v>21.7</v>
      </c>
      <c r="E108" s="61" t="n">
        <v>0.9</v>
      </c>
      <c r="F108" s="61" t="n">
        <v>13.8</v>
      </c>
      <c r="G108" s="61" t="n">
        <v>9178</v>
      </c>
    </row>
    <row r="109">
      <c r="A109" s="61" t="inlineStr">
        <is>
          <t>Ryugasaki-shi</t>
        </is>
      </c>
      <c r="B109" s="61" t="n">
        <v>33581</v>
      </c>
      <c r="C109" s="61" t="n">
        <v>9767</v>
      </c>
      <c r="D109" s="61" t="n">
        <v>29.1</v>
      </c>
      <c r="E109" s="61" t="n">
        <v>1.3</v>
      </c>
      <c r="F109" s="61" t="n">
        <v>17.4</v>
      </c>
      <c r="G109" s="61" t="n">
        <v>7513</v>
      </c>
    </row>
    <row r="110">
      <c r="A110" s="61" t="inlineStr">
        <is>
          <t>Nakaminato-shi</t>
        </is>
      </c>
      <c r="B110" s="61" t="n">
        <v>34522</v>
      </c>
      <c r="C110" s="61" t="n">
        <v>22741</v>
      </c>
      <c r="D110" s="61" t="n">
        <v>65.90000000000001</v>
      </c>
      <c r="E110" s="61" t="n">
        <v>2.1</v>
      </c>
      <c r="F110" s="61" t="n">
        <v>81.40000000000001</v>
      </c>
      <c r="G110" s="61" t="n">
        <v>10829</v>
      </c>
    </row>
    <row r="111">
      <c r="A111" s="61" t="inlineStr">
        <is>
          <t>Shimotsuma-shi</t>
        </is>
      </c>
      <c r="B111" s="61" t="n">
        <v>30011</v>
      </c>
      <c r="C111" s="61" t="n">
        <v>4751</v>
      </c>
      <c r="D111" s="61" t="n">
        <v>15.8</v>
      </c>
      <c r="E111" s="61" t="n">
        <v>1.1</v>
      </c>
      <c r="F111" s="61" t="n">
        <v>17.9</v>
      </c>
      <c r="G111" s="61" t="n">
        <v>4319</v>
      </c>
    </row>
    <row r="112">
      <c r="A112" s="61" t="inlineStr">
        <is>
          <t>Mitsukaido-shi</t>
        </is>
      </c>
      <c r="B112" s="61" t="n">
        <v>37577</v>
      </c>
      <c r="C112" s="61" t="n">
        <v>6918</v>
      </c>
      <c r="D112" s="61" t="n">
        <v>18.4</v>
      </c>
      <c r="E112" s="61" t="n">
        <v>0.7</v>
      </c>
      <c r="F112" s="61" t="n">
        <v>8.800000000000001</v>
      </c>
      <c r="G112" s="61" t="n">
        <v>9883</v>
      </c>
    </row>
    <row r="113">
      <c r="A113" s="61" t="inlineStr">
        <is>
          <t>Hitachiota-shi</t>
        </is>
      </c>
      <c r="B113" s="61" t="n">
        <v>38541</v>
      </c>
      <c r="C113" s="61" t="n">
        <v>7599</v>
      </c>
      <c r="D113" s="61" t="n">
        <v>19.7</v>
      </c>
      <c r="E113" s="61" t="n">
        <v>0.8</v>
      </c>
      <c r="F113" s="61" t="n">
        <v>7.3</v>
      </c>
      <c r="G113" s="61" t="n">
        <v>9499</v>
      </c>
    </row>
    <row r="114">
      <c r="A114" s="61" t="inlineStr">
        <is>
          <t>Katsuta-shi</t>
        </is>
      </c>
      <c r="B114" s="61" t="n">
        <v>43286</v>
      </c>
      <c r="C114" s="61" t="n">
        <v>16300</v>
      </c>
      <c r="D114" s="61" t="n">
        <v>37.7</v>
      </c>
      <c r="E114" s="61" t="n">
        <v>4.2</v>
      </c>
      <c r="F114" s="61" t="n">
        <v>56.5</v>
      </c>
      <c r="G114" s="61" t="n">
        <v>3881</v>
      </c>
    </row>
    <row r="115">
      <c r="A115" s="61" t="inlineStr">
        <is>
          <t>Takahagi-shi</t>
        </is>
      </c>
      <c r="B115" s="61" t="n">
        <v>32816</v>
      </c>
      <c r="C115" s="61" t="n">
        <v>10523</v>
      </c>
      <c r="D115" s="61" t="n">
        <v>32.1</v>
      </c>
      <c r="E115" s="61" t="n">
        <v>2</v>
      </c>
      <c r="F115" s="61" t="n">
        <v>10.3</v>
      </c>
      <c r="G115" s="61" t="n">
        <v>5262</v>
      </c>
    </row>
    <row r="116">
      <c r="A116" s="61" t="inlineStr">
        <is>
          <t>Kitaibaraki-shi</t>
        </is>
      </c>
      <c r="B116" s="61" t="n">
        <v>60567</v>
      </c>
      <c r="C116" s="61" t="n">
        <v>6297</v>
      </c>
      <c r="D116" s="61" t="n">
        <v>10.4</v>
      </c>
      <c r="E116" s="61" t="n">
        <v>0.7</v>
      </c>
      <c r="F116" s="61" t="n">
        <v>3.8</v>
      </c>
      <c r="G116" s="61" t="n">
        <v>8996</v>
      </c>
    </row>
    <row r="117">
      <c r="A117" s="61" t="inlineStr">
        <is>
          <t>Kasama-shi</t>
        </is>
      </c>
      <c r="B117" s="61" t="n">
        <v>32143</v>
      </c>
      <c r="C117" s="61" t="n">
        <v>5219</v>
      </c>
      <c r="D117" s="61" t="n">
        <v>16.2</v>
      </c>
      <c r="E117" s="61" t="n">
        <v>0.8</v>
      </c>
      <c r="F117" s="61" t="n">
        <v>6.1</v>
      </c>
      <c r="G117" s="61" t="n">
        <v>6524</v>
      </c>
    </row>
    <row r="118">
      <c r="A118" s="61" t="inlineStr">
        <is>
          <t>Tochigi-ken</t>
        </is>
      </c>
      <c r="B118" s="61" t="n">
        <v>791236</v>
      </c>
      <c r="C118" s="61" t="n">
        <v>337482</v>
      </c>
      <c r="D118" s="61" t="n">
        <v>42.7</v>
      </c>
      <c r="E118" s="61" t="n">
        <v>37.2</v>
      </c>
      <c r="F118" s="61" t="n">
        <v>19</v>
      </c>
      <c r="G118" s="61" t="n">
        <v>9072</v>
      </c>
    </row>
    <row r="119">
      <c r="A119" s="61" t="inlineStr">
        <is>
          <t>Utsunomiya-shi</t>
        </is>
      </c>
      <c r="B119" s="61" t="n">
        <v>239007</v>
      </c>
      <c r="C119" s="61" t="n">
        <v>133006</v>
      </c>
      <c r="D119" s="61" t="n">
        <v>55.6</v>
      </c>
      <c r="E119" s="61" t="n">
        <v>14.7</v>
      </c>
      <c r="F119" s="61" t="n">
        <v>47</v>
      </c>
      <c r="G119" s="61" t="n">
        <v>9048</v>
      </c>
    </row>
    <row r="120">
      <c r="A120" s="61" t="inlineStr">
        <is>
          <t>Ashikaga-shi</t>
        </is>
      </c>
      <c r="B120" s="61" t="n">
        <v>110972</v>
      </c>
      <c r="C120" s="61" t="n">
        <v>57014</v>
      </c>
      <c r="D120" s="61" t="n">
        <v>51.4</v>
      </c>
      <c r="E120" s="61" t="n">
        <v>5.5</v>
      </c>
      <c r="F120" s="61" t="n">
        <v>53.1</v>
      </c>
      <c r="G120" s="61" t="n">
        <v>10366</v>
      </c>
    </row>
    <row r="121">
      <c r="A121" s="61" t="inlineStr">
        <is>
          <t>Tochigi-shi</t>
        </is>
      </c>
      <c r="B121" s="61" t="n">
        <v>73436</v>
      </c>
      <c r="C121" s="61" t="n">
        <v>31806</v>
      </c>
      <c r="D121" s="61" t="n">
        <v>43.3</v>
      </c>
      <c r="E121" s="61" t="n">
        <v>2.6</v>
      </c>
      <c r="F121" s="61" t="n">
        <v>21.4</v>
      </c>
      <c r="G121" s="61" t="n">
        <v>12233</v>
      </c>
    </row>
    <row r="122">
      <c r="A122" s="61" t="inlineStr">
        <is>
          <t>Sano-shi</t>
        </is>
      </c>
      <c r="B122" s="61" t="n">
        <v>68461</v>
      </c>
      <c r="C122" s="61" t="n">
        <v>29559</v>
      </c>
      <c r="D122" s="61" t="n">
        <v>43.2</v>
      </c>
      <c r="E122" s="61" t="n">
        <v>3.3</v>
      </c>
      <c r="F122" s="61" t="n">
        <v>38.9</v>
      </c>
      <c r="G122" s="61" t="n">
        <v>8957</v>
      </c>
    </row>
    <row r="123">
      <c r="A123" s="61" t="inlineStr">
        <is>
          <t>Kanuma-shi</t>
        </is>
      </c>
      <c r="B123" s="61" t="n">
        <v>77927</v>
      </c>
      <c r="C123" s="61" t="n">
        <v>28488</v>
      </c>
      <c r="D123" s="61" t="n">
        <v>36.6</v>
      </c>
      <c r="E123" s="61" t="n">
        <v>3.2</v>
      </c>
      <c r="F123" s="61" t="n">
        <v>10.3</v>
      </c>
      <c r="G123" s="61" t="n">
        <v>8903</v>
      </c>
    </row>
    <row r="124">
      <c r="A124" s="61" t="inlineStr">
        <is>
          <t>Nikko-shi</t>
        </is>
      </c>
      <c r="B124" s="61" t="n">
        <v>33348</v>
      </c>
      <c r="C124" s="61" t="n">
        <v>9758</v>
      </c>
      <c r="D124" s="61" t="n">
        <v>29.3</v>
      </c>
      <c r="E124" s="61" t="n">
        <v>1.9</v>
      </c>
      <c r="F124" s="61" t="n">
        <v>5.9</v>
      </c>
      <c r="G124" s="61" t="n">
        <v>5136</v>
      </c>
    </row>
    <row r="125">
      <c r="A125" s="61" t="inlineStr">
        <is>
          <t>Imaichi-shi</t>
        </is>
      </c>
      <c r="B125" s="61" t="n">
        <v>42476</v>
      </c>
      <c r="C125" s="61" t="n">
        <v>11718</v>
      </c>
      <c r="D125" s="61" t="n">
        <v>27.6</v>
      </c>
      <c r="E125" s="61" t="n">
        <v>1.2</v>
      </c>
      <c r="F125" s="61" t="n">
        <v>4.9</v>
      </c>
      <c r="G125" s="61" t="n">
        <v>9765</v>
      </c>
    </row>
    <row r="126">
      <c r="A126" s="61" t="inlineStr">
        <is>
          <t>Oyama-shi</t>
        </is>
      </c>
      <c r="B126" s="61" t="n">
        <v>34973</v>
      </c>
      <c r="C126" s="61" t="n">
        <v>14668</v>
      </c>
      <c r="D126" s="61" t="n">
        <v>41.9</v>
      </c>
      <c r="E126" s="61" t="n">
        <v>1.7</v>
      </c>
      <c r="F126" s="61" t="n">
        <v>38.4</v>
      </c>
      <c r="G126" s="61" t="n">
        <v>8628</v>
      </c>
    </row>
    <row r="127">
      <c r="A127" s="61" t="inlineStr">
        <is>
          <t>Mooka-shi</t>
        </is>
      </c>
      <c r="B127" s="61" t="n">
        <v>39440</v>
      </c>
      <c r="C127" s="61" t="n">
        <v>5959</v>
      </c>
      <c r="D127" s="61" t="n">
        <v>15.1</v>
      </c>
      <c r="E127" s="61" t="n">
        <v>1</v>
      </c>
      <c r="F127" s="61" t="n">
        <v>9</v>
      </c>
      <c r="G127" s="61" t="n">
        <v>5959</v>
      </c>
    </row>
    <row r="128">
      <c r="A128" s="61" t="inlineStr">
        <is>
          <t>Otawara-shi</t>
        </is>
      </c>
      <c r="B128" s="61" t="n">
        <v>42111</v>
      </c>
      <c r="C128" s="61" t="n">
        <v>9353</v>
      </c>
      <c r="D128" s="61" t="n">
        <v>22.2</v>
      </c>
      <c r="E128" s="61" t="n">
        <v>1.1</v>
      </c>
      <c r="F128" s="61" t="n">
        <v>8.199999999999999</v>
      </c>
      <c r="G128" s="61" t="n">
        <v>8503</v>
      </c>
    </row>
    <row r="129">
      <c r="A129" s="61" t="inlineStr">
        <is>
          <t>Yaita-shi</t>
        </is>
      </c>
      <c r="B129" s="61" t="n">
        <v>29085</v>
      </c>
      <c r="C129" s="61" t="n">
        <v>6153</v>
      </c>
      <c r="D129" s="61" t="n">
        <v>21.2</v>
      </c>
      <c r="E129" s="61" t="n">
        <v>1</v>
      </c>
      <c r="F129" s="61" t="n">
        <v>5.9</v>
      </c>
      <c r="G129" s="61" t="n">
        <v>6153</v>
      </c>
    </row>
    <row r="130">
      <c r="A130" s="61" t="inlineStr">
        <is>
          <t>Gumma-ken</t>
        </is>
      </c>
      <c r="B130" s="61" t="n">
        <v>858420</v>
      </c>
      <c r="C130" s="61" t="n">
        <v>400314</v>
      </c>
      <c r="D130" s="61" t="n">
        <v>46.6</v>
      </c>
      <c r="E130" s="61" t="n">
        <v>41.1</v>
      </c>
      <c r="F130" s="61" t="n">
        <v>39.7</v>
      </c>
      <c r="G130" s="61" t="n">
        <v>9740</v>
      </c>
    </row>
    <row r="131">
      <c r="A131" s="61" t="inlineStr">
        <is>
          <t>Maebashi-shi</t>
        </is>
      </c>
      <c r="B131" s="61" t="n">
        <v>181937</v>
      </c>
      <c r="C131" s="61" t="n">
        <v>106825</v>
      </c>
      <c r="D131" s="61" t="n">
        <v>58.7</v>
      </c>
      <c r="E131" s="61" t="n">
        <v>10.2</v>
      </c>
      <c r="F131" s="61" t="n">
        <v>89.90000000000001</v>
      </c>
      <c r="G131" s="61" t="n">
        <v>10473</v>
      </c>
    </row>
    <row r="132">
      <c r="A132" s="61" t="inlineStr">
        <is>
          <t>Takasaki-shi</t>
        </is>
      </c>
      <c r="B132" s="61" t="n">
        <v>142152</v>
      </c>
      <c r="C132" s="61" t="n">
        <v>79507</v>
      </c>
      <c r="D132" s="61" t="n">
        <v>55.9</v>
      </c>
      <c r="E132" s="61" t="n">
        <v>8.1</v>
      </c>
      <c r="F132" s="61" t="n">
        <v>90.7</v>
      </c>
      <c r="G132" s="61" t="n">
        <v>9816</v>
      </c>
    </row>
    <row r="133">
      <c r="A133" s="61" t="inlineStr">
        <is>
          <t>Kiryu-shi</t>
        </is>
      </c>
      <c r="B133" s="61" t="n">
        <v>123010</v>
      </c>
      <c r="C133" s="61" t="n">
        <v>80510</v>
      </c>
      <c r="D133" s="61" t="n">
        <v>65.40000000000001</v>
      </c>
      <c r="E133" s="61" t="n">
        <v>8</v>
      </c>
      <c r="F133" s="61" t="n">
        <v>63.3</v>
      </c>
      <c r="G133" s="61" t="n">
        <v>10064</v>
      </c>
    </row>
    <row r="134">
      <c r="A134" s="61" t="inlineStr">
        <is>
          <t>Isesaki-shi</t>
        </is>
      </c>
      <c r="B134" s="61" t="n">
        <v>84250</v>
      </c>
      <c r="C134" s="61" t="n">
        <v>31325</v>
      </c>
      <c r="D134" s="61" t="n">
        <v>37.2</v>
      </c>
      <c r="E134" s="61" t="n">
        <v>2.8</v>
      </c>
      <c r="F134" s="61" t="n">
        <v>42.8</v>
      </c>
      <c r="G134" s="61" t="n">
        <v>11188</v>
      </c>
    </row>
    <row r="135">
      <c r="A135" s="61" t="inlineStr">
        <is>
          <t>Ota-shi</t>
        </is>
      </c>
      <c r="B135" s="61" t="n">
        <v>62600</v>
      </c>
      <c r="C135" s="61" t="n">
        <v>14762</v>
      </c>
      <c r="D135" s="61" t="n">
        <v>23.6</v>
      </c>
      <c r="E135" s="61" t="n">
        <v>2.1</v>
      </c>
      <c r="F135" s="61" t="n">
        <v>31.2</v>
      </c>
      <c r="G135" s="61" t="n">
        <v>7030</v>
      </c>
    </row>
    <row r="136">
      <c r="A136" s="61" t="inlineStr">
        <is>
          <t>Numata-shi</t>
        </is>
      </c>
      <c r="B136" s="61" t="n">
        <v>42919</v>
      </c>
      <c r="C136" s="61" t="n">
        <v>19016</v>
      </c>
      <c r="D136" s="61" t="n">
        <v>44.3</v>
      </c>
      <c r="E136" s="61" t="n">
        <v>2.1</v>
      </c>
      <c r="F136" s="61" t="n">
        <v>15.4</v>
      </c>
      <c r="G136" s="61" t="n">
        <v>9055</v>
      </c>
    </row>
    <row r="137">
      <c r="A137" s="61" t="inlineStr">
        <is>
          <t>Tatebayashi-shi</t>
        </is>
      </c>
      <c r="B137" s="61" t="n">
        <v>55684</v>
      </c>
      <c r="C137" s="61" t="n">
        <v>23462</v>
      </c>
      <c r="D137" s="61" t="n">
        <v>42.1</v>
      </c>
      <c r="E137" s="61" t="n">
        <v>2.6</v>
      </c>
      <c r="F137" s="61" t="n">
        <v>42.8</v>
      </c>
      <c r="G137" s="61" t="n">
        <v>9024</v>
      </c>
    </row>
    <row r="138">
      <c r="A138" s="61" t="inlineStr">
        <is>
          <t>Shibukawa-shi</t>
        </is>
      </c>
      <c r="B138" s="61" t="n">
        <v>39851</v>
      </c>
      <c r="C138" s="61" t="n">
        <v>20058</v>
      </c>
      <c r="D138" s="61" t="n">
        <v>50.3</v>
      </c>
      <c r="E138" s="61" t="n">
        <v>2.3</v>
      </c>
      <c r="F138" s="61" t="n">
        <v>44.4</v>
      </c>
      <c r="G138" s="61" t="n">
        <v>8721</v>
      </c>
    </row>
    <row r="139">
      <c r="A139" s="61" t="inlineStr">
        <is>
          <t>Fujioka-shi</t>
        </is>
      </c>
      <c r="B139" s="61" t="n">
        <v>40933</v>
      </c>
      <c r="C139" s="61" t="n">
        <v>9689</v>
      </c>
      <c r="D139" s="61" t="n">
        <v>23.7</v>
      </c>
      <c r="E139" s="61" t="n">
        <v>1.1</v>
      </c>
      <c r="F139" s="61" t="n">
        <v>8.6</v>
      </c>
      <c r="G139" s="61" t="n">
        <v>8808</v>
      </c>
    </row>
    <row r="140">
      <c r="A140" s="61" t="inlineStr">
        <is>
          <t>Tomioka-shi</t>
        </is>
      </c>
      <c r="B140" s="61" t="n">
        <v>45039</v>
      </c>
      <c r="C140" s="61" t="n">
        <v>15160</v>
      </c>
      <c r="D140" s="61" t="n">
        <v>33.7</v>
      </c>
      <c r="E140" s="61" t="n">
        <v>1.8</v>
      </c>
      <c r="F140" s="61" t="n">
        <v>19.2</v>
      </c>
      <c r="G140" s="61" t="n">
        <v>8422</v>
      </c>
    </row>
    <row r="141">
      <c r="A141" s="61" t="inlineStr">
        <is>
          <t>Annaka-shi</t>
        </is>
      </c>
      <c r="B141" s="61" t="n">
        <v>40045</v>
      </c>
      <c r="C141" s="61" t="inlineStr"/>
      <c r="D141" s="61" t="inlineStr"/>
      <c r="E141" s="61" t="inlineStr"/>
      <c r="F141" s="61" t="inlineStr"/>
      <c r="G141" s="61" t="inlineStr"/>
    </row>
    <row r="142">
      <c r="A142" s="61" t="inlineStr">
        <is>
          <t>Saitama-ken</t>
        </is>
      </c>
      <c r="B142" s="61" t="n">
        <v>1505400</v>
      </c>
      <c r="C142" s="61" t="n">
        <v>792065</v>
      </c>
      <c r="D142" s="61" t="n">
        <v>52.6</v>
      </c>
      <c r="E142" s="61" t="n">
        <v>83.40000000000001</v>
      </c>
      <c r="F142" s="61" t="n">
        <v>60.1</v>
      </c>
      <c r="G142" s="61" t="n">
        <v>9497</v>
      </c>
    </row>
    <row r="143">
      <c r="A143" s="61" t="inlineStr">
        <is>
          <t>Kawagoe-shi</t>
        </is>
      </c>
      <c r="B143" s="61" t="n">
        <v>107523</v>
      </c>
      <c r="C143" s="61" t="n">
        <v>48403</v>
      </c>
      <c r="D143" s="61" t="n">
        <v>45</v>
      </c>
      <c r="E143" s="61" t="n">
        <v>4.6</v>
      </c>
      <c r="F143" s="61" t="n">
        <v>41.9</v>
      </c>
      <c r="G143" s="61" t="n">
        <v>10522</v>
      </c>
    </row>
    <row r="144">
      <c r="A144" s="61" t="inlineStr">
        <is>
          <t>Kumagaya-shi</t>
        </is>
      </c>
      <c r="B144" s="61" t="n">
        <v>98168</v>
      </c>
      <c r="C144" s="61" t="n">
        <v>45549</v>
      </c>
      <c r="D144" s="61" t="n">
        <v>46.4</v>
      </c>
      <c r="E144" s="61" t="n">
        <v>4</v>
      </c>
      <c r="F144" s="61" t="n">
        <v>46.6</v>
      </c>
      <c r="G144" s="61" t="n">
        <v>11387</v>
      </c>
    </row>
    <row r="145">
      <c r="A145" s="61" t="inlineStr">
        <is>
          <t>Kawaguchi-shi</t>
        </is>
      </c>
      <c r="B145" s="61" t="n">
        <v>170066</v>
      </c>
      <c r="C145" s="61" t="n">
        <v>130521</v>
      </c>
      <c r="D145" s="61" t="n">
        <v>76.7</v>
      </c>
      <c r="E145" s="61" t="n">
        <v>13.4</v>
      </c>
      <c r="F145" s="61" t="n">
        <v>278</v>
      </c>
      <c r="G145" s="61" t="n">
        <v>9740</v>
      </c>
    </row>
    <row r="146">
      <c r="A146" s="61" t="inlineStr">
        <is>
          <t>Urawa-shi</t>
        </is>
      </c>
      <c r="B146" s="61" t="n">
        <v>168757</v>
      </c>
      <c r="C146" s="61" t="n">
        <v>130256</v>
      </c>
      <c r="D146" s="61" t="n">
        <v>77.2</v>
      </c>
      <c r="E146" s="61" t="n">
        <v>11.7</v>
      </c>
      <c r="F146" s="61" t="n">
        <v>198.3</v>
      </c>
      <c r="G146" s="61" t="n">
        <v>11133</v>
      </c>
    </row>
    <row r="147">
      <c r="A147" s="61" t="inlineStr">
        <is>
          <t>Omiya-shi</t>
        </is>
      </c>
      <c r="B147" s="61" t="n">
        <v>169996</v>
      </c>
      <c r="C147" s="61" t="n">
        <v>114515</v>
      </c>
      <c r="D147" s="61" t="n">
        <v>67.40000000000001</v>
      </c>
      <c r="E147" s="61" t="n">
        <v>12.7</v>
      </c>
      <c r="F147" s="61" t="n">
        <v>142.9</v>
      </c>
      <c r="G147" s="61" t="n">
        <v>9017</v>
      </c>
    </row>
    <row r="148">
      <c r="A148" s="61" t="inlineStr">
        <is>
          <t>Gyoda-shi</t>
        </is>
      </c>
      <c r="B148" s="61" t="n">
        <v>54746</v>
      </c>
      <c r="C148" s="61" t="n">
        <v>22884</v>
      </c>
      <c r="D148" s="61" t="n">
        <v>41.8</v>
      </c>
      <c r="E148" s="61" t="n">
        <v>2.6</v>
      </c>
      <c r="F148" s="61" t="n">
        <v>42.8</v>
      </c>
      <c r="G148" s="61" t="n">
        <v>8802</v>
      </c>
    </row>
    <row r="149">
      <c r="A149" s="61" t="inlineStr">
        <is>
          <t>Chichibu-shi</t>
        </is>
      </c>
      <c r="B149" s="61" t="n">
        <v>59796</v>
      </c>
      <c r="C149" s="61" t="n">
        <v>28090</v>
      </c>
      <c r="D149" s="61" t="n">
        <v>47</v>
      </c>
      <c r="E149" s="61" t="n">
        <v>3</v>
      </c>
      <c r="F149" s="61" t="n">
        <v>22.4</v>
      </c>
      <c r="G149" s="61" t="n">
        <v>9363</v>
      </c>
    </row>
    <row r="150">
      <c r="A150" s="61" t="inlineStr">
        <is>
          <t>Tokorozawa-shi</t>
        </is>
      </c>
      <c r="B150" s="61" t="n">
        <v>65903</v>
      </c>
      <c r="C150" s="61" t="n">
        <v>22422</v>
      </c>
      <c r="D150" s="61" t="n">
        <v>34</v>
      </c>
      <c r="E150" s="61" t="n">
        <v>1.7</v>
      </c>
      <c r="F150" s="61" t="n">
        <v>23.7</v>
      </c>
      <c r="G150" s="61" t="n">
        <v>13189</v>
      </c>
    </row>
    <row r="151">
      <c r="A151" s="61" t="inlineStr">
        <is>
          <t>Hanno-shi</t>
        </is>
      </c>
      <c r="B151" s="61" t="n">
        <v>44153</v>
      </c>
      <c r="C151" s="61" t="n">
        <v>13877</v>
      </c>
      <c r="D151" s="61" t="n">
        <v>31.4</v>
      </c>
      <c r="E151" s="61" t="n">
        <v>1.4</v>
      </c>
      <c r="F151" s="61" t="n">
        <v>10.4</v>
      </c>
      <c r="G151" s="61" t="n">
        <v>9912</v>
      </c>
    </row>
    <row r="152">
      <c r="A152" s="61" t="inlineStr">
        <is>
          <t>Kazo-shi</t>
        </is>
      </c>
      <c r="B152" s="61" t="n">
        <v>41756</v>
      </c>
      <c r="C152" s="61" t="n">
        <v>11274</v>
      </c>
      <c r="D152" s="61" t="n">
        <v>27</v>
      </c>
      <c r="E152" s="61" t="n">
        <v>1.1</v>
      </c>
      <c r="F152" s="61" t="n">
        <v>18.7</v>
      </c>
      <c r="G152" s="61" t="n">
        <v>10249</v>
      </c>
    </row>
    <row r="153">
      <c r="A153" s="61" t="inlineStr">
        <is>
          <t>Honio-shi</t>
        </is>
      </c>
      <c r="B153" s="61" t="n">
        <v>39444</v>
      </c>
      <c r="C153" s="61" t="n">
        <v>18017</v>
      </c>
      <c r="D153" s="61" t="n">
        <v>45.7</v>
      </c>
      <c r="E153" s="61" t="n">
        <v>1.7</v>
      </c>
      <c r="F153" s="61" t="n">
        <v>46.6</v>
      </c>
      <c r="G153" s="61" t="n">
        <v>10598</v>
      </c>
    </row>
    <row r="154">
      <c r="A154" s="61" t="inlineStr">
        <is>
          <t>Higashimatsuyama-shi</t>
        </is>
      </c>
      <c r="B154" s="61" t="n">
        <v>38267</v>
      </c>
      <c r="C154" s="61" t="n">
        <v>12238</v>
      </c>
      <c r="D154" s="61" t="n">
        <v>32</v>
      </c>
      <c r="E154" s="61" t="n">
        <v>2</v>
      </c>
      <c r="F154" s="61" t="n">
        <v>30.2</v>
      </c>
      <c r="G154" s="61" t="n">
        <v>6119</v>
      </c>
    </row>
    <row r="155">
      <c r="A155" s="61" t="inlineStr">
        <is>
          <t>Iwatsuki-shi</t>
        </is>
      </c>
      <c r="B155" s="61" t="n">
        <v>35169</v>
      </c>
      <c r="C155" s="61" t="n">
        <v>10873</v>
      </c>
      <c r="D155" s="61" t="n">
        <v>30.9</v>
      </c>
      <c r="E155" s="61" t="n">
        <v>1.3</v>
      </c>
      <c r="F155" s="61" t="n">
        <v>26.1</v>
      </c>
      <c r="G155" s="61" t="n">
        <v>8364</v>
      </c>
    </row>
    <row r="156">
      <c r="A156" s="61" t="inlineStr">
        <is>
          <t>Kasukabe-shi</t>
        </is>
      </c>
      <c r="B156" s="61" t="n">
        <v>34280</v>
      </c>
      <c r="C156" s="61" t="n">
        <v>9317</v>
      </c>
      <c r="D156" s="61" t="n">
        <v>27.2</v>
      </c>
      <c r="E156" s="61" t="n">
        <v>0.9</v>
      </c>
      <c r="F156" s="61" t="n">
        <v>23.7</v>
      </c>
      <c r="G156" s="61" t="n">
        <v>10352</v>
      </c>
    </row>
    <row r="157">
      <c r="A157" s="61" t="inlineStr">
        <is>
          <t>Sayama-shi</t>
        </is>
      </c>
      <c r="B157" s="61" t="n">
        <v>32785</v>
      </c>
      <c r="C157" s="61" t="n">
        <v>10119</v>
      </c>
      <c r="D157" s="61" t="n">
        <v>30.9</v>
      </c>
      <c r="E157" s="61" t="n">
        <v>4.8</v>
      </c>
      <c r="F157" s="61" t="n">
        <v>96.59999999999999</v>
      </c>
      <c r="G157" s="61" t="n">
        <v>2108</v>
      </c>
    </row>
    <row r="158">
      <c r="A158" s="61" t="inlineStr">
        <is>
          <t>Hanyu-shi</t>
        </is>
      </c>
      <c r="B158" s="61" t="n">
        <v>42900</v>
      </c>
      <c r="C158" s="61" t="n">
        <v>9467</v>
      </c>
      <c r="D158" s="61" t="n">
        <v>22.1</v>
      </c>
      <c r="E158" s="61" t="n">
        <v>0.8</v>
      </c>
      <c r="F158" s="61" t="n">
        <v>13.5</v>
      </c>
      <c r="G158" s="61" t="n">
        <v>11834</v>
      </c>
    </row>
    <row r="159">
      <c r="A159" s="61" t="inlineStr">
        <is>
          <t>Konosu-shi</t>
        </is>
      </c>
      <c r="B159" s="61" t="n">
        <v>31868</v>
      </c>
      <c r="C159" s="61" t="n">
        <v>11979</v>
      </c>
      <c r="D159" s="61" t="n">
        <v>37.6</v>
      </c>
      <c r="E159" s="61" t="n">
        <v>1.3</v>
      </c>
      <c r="F159" s="61" t="n">
        <v>36.5</v>
      </c>
      <c r="G159" s="61" t="n">
        <v>9215</v>
      </c>
    </row>
    <row r="160">
      <c r="A160" s="61" t="inlineStr">
        <is>
          <t>Fukaya-shi</t>
        </is>
      </c>
      <c r="B160" s="61" t="n">
        <v>51024</v>
      </c>
      <c r="C160" s="61" t="n">
        <v>16860</v>
      </c>
      <c r="D160" s="61" t="n">
        <v>33</v>
      </c>
      <c r="E160" s="61" t="n">
        <v>1.7</v>
      </c>
      <c r="F160" s="61" t="n">
        <v>30.2</v>
      </c>
      <c r="G160" s="61" t="n">
        <v>9918</v>
      </c>
    </row>
    <row r="161">
      <c r="A161" s="61" t="inlineStr">
        <is>
          <t>Ageo-shi</t>
        </is>
      </c>
      <c r="B161" s="61" t="n">
        <v>38889</v>
      </c>
      <c r="C161" s="61" t="n">
        <v>13767</v>
      </c>
      <c r="D161" s="61" t="n">
        <v>35.4</v>
      </c>
      <c r="E161" s="61" t="n">
        <v>2.2</v>
      </c>
      <c r="F161" s="61" t="n">
        <v>48.2</v>
      </c>
      <c r="G161" s="61" t="n">
        <v>6258</v>
      </c>
    </row>
    <row r="162">
      <c r="A162" s="61" t="inlineStr">
        <is>
          <t>Yono-shi</t>
        </is>
      </c>
      <c r="B162" s="61" t="n">
        <v>40840</v>
      </c>
      <c r="C162" s="61" t="n">
        <v>33391</v>
      </c>
      <c r="D162" s="61" t="n">
        <v>81.8</v>
      </c>
      <c r="E162" s="61" t="n">
        <v>3.7</v>
      </c>
      <c r="F162" s="61" t="n">
        <v>445.8</v>
      </c>
      <c r="G162" s="61" t="n">
        <v>9025</v>
      </c>
    </row>
    <row r="163">
      <c r="A163" s="61" t="inlineStr">
        <is>
          <t>Soka-shi</t>
        </is>
      </c>
      <c r="B163" s="61" t="n">
        <v>38533</v>
      </c>
      <c r="C163" s="61" t="n">
        <v>20590</v>
      </c>
      <c r="D163" s="61" t="n">
        <v>53.4</v>
      </c>
      <c r="E163" s="61" t="n">
        <v>2.4</v>
      </c>
      <c r="F163" s="61" t="n">
        <v>87.3</v>
      </c>
      <c r="G163" s="61" t="n">
        <v>8579</v>
      </c>
    </row>
    <row r="164">
      <c r="A164" s="61" t="inlineStr">
        <is>
          <t>Koshigaya-shi</t>
        </is>
      </c>
      <c r="B164" s="61" t="n">
        <v>49585</v>
      </c>
      <c r="C164" s="61" t="n">
        <v>12283</v>
      </c>
      <c r="D164" s="61" t="n">
        <v>24.8</v>
      </c>
      <c r="E164" s="61" t="n">
        <v>1</v>
      </c>
      <c r="F164" s="61" t="n">
        <v>16.7</v>
      </c>
      <c r="G164" s="61" t="n">
        <v>12283</v>
      </c>
    </row>
    <row r="165">
      <c r="A165" s="61" t="inlineStr">
        <is>
          <t>Warabi-shi</t>
        </is>
      </c>
      <c r="B165" s="61" t="n">
        <v>50952</v>
      </c>
      <c r="C165" s="61" t="n">
        <v>45373</v>
      </c>
      <c r="D165" s="61" t="n">
        <v>89.09999999999999</v>
      </c>
      <c r="E165" s="61" t="n">
        <v>3.4</v>
      </c>
      <c r="F165" s="61" t="n">
        <v>666.7</v>
      </c>
      <c r="G165" s="61" t="n">
        <v>13345</v>
      </c>
    </row>
    <row r="166">
      <c r="A166" s="61" t="inlineStr">
        <is>
          <t>Chiba-ken</t>
        </is>
      </c>
      <c r="B166" s="61" t="n">
        <v>1281215</v>
      </c>
      <c r="C166" s="61" t="n">
        <v>615542</v>
      </c>
      <c r="D166" s="61" t="n">
        <v>48</v>
      </c>
      <c r="E166" s="61" t="n">
        <v>71.5</v>
      </c>
      <c r="F166" s="61" t="n">
        <v>46.7</v>
      </c>
      <c r="G166" s="61" t="n">
        <v>8609</v>
      </c>
    </row>
    <row r="167">
      <c r="A167" s="61" t="inlineStr">
        <is>
          <t>Chiba-shi</t>
        </is>
      </c>
      <c r="B167" s="61" t="n">
        <v>241615</v>
      </c>
      <c r="C167" s="61" t="n">
        <v>167367</v>
      </c>
      <c r="D167" s="61" t="n">
        <v>69.3</v>
      </c>
      <c r="E167" s="61" t="n">
        <v>20.8</v>
      </c>
      <c r="F167" s="61" t="n">
        <v>131.8</v>
      </c>
      <c r="G167" s="61" t="n">
        <v>8046</v>
      </c>
    </row>
    <row r="168">
      <c r="A168" s="61" t="inlineStr">
        <is>
          <t>Choshi-shi</t>
        </is>
      </c>
      <c r="B168" s="61" t="n">
        <v>91470</v>
      </c>
      <c r="C168" s="61" t="n">
        <v>55626</v>
      </c>
      <c r="D168" s="61" t="n">
        <v>60.8</v>
      </c>
      <c r="E168" s="61" t="n">
        <v>5.9</v>
      </c>
      <c r="F168" s="61" t="n">
        <v>69.8</v>
      </c>
      <c r="G168" s="61" t="n">
        <v>9428</v>
      </c>
    </row>
    <row r="169">
      <c r="A169" s="61" t="inlineStr">
        <is>
          <t>Ichikawa-shi</t>
        </is>
      </c>
      <c r="B169" s="61" t="n">
        <v>157301</v>
      </c>
      <c r="C169" s="61" t="n">
        <v>130171</v>
      </c>
      <c r="D169" s="61" t="n">
        <v>82.8</v>
      </c>
      <c r="E169" s="61" t="n">
        <v>12.5</v>
      </c>
      <c r="F169" s="61" t="n">
        <v>243.2</v>
      </c>
      <c r="G169" s="61" t="n">
        <v>10414</v>
      </c>
    </row>
    <row r="170">
      <c r="A170" s="61" t="inlineStr">
        <is>
          <t>Funabashi-shi</t>
        </is>
      </c>
      <c r="B170" s="61" t="n">
        <v>135038</v>
      </c>
      <c r="C170" s="61" t="n">
        <v>78921</v>
      </c>
      <c r="D170" s="61" t="n">
        <v>58.4</v>
      </c>
      <c r="E170" s="61" t="n">
        <v>7</v>
      </c>
      <c r="F170" s="61" t="n">
        <v>88.8</v>
      </c>
      <c r="G170" s="61" t="n">
        <v>11274</v>
      </c>
    </row>
    <row r="171">
      <c r="A171" s="61" t="inlineStr">
        <is>
          <t>Tateyama-shi</t>
        </is>
      </c>
      <c r="B171" s="61" t="n">
        <v>57643</v>
      </c>
      <c r="C171" s="61" t="n">
        <v>24333</v>
      </c>
      <c r="D171" s="61" t="n">
        <v>42.2</v>
      </c>
      <c r="E171" s="61" t="n">
        <v>3.4</v>
      </c>
      <c r="F171" s="61" t="n">
        <v>31</v>
      </c>
      <c r="G171" s="61" t="n">
        <v>7157</v>
      </c>
    </row>
    <row r="172">
      <c r="A172" s="61" t="inlineStr">
        <is>
          <t>Kisarazu-shi</t>
        </is>
      </c>
      <c r="B172" s="61" t="n">
        <v>52689</v>
      </c>
      <c r="C172" s="61" t="n">
        <v>15164</v>
      </c>
      <c r="D172" s="61" t="n">
        <v>28.8</v>
      </c>
      <c r="E172" s="61" t="n">
        <v>4</v>
      </c>
      <c r="F172" s="61" t="n">
        <v>43.8</v>
      </c>
      <c r="G172" s="61" t="n">
        <v>3791</v>
      </c>
    </row>
    <row r="173">
      <c r="A173" s="61" t="inlineStr">
        <is>
          <t>Matsudo-shi</t>
        </is>
      </c>
      <c r="B173" s="61" t="n">
        <v>86372</v>
      </c>
      <c r="C173" s="61" t="n">
        <v>34100</v>
      </c>
      <c r="D173" s="61" t="n">
        <v>39.5</v>
      </c>
      <c r="E173" s="61" t="n">
        <v>3.4</v>
      </c>
      <c r="F173" s="61" t="n">
        <v>55.6</v>
      </c>
      <c r="G173" s="61" t="n">
        <v>10029</v>
      </c>
    </row>
    <row r="174">
      <c r="A174" s="61" t="inlineStr">
        <is>
          <t>Noda-shi</t>
        </is>
      </c>
      <c r="B174" s="61" t="n">
        <v>54150</v>
      </c>
      <c r="C174" s="61" t="n">
        <v>21884</v>
      </c>
      <c r="D174" s="61" t="n">
        <v>40.4</v>
      </c>
      <c r="E174" s="61" t="n">
        <v>3.5</v>
      </c>
      <c r="F174" s="61" t="n">
        <v>47.4</v>
      </c>
      <c r="G174" s="61" t="n">
        <v>6253</v>
      </c>
    </row>
    <row r="175">
      <c r="A175" s="61" t="inlineStr">
        <is>
          <t>Sawara-shi</t>
        </is>
      </c>
      <c r="B175" s="61" t="n">
        <v>49564</v>
      </c>
      <c r="C175" s="61" t="n">
        <v>14904</v>
      </c>
      <c r="D175" s="61" t="n">
        <v>30.1</v>
      </c>
      <c r="E175" s="61" t="n">
        <v>1.8</v>
      </c>
      <c r="F175" s="61" t="n">
        <v>14.9</v>
      </c>
      <c r="G175" s="61" t="n">
        <v>8280</v>
      </c>
    </row>
    <row r="176">
      <c r="A176" s="61" t="inlineStr">
        <is>
          <t>Mobara-shi</t>
        </is>
      </c>
      <c r="B176" s="61" t="n">
        <v>39378</v>
      </c>
      <c r="C176" s="61" t="n">
        <v>14950</v>
      </c>
      <c r="D176" s="61" t="n">
        <v>38</v>
      </c>
      <c r="E176" s="61" t="n">
        <v>2.1</v>
      </c>
      <c r="F176" s="61" t="n">
        <v>32.1</v>
      </c>
      <c r="G176" s="61" t="n">
        <v>7119</v>
      </c>
    </row>
    <row r="177">
      <c r="A177" s="61" t="inlineStr">
        <is>
          <t>Narita-shi</t>
        </is>
      </c>
      <c r="B177" s="61" t="n">
        <v>43149</v>
      </c>
      <c r="C177" s="61" t="n">
        <v>6551</v>
      </c>
      <c r="D177" s="61" t="n">
        <v>15.2</v>
      </c>
      <c r="E177" s="61" t="n">
        <v>0.9</v>
      </c>
      <c r="F177" s="61" t="n">
        <v>6.9</v>
      </c>
      <c r="G177" s="61" t="n">
        <v>7279</v>
      </c>
    </row>
    <row r="178">
      <c r="A178" s="61" t="inlineStr">
        <is>
          <t>Sakura-shi</t>
        </is>
      </c>
      <c r="B178" s="61" t="n">
        <v>36869</v>
      </c>
      <c r="C178" s="61" t="inlineStr"/>
      <c r="D178" s="61" t="inlineStr"/>
      <c r="E178" s="61" t="inlineStr"/>
      <c r="F178" s="61" t="inlineStr"/>
      <c r="G178" s="61" t="inlineStr"/>
    </row>
    <row r="179">
      <c r="A179" s="61" t="inlineStr">
        <is>
          <t>Togane-shi</t>
        </is>
      </c>
      <c r="B179" s="61" t="n">
        <v>32826</v>
      </c>
      <c r="C179" s="61" t="inlineStr"/>
      <c r="D179" s="61" t="inlineStr"/>
      <c r="E179" s="61" t="inlineStr"/>
      <c r="F179" s="61" t="inlineStr"/>
      <c r="G179" s="61" t="inlineStr"/>
    </row>
    <row r="180">
      <c r="A180" s="61" t="inlineStr">
        <is>
          <t>Asahi-shi</t>
        </is>
      </c>
      <c r="B180" s="61" t="n">
        <v>31493</v>
      </c>
      <c r="C180" s="61" t="inlineStr"/>
      <c r="D180" s="61" t="inlineStr"/>
      <c r="E180" s="61" t="inlineStr"/>
      <c r="F180" s="61" t="inlineStr"/>
      <c r="G180" s="61" t="inlineStr"/>
    </row>
    <row r="181">
      <c r="A181" s="61" t="inlineStr">
        <is>
          <t>Yokaichiba-shi</t>
        </is>
      </c>
      <c r="B181" s="61" t="n">
        <v>34605</v>
      </c>
      <c r="C181" s="61" t="inlineStr"/>
      <c r="D181" s="61" t="inlineStr"/>
      <c r="E181" s="61" t="inlineStr"/>
      <c r="F181" s="61" t="inlineStr"/>
      <c r="G181" s="61" t="inlineStr"/>
    </row>
    <row r="182">
      <c r="A182" s="61" t="inlineStr">
        <is>
          <t>Narashino-shi</t>
        </is>
      </c>
      <c r="B182" s="61" t="n">
        <v>42167</v>
      </c>
      <c r="C182" s="61" t="n">
        <v>23362</v>
      </c>
      <c r="D182" s="61" t="n">
        <v>55.4</v>
      </c>
      <c r="E182" s="61" t="n">
        <v>3.1</v>
      </c>
      <c r="F182" s="61" t="n">
        <v>216.8</v>
      </c>
      <c r="G182" s="61" t="n">
        <v>7536</v>
      </c>
    </row>
    <row r="183">
      <c r="A183" s="61" t="inlineStr">
        <is>
          <t>Kashiwa-shi</t>
        </is>
      </c>
      <c r="B183" s="61" t="n">
        <v>63745</v>
      </c>
      <c r="C183" s="61" t="n">
        <v>22436</v>
      </c>
      <c r="D183" s="61" t="n">
        <v>35.2</v>
      </c>
      <c r="E183" s="61" t="n">
        <v>2.5</v>
      </c>
      <c r="F183" s="61" t="n">
        <v>33.9</v>
      </c>
      <c r="G183" s="61" t="n">
        <v>8974</v>
      </c>
    </row>
    <row r="184">
      <c r="A184" s="61" t="inlineStr">
        <is>
          <t>Katsuura-shi</t>
        </is>
      </c>
      <c r="B184" s="61" t="n">
        <v>31141</v>
      </c>
      <c r="C184" s="61" t="n">
        <v>5773</v>
      </c>
      <c r="D184" s="61" t="n">
        <v>18.5</v>
      </c>
      <c r="E184" s="61" t="n">
        <v>0.6</v>
      </c>
      <c r="F184" s="61" t="n">
        <v>6.3</v>
      </c>
      <c r="G184" s="61" t="n">
        <v>9622</v>
      </c>
    </row>
    <row r="185">
      <c r="A185" s="61" t="inlineStr">
        <is>
          <t>Tokyo-to</t>
        </is>
      </c>
      <c r="B185" s="61" t="n">
        <v>9124217</v>
      </c>
      <c r="C185" s="61" t="n">
        <v>8688599</v>
      </c>
      <c r="D185" s="61" t="n">
        <v>95.2</v>
      </c>
      <c r="E185" s="61" t="n">
        <v>537</v>
      </c>
      <c r="F185" s="61" t="n">
        <v>521.1</v>
      </c>
      <c r="G185" s="61" t="n">
        <v>16180</v>
      </c>
    </row>
    <row r="186">
      <c r="A186" s="61" t="inlineStr">
        <is>
          <t>(Ku-area)</t>
        </is>
      </c>
      <c r="B186" s="61" t="n">
        <v>8310027</v>
      </c>
      <c r="C186" s="61" t="n">
        <v>8108157</v>
      </c>
      <c r="D186" s="61" t="n">
        <v>97.59999999999999</v>
      </c>
      <c r="E186" s="61" t="n">
        <v>466.6</v>
      </c>
      <c r="F186" s="61" t="n">
        <v>819.5</v>
      </c>
      <c r="G186" s="61" t="n">
        <v>17377</v>
      </c>
    </row>
    <row r="187">
      <c r="A187" s="61" t="inlineStr">
        <is>
          <t>Chiyoda-ku</t>
        </is>
      </c>
      <c r="B187" s="61" t="n">
        <v>116944</v>
      </c>
      <c r="C187" s="61" t="n">
        <v>116944</v>
      </c>
      <c r="D187" s="61" t="n">
        <v>100</v>
      </c>
      <c r="E187" s="61" t="n">
        <v>11.5</v>
      </c>
      <c r="F187" s="61" t="n">
        <v>1000</v>
      </c>
      <c r="G187" s="61" t="n">
        <v>10169</v>
      </c>
    </row>
    <row r="188">
      <c r="A188" s="61" t="inlineStr">
        <is>
          <t>Chuo-ku</t>
        </is>
      </c>
      <c r="B188" s="61" t="n">
        <v>161299</v>
      </c>
      <c r="C188" s="61" t="n">
        <v>161299</v>
      </c>
      <c r="D188" s="61" t="n">
        <v>100</v>
      </c>
      <c r="E188" s="61" t="n">
        <v>9.699999999999999</v>
      </c>
      <c r="F188" s="61" t="n">
        <v>1000</v>
      </c>
      <c r="G188" s="61" t="n">
        <v>16629</v>
      </c>
    </row>
    <row r="189">
      <c r="A189" s="61" t="inlineStr">
        <is>
          <t>Minato-ku</t>
        </is>
      </c>
      <c r="B189" s="61" t="n">
        <v>267024</v>
      </c>
      <c r="C189" s="61" t="n">
        <v>267024</v>
      </c>
      <c r="D189" s="61" t="n">
        <v>100</v>
      </c>
      <c r="E189" s="61" t="n">
        <v>19</v>
      </c>
      <c r="F189" s="61" t="n">
        <v>1000</v>
      </c>
      <c r="G189" s="61" t="n">
        <v>14054</v>
      </c>
    </row>
    <row r="190">
      <c r="A190" s="61" t="inlineStr">
        <is>
          <t>Shinjuku-ku</t>
        </is>
      </c>
      <c r="B190" s="61" t="n">
        <v>413690</v>
      </c>
      <c r="C190" s="61" t="n">
        <v>413690</v>
      </c>
      <c r="D190" s="61" t="n">
        <v>100</v>
      </c>
      <c r="E190" s="61" t="n">
        <v>18</v>
      </c>
      <c r="F190" s="61" t="n">
        <v>1000</v>
      </c>
      <c r="G190" s="61" t="n">
        <v>22983</v>
      </c>
    </row>
    <row r="191">
      <c r="A191" s="61" t="inlineStr">
        <is>
          <t>Bunkyo-ku</t>
        </is>
      </c>
      <c r="B191" s="61" t="n">
        <v>259383</v>
      </c>
      <c r="C191" s="61" t="n">
        <v>259383</v>
      </c>
      <c r="D191" s="61" t="n">
        <v>100</v>
      </c>
      <c r="E191" s="61" t="n">
        <v>11.4</v>
      </c>
      <c r="F191" s="61" t="n">
        <v>1000</v>
      </c>
      <c r="G191" s="61" t="n">
        <v>22753</v>
      </c>
    </row>
    <row r="192">
      <c r="A192" s="61" t="inlineStr">
        <is>
          <t>Taito-ku</t>
        </is>
      </c>
      <c r="B192" s="61" t="n">
        <v>318889</v>
      </c>
      <c r="C192" s="61" t="n">
        <v>318889</v>
      </c>
      <c r="D192" s="61" t="n">
        <v>100</v>
      </c>
      <c r="E192" s="61" t="n">
        <v>10</v>
      </c>
      <c r="F192" s="61" t="n">
        <v>1000</v>
      </c>
      <c r="G192" s="61" t="n">
        <v>31889</v>
      </c>
    </row>
    <row r="193">
      <c r="A193" s="61" t="inlineStr">
        <is>
          <t>Sumida-ku</t>
        </is>
      </c>
      <c r="B193" s="61" t="n">
        <v>331843</v>
      </c>
      <c r="C193" s="61" t="n">
        <v>331843</v>
      </c>
      <c r="D193" s="61" t="n">
        <v>100</v>
      </c>
      <c r="E193" s="61" t="n">
        <v>13.9</v>
      </c>
      <c r="F193" s="61" t="n">
        <v>1000</v>
      </c>
      <c r="G193" s="61" t="n">
        <v>23874</v>
      </c>
    </row>
    <row r="194">
      <c r="A194" s="61" t="inlineStr">
        <is>
          <t>Koto-ku</t>
        </is>
      </c>
      <c r="B194" s="61" t="n">
        <v>351053</v>
      </c>
      <c r="C194" s="61" t="n">
        <v>351053</v>
      </c>
      <c r="D194" s="61" t="n">
        <v>100</v>
      </c>
      <c r="E194" s="61" t="n">
        <v>25.7</v>
      </c>
      <c r="F194" s="61" t="n">
        <v>1000</v>
      </c>
      <c r="G194" s="61" t="n">
        <v>13660</v>
      </c>
    </row>
    <row r="195">
      <c r="A195" s="61" t="inlineStr">
        <is>
          <t>Shinagawa-ku</t>
        </is>
      </c>
      <c r="B195" s="61" t="n">
        <v>427859</v>
      </c>
      <c r="C195" s="61" t="n">
        <v>427859</v>
      </c>
      <c r="D195" s="61" t="n">
        <v>100</v>
      </c>
      <c r="E195" s="61" t="n">
        <v>15.8</v>
      </c>
      <c r="F195" s="61" t="n">
        <v>1000</v>
      </c>
      <c r="G195" s="61" t="n">
        <v>27080</v>
      </c>
    </row>
    <row r="196">
      <c r="A196" s="61" t="inlineStr">
        <is>
          <t>Meguro-ku</t>
        </is>
      </c>
      <c r="B196" s="61" t="n">
        <v>293763</v>
      </c>
      <c r="C196" s="61" t="n">
        <v>293763</v>
      </c>
      <c r="D196" s="61" t="n">
        <v>100</v>
      </c>
      <c r="E196" s="61" t="n">
        <v>14.4</v>
      </c>
      <c r="F196" s="61" t="n">
        <v>1000</v>
      </c>
      <c r="G196" s="61" t="n">
        <v>20400</v>
      </c>
    </row>
    <row r="197">
      <c r="A197" s="61" t="inlineStr">
        <is>
          <t>Ota-ku</t>
        </is>
      </c>
      <c r="B197" s="61" t="n">
        <v>706219</v>
      </c>
      <c r="C197" s="61" t="n">
        <v>706219</v>
      </c>
      <c r="D197" s="61" t="n">
        <v>100</v>
      </c>
      <c r="E197" s="61" t="n">
        <v>41.7</v>
      </c>
      <c r="F197" s="61" t="n">
        <v>1000</v>
      </c>
      <c r="G197" s="61" t="n">
        <v>16936</v>
      </c>
    </row>
    <row r="198">
      <c r="A198" s="61" t="inlineStr">
        <is>
          <t>Setagaya-ku</t>
        </is>
      </c>
      <c r="B198" s="61" t="n">
        <v>653210</v>
      </c>
      <c r="C198" s="61" t="n">
        <v>628965</v>
      </c>
      <c r="D198" s="61" t="n">
        <v>96.3</v>
      </c>
      <c r="E198" s="61" t="n">
        <v>47.6</v>
      </c>
      <c r="F198" s="61" t="n">
        <v>809.5</v>
      </c>
      <c r="G198" s="61" t="n">
        <v>13214</v>
      </c>
    </row>
    <row r="199">
      <c r="A199" s="61" t="inlineStr">
        <is>
          <t>Shibuya-ku</t>
        </is>
      </c>
      <c r="B199" s="61" t="n">
        <v>282687</v>
      </c>
      <c r="C199" s="61" t="n">
        <v>282687</v>
      </c>
      <c r="D199" s="61" t="n">
        <v>100</v>
      </c>
      <c r="E199" s="61" t="n">
        <v>15.1</v>
      </c>
      <c r="F199" s="61" t="n">
        <v>1000</v>
      </c>
      <c r="G199" s="61" t="n">
        <v>18721</v>
      </c>
    </row>
    <row r="200">
      <c r="A200" s="61" t="inlineStr">
        <is>
          <t>Nakano-ku</t>
        </is>
      </c>
      <c r="B200" s="61" t="n">
        <v>351360</v>
      </c>
      <c r="C200" s="61" t="n">
        <v>351360</v>
      </c>
      <c r="D200" s="61" t="n">
        <v>100</v>
      </c>
      <c r="E200" s="61" t="n">
        <v>15.7</v>
      </c>
      <c r="F200" s="61" t="n">
        <v>1000</v>
      </c>
      <c r="G200" s="61" t="n">
        <v>22380</v>
      </c>
    </row>
    <row r="201">
      <c r="A201" s="61" t="inlineStr">
        <is>
          <t>Suginami-ku</t>
        </is>
      </c>
      <c r="B201" s="61" t="n">
        <v>487210</v>
      </c>
      <c r="C201" s="61" t="n">
        <v>487210</v>
      </c>
      <c r="D201" s="61" t="n">
        <v>100</v>
      </c>
      <c r="E201" s="61" t="n">
        <v>33.5</v>
      </c>
      <c r="F201" s="61" t="n">
        <v>1000</v>
      </c>
      <c r="G201" s="61" t="n">
        <v>14544</v>
      </c>
    </row>
    <row r="202">
      <c r="A202" s="61" t="inlineStr">
        <is>
          <t>Toshima-ku</t>
        </is>
      </c>
      <c r="B202" s="61" t="n">
        <v>363193</v>
      </c>
      <c r="C202" s="61" t="n">
        <v>363193</v>
      </c>
      <c r="D202" s="61" t="n">
        <v>100</v>
      </c>
      <c r="E202" s="61" t="n">
        <v>13</v>
      </c>
      <c r="F202" s="61" t="n">
        <v>1000</v>
      </c>
      <c r="G202" s="61" t="n">
        <v>27938</v>
      </c>
    </row>
    <row r="203">
      <c r="A203" s="61" t="inlineStr">
        <is>
          <t>Kita-ku</t>
        </is>
      </c>
      <c r="B203" s="61" t="n">
        <v>418603</v>
      </c>
      <c r="C203" s="61" t="n">
        <v>418603</v>
      </c>
      <c r="D203" s="61" t="n">
        <v>100</v>
      </c>
      <c r="E203" s="61" t="n">
        <v>20.6</v>
      </c>
      <c r="F203" s="61" t="n">
        <v>1000</v>
      </c>
      <c r="G203" s="61" t="n">
        <v>20321</v>
      </c>
    </row>
    <row r="204">
      <c r="A204" s="61" t="inlineStr">
        <is>
          <t>Arakawa-ku</t>
        </is>
      </c>
      <c r="B204" s="61" t="n">
        <v>285480</v>
      </c>
      <c r="C204" s="61" t="n">
        <v>285480</v>
      </c>
      <c r="D204" s="61" t="n">
        <v>100</v>
      </c>
      <c r="E204" s="61" t="n">
        <v>10.3</v>
      </c>
      <c r="F204" s="61" t="n">
        <v>1000</v>
      </c>
      <c r="G204" s="61" t="n">
        <v>27717</v>
      </c>
    </row>
    <row r="205">
      <c r="A205" s="61" t="inlineStr">
        <is>
          <t>Itabashi-ku</t>
        </is>
      </c>
      <c r="B205" s="61" t="n">
        <v>412605</v>
      </c>
      <c r="C205" s="61" t="n">
        <v>404874</v>
      </c>
      <c r="D205" s="61" t="n">
        <v>98.09999999999999</v>
      </c>
      <c r="E205" s="61" t="n">
        <v>24</v>
      </c>
      <c r="F205" s="61" t="n">
        <v>752.4</v>
      </c>
      <c r="G205" s="61" t="n">
        <v>16870</v>
      </c>
    </row>
    <row r="206">
      <c r="A206" s="61" t="inlineStr">
        <is>
          <t>Nerima-ku</t>
        </is>
      </c>
      <c r="B206" s="61" t="n">
        <v>305628</v>
      </c>
      <c r="C206" s="61" t="n">
        <v>266191</v>
      </c>
      <c r="D206" s="61" t="n">
        <v>87.09999999999999</v>
      </c>
      <c r="E206" s="61" t="n">
        <v>26.8</v>
      </c>
      <c r="F206" s="61" t="n">
        <v>570.2</v>
      </c>
      <c r="G206" s="61" t="n">
        <v>9933</v>
      </c>
    </row>
    <row r="207">
      <c r="A207" s="61" t="inlineStr">
        <is>
          <t>Adachi-ku</t>
        </is>
      </c>
      <c r="B207" s="61" t="n">
        <v>408768</v>
      </c>
      <c r="C207" s="61" t="n">
        <v>337451</v>
      </c>
      <c r="D207" s="61" t="n">
        <v>82.59999999999999</v>
      </c>
      <c r="E207" s="61" t="n">
        <v>20.9</v>
      </c>
      <c r="F207" s="61" t="n">
        <v>392.1</v>
      </c>
      <c r="G207" s="61" t="n">
        <v>16146</v>
      </c>
    </row>
    <row r="208">
      <c r="A208" s="61" t="inlineStr">
        <is>
          <t>Katsushika-ku</t>
        </is>
      </c>
      <c r="B208" s="61" t="n">
        <v>376724</v>
      </c>
      <c r="C208" s="61" t="n">
        <v>363855</v>
      </c>
      <c r="D208" s="61" t="n">
        <v>96.59999999999999</v>
      </c>
      <c r="E208" s="61" t="n">
        <v>25.8</v>
      </c>
      <c r="F208" s="61" t="n">
        <v>761.1</v>
      </c>
      <c r="G208" s="61" t="n">
        <v>14103</v>
      </c>
    </row>
    <row r="209">
      <c r="A209" s="61" t="inlineStr">
        <is>
          <t>Edogawa-ku</t>
        </is>
      </c>
      <c r="B209" s="61" t="n">
        <v>316593</v>
      </c>
      <c r="C209" s="61" t="n">
        <v>270322</v>
      </c>
      <c r="D209" s="61" t="n">
        <v>85.40000000000001</v>
      </c>
      <c r="E209" s="61" t="n">
        <v>22.2</v>
      </c>
      <c r="F209" s="61" t="n">
        <v>491.2</v>
      </c>
      <c r="G209" s="61" t="n">
        <v>12177</v>
      </c>
    </row>
    <row r="210">
      <c r="A210" s="61" t="inlineStr">
        <is>
          <t>Hachioji-shi</t>
        </is>
      </c>
      <c r="B210" s="61" t="n">
        <v>158443</v>
      </c>
      <c r="C210" s="61" t="n">
        <v>93464</v>
      </c>
      <c r="D210" s="61" t="n">
        <v>59</v>
      </c>
      <c r="E210" s="61" t="n">
        <v>8.1</v>
      </c>
      <c r="F210" s="61" t="n">
        <v>48.8</v>
      </c>
      <c r="G210" s="61" t="n">
        <v>11539</v>
      </c>
    </row>
    <row r="211">
      <c r="A211" s="61" t="inlineStr">
        <is>
          <t>Tachikawa-shi</t>
        </is>
      </c>
      <c r="B211" s="61" t="n">
        <v>67949</v>
      </c>
      <c r="C211" s="61" t="n">
        <v>66369</v>
      </c>
      <c r="D211" s="61" t="n">
        <v>97.7</v>
      </c>
      <c r="E211" s="61" t="n">
        <v>7.4</v>
      </c>
      <c r="F211" s="61" t="n">
        <v>840.9</v>
      </c>
      <c r="G211" s="61" t="n">
        <v>8969</v>
      </c>
    </row>
    <row r="212">
      <c r="A212" s="61" t="inlineStr">
        <is>
          <t>Musashino-shi</t>
        </is>
      </c>
      <c r="B212" s="61" t="n">
        <v>120337</v>
      </c>
      <c r="C212" s="61" t="n">
        <v>120337</v>
      </c>
      <c r="D212" s="61" t="n">
        <v>100</v>
      </c>
      <c r="E212" s="61" t="n">
        <v>11</v>
      </c>
      <c r="F212" s="61" t="n">
        <v>1000</v>
      </c>
      <c r="G212" s="61" t="n">
        <v>10940</v>
      </c>
    </row>
    <row r="213">
      <c r="A213" s="61" t="inlineStr">
        <is>
          <t>Mitaka-shi</t>
        </is>
      </c>
      <c r="B213" s="61" t="n">
        <v>98038</v>
      </c>
      <c r="C213" s="61" t="n">
        <v>84261</v>
      </c>
      <c r="D213" s="61" t="n">
        <v>85.90000000000001</v>
      </c>
      <c r="E213" s="61" t="n">
        <v>10.3</v>
      </c>
      <c r="F213" s="61" t="n">
        <v>613.1</v>
      </c>
      <c r="G213" s="61" t="n">
        <v>8181</v>
      </c>
    </row>
    <row r="214">
      <c r="A214" s="61" t="inlineStr">
        <is>
          <t>Ome-shi</t>
        </is>
      </c>
      <c r="B214" s="61" t="n">
        <v>56896</v>
      </c>
      <c r="C214" s="61" t="n">
        <v>18686</v>
      </c>
      <c r="D214" s="61" t="n">
        <v>32.8</v>
      </c>
      <c r="E214" s="61" t="n">
        <v>3.2</v>
      </c>
      <c r="F214" s="61" t="n">
        <v>30.8</v>
      </c>
      <c r="G214" s="61" t="n">
        <v>5839</v>
      </c>
    </row>
    <row r="215">
      <c r="A215" s="61" t="inlineStr">
        <is>
          <t>Fuchu-shi</t>
        </is>
      </c>
      <c r="B215" s="61" t="n">
        <v>82098</v>
      </c>
      <c r="C215" s="61" t="n">
        <v>53969</v>
      </c>
      <c r="D215" s="61" t="n">
        <v>65.7</v>
      </c>
      <c r="E215" s="61" t="n">
        <v>8.6</v>
      </c>
      <c r="F215" s="61" t="n">
        <v>286.7</v>
      </c>
      <c r="G215" s="61" t="n">
        <v>6275</v>
      </c>
    </row>
    <row r="216">
      <c r="A216" s="61" t="inlineStr">
        <is>
          <t>Akishima-shi</t>
        </is>
      </c>
      <c r="B216" s="61" t="n">
        <v>44805</v>
      </c>
      <c r="C216" s="61" t="n">
        <v>31147</v>
      </c>
      <c r="D216" s="61" t="n">
        <v>69.5</v>
      </c>
      <c r="E216" s="61" t="n">
        <v>6.4</v>
      </c>
      <c r="F216" s="61" t="n">
        <v>355.6</v>
      </c>
      <c r="G216" s="61" t="n">
        <v>4867</v>
      </c>
    </row>
    <row r="217">
      <c r="A217" s="61" t="inlineStr">
        <is>
          <t>Chofu-shi</t>
        </is>
      </c>
      <c r="B217" s="61" t="n">
        <v>68621</v>
      </c>
      <c r="C217" s="61" t="n">
        <v>46794</v>
      </c>
      <c r="D217" s="61" t="n">
        <v>68.2</v>
      </c>
      <c r="E217" s="61" t="n">
        <v>6.5</v>
      </c>
      <c r="F217" s="61" t="n">
        <v>298.2</v>
      </c>
      <c r="G217" s="61" t="n">
        <v>7199</v>
      </c>
    </row>
    <row r="218">
      <c r="A218" s="61" t="inlineStr">
        <is>
          <t>Machida-shi</t>
        </is>
      </c>
      <c r="B218" s="61" t="n">
        <v>71269</v>
      </c>
      <c r="C218" s="61" t="n">
        <v>30613</v>
      </c>
      <c r="D218" s="61" t="n">
        <v>43</v>
      </c>
      <c r="E218" s="61" t="n">
        <v>3.5</v>
      </c>
      <c r="F218" s="61" t="n">
        <v>47.8</v>
      </c>
      <c r="G218" s="61" t="n">
        <v>8747</v>
      </c>
    </row>
    <row r="219">
      <c r="A219" s="61" t="inlineStr">
        <is>
          <t>Koganei-shi</t>
        </is>
      </c>
      <c r="B219" s="61" t="n">
        <v>45734</v>
      </c>
      <c r="C219" s="61" t="n">
        <v>34802</v>
      </c>
      <c r="D219" s="61" t="n">
        <v>76.09999999999999</v>
      </c>
      <c r="E219" s="61" t="n">
        <v>5.4</v>
      </c>
      <c r="F219" s="61" t="n">
        <v>473.7</v>
      </c>
      <c r="G219" s="61" t="n">
        <v>6445</v>
      </c>
    </row>
    <row r="220">
      <c r="A220" s="61" t="inlineStr">
        <is>
          <t>Kanagawa-ken</t>
        </is>
      </c>
      <c r="B220" s="61" t="n">
        <v>3128211</v>
      </c>
      <c r="C220" s="61" t="n">
        <v>2365447</v>
      </c>
      <c r="D220" s="61" t="n">
        <v>75.59999999999999</v>
      </c>
      <c r="E220" s="61" t="n">
        <v>247.3</v>
      </c>
      <c r="F220" s="61" t="n">
        <v>193.5</v>
      </c>
      <c r="G220" s="61" t="n">
        <v>9565</v>
      </c>
    </row>
    <row r="221">
      <c r="A221" s="61" t="inlineStr">
        <is>
          <t>Yokohama-shi</t>
        </is>
      </c>
      <c r="B221" s="61" t="n">
        <v>1375710</v>
      </c>
      <c r="C221" s="61" t="n">
        <v>1116591</v>
      </c>
      <c r="D221" s="61" t="n">
        <v>81.2</v>
      </c>
      <c r="E221" s="61" t="n">
        <v>99.90000000000001</v>
      </c>
      <c r="F221" s="61" t="n">
        <v>246.3</v>
      </c>
      <c r="G221" s="61" t="n">
        <v>11177</v>
      </c>
    </row>
    <row r="222">
      <c r="A222" s="61" t="inlineStr">
        <is>
          <t>Yokosuka-shi</t>
        </is>
      </c>
      <c r="B222" s="61" t="n">
        <v>287309</v>
      </c>
      <c r="C222" s="61" t="n">
        <v>219771</v>
      </c>
      <c r="D222" s="61" t="n">
        <v>76.5</v>
      </c>
      <c r="E222" s="61" t="n">
        <v>26.6</v>
      </c>
      <c r="F222" s="61" t="n">
        <v>276.8</v>
      </c>
      <c r="G222" s="61" t="n">
        <v>8262</v>
      </c>
    </row>
    <row r="223">
      <c r="A223" s="61" t="inlineStr">
        <is>
          <t>Kawasaki-shi</t>
        </is>
      </c>
      <c r="B223" s="61" t="n">
        <v>632975</v>
      </c>
      <c r="C223" s="61" t="n">
        <v>565657</v>
      </c>
      <c r="D223" s="61" t="n">
        <v>89.40000000000001</v>
      </c>
      <c r="E223" s="61" t="n">
        <v>53.8</v>
      </c>
      <c r="F223" s="61" t="n">
        <v>430.1</v>
      </c>
      <c r="G223" s="61" t="n">
        <v>10514</v>
      </c>
    </row>
    <row r="224">
      <c r="A224" s="61" t="inlineStr">
        <is>
          <t>Hiratsuka-shi</t>
        </is>
      </c>
      <c r="B224" s="61" t="n">
        <v>108279</v>
      </c>
      <c r="C224" s="61" t="n">
        <v>74051</v>
      </c>
      <c r="D224" s="61" t="n">
        <v>68.40000000000001</v>
      </c>
      <c r="E224" s="61" t="n">
        <v>10.6</v>
      </c>
      <c r="F224" s="61" t="n">
        <v>156.1</v>
      </c>
      <c r="G224" s="61" t="n">
        <v>6986</v>
      </c>
    </row>
    <row r="225">
      <c r="A225" s="61" t="inlineStr">
        <is>
          <t>Kamakura-shi</t>
        </is>
      </c>
      <c r="B225" s="61" t="n">
        <v>98617</v>
      </c>
      <c r="C225" s="61" t="n">
        <v>63510</v>
      </c>
      <c r="D225" s="61" t="n">
        <v>64.40000000000001</v>
      </c>
      <c r="E225" s="61" t="n">
        <v>8.4</v>
      </c>
      <c r="F225" s="61" t="n">
        <v>212.7</v>
      </c>
      <c r="G225" s="61" t="n">
        <v>7561</v>
      </c>
    </row>
    <row r="226">
      <c r="A226" s="61" t="inlineStr">
        <is>
          <t>Fujisawa-shi</t>
        </is>
      </c>
      <c r="B226" s="61" t="n">
        <v>124601</v>
      </c>
      <c r="C226" s="61" t="n">
        <v>78356</v>
      </c>
      <c r="D226" s="61" t="n">
        <v>62.9</v>
      </c>
      <c r="E226" s="61" t="n">
        <v>12.1</v>
      </c>
      <c r="F226" s="61" t="n">
        <v>173.9</v>
      </c>
      <c r="G226" s="61" t="n">
        <v>6476</v>
      </c>
    </row>
    <row r="227">
      <c r="A227" s="61" t="inlineStr">
        <is>
          <t>Odawara-shi</t>
        </is>
      </c>
      <c r="B227" s="61" t="n">
        <v>124813</v>
      </c>
      <c r="C227" s="61" t="n">
        <v>71909</v>
      </c>
      <c r="D227" s="61" t="n">
        <v>57.6</v>
      </c>
      <c r="E227" s="61" t="n">
        <v>8.4</v>
      </c>
      <c r="F227" s="61" t="n">
        <v>79.7</v>
      </c>
      <c r="G227" s="61" t="n">
        <v>8561</v>
      </c>
    </row>
    <row r="228">
      <c r="A228" s="61" t="inlineStr">
        <is>
          <t>Chigasaki-shi</t>
        </is>
      </c>
      <c r="B228" s="61" t="n">
        <v>68054</v>
      </c>
      <c r="C228" s="61" t="n">
        <v>40832</v>
      </c>
      <c r="D228" s="61" t="n">
        <v>60</v>
      </c>
      <c r="E228" s="61" t="n">
        <v>6.5</v>
      </c>
      <c r="F228" s="61" t="n">
        <v>181.6</v>
      </c>
      <c r="G228" s="61" t="n">
        <v>6282</v>
      </c>
    </row>
    <row r="229">
      <c r="A229" s="61" t="inlineStr">
        <is>
          <t>Zushi-shi</t>
        </is>
      </c>
      <c r="B229" s="61" t="n">
        <v>39571</v>
      </c>
      <c r="C229" s="61" t="n">
        <v>27886</v>
      </c>
      <c r="D229" s="61" t="n">
        <v>70.5</v>
      </c>
      <c r="E229" s="61" t="n">
        <v>4.6</v>
      </c>
      <c r="F229" s="61" t="n">
        <v>259.9</v>
      </c>
      <c r="G229" s="61" t="n">
        <v>6062</v>
      </c>
    </row>
    <row r="230">
      <c r="A230" s="61" t="inlineStr">
        <is>
          <t>Sagamihara-shi</t>
        </is>
      </c>
      <c r="B230" s="61" t="n">
        <v>101655</v>
      </c>
      <c r="C230" s="61" t="n">
        <v>42563</v>
      </c>
      <c r="D230" s="61" t="n">
        <v>41.9</v>
      </c>
      <c r="E230" s="61" t="n">
        <v>9.5</v>
      </c>
      <c r="F230" s="61" t="n">
        <v>104.6</v>
      </c>
      <c r="G230" s="61" t="n">
        <v>4480</v>
      </c>
    </row>
    <row r="231">
      <c r="A231" s="61" t="inlineStr">
        <is>
          <t>Miura-shi</t>
        </is>
      </c>
      <c r="B231" s="61" t="n">
        <v>39811</v>
      </c>
      <c r="C231" s="61" t="n">
        <v>19107</v>
      </c>
      <c r="D231" s="61" t="n">
        <v>48</v>
      </c>
      <c r="E231" s="61" t="n">
        <v>1</v>
      </c>
      <c r="F231" s="61" t="n">
        <v>32.6</v>
      </c>
      <c r="G231" s="61" t="n">
        <v>19107</v>
      </c>
    </row>
    <row r="232">
      <c r="A232" s="61" t="inlineStr">
        <is>
          <t>Hadano-shi</t>
        </is>
      </c>
      <c r="B232" s="61" t="n">
        <v>39602</v>
      </c>
      <c r="C232" s="61" t="n">
        <v>15684</v>
      </c>
      <c r="D232" s="61" t="n">
        <v>39.6</v>
      </c>
      <c r="E232" s="61" t="n">
        <v>1.6</v>
      </c>
      <c r="F232" s="61" t="n">
        <v>22</v>
      </c>
      <c r="G232" s="61" t="n">
        <v>9803</v>
      </c>
    </row>
    <row r="233">
      <c r="A233" s="61" t="inlineStr">
        <is>
          <t>Atsugi-shi</t>
        </is>
      </c>
      <c r="B233" s="61" t="n">
        <v>46239</v>
      </c>
      <c r="C233" s="61" t="n">
        <v>12779</v>
      </c>
      <c r="D233" s="61" t="n">
        <v>27.6</v>
      </c>
      <c r="E233" s="61" t="n">
        <v>1.8</v>
      </c>
      <c r="F233" s="61" t="n">
        <v>19.4</v>
      </c>
      <c r="G233" s="61" t="n">
        <v>7099</v>
      </c>
    </row>
    <row r="234">
      <c r="A234" s="61" t="inlineStr">
        <is>
          <t>Yamato-shi</t>
        </is>
      </c>
      <c r="B234" s="61" t="n">
        <v>40975</v>
      </c>
      <c r="C234" s="61" t="n">
        <v>16751</v>
      </c>
      <c r="D234" s="61" t="n">
        <v>40.9</v>
      </c>
      <c r="E234" s="61" t="n">
        <v>2.5</v>
      </c>
      <c r="F234" s="61" t="n">
        <v>87.40000000000001</v>
      </c>
      <c r="G234" s="61" t="n">
        <v>6700</v>
      </c>
    </row>
    <row r="235">
      <c r="A235" s="61" t="inlineStr">
        <is>
          <t>Niigata-ken</t>
        </is>
      </c>
      <c r="B235" s="61" t="n">
        <v>1312314</v>
      </c>
      <c r="C235" s="61" t="n">
        <v>641166</v>
      </c>
      <c r="D235" s="61" t="n">
        <v>48.9</v>
      </c>
      <c r="E235" s="61" t="n">
        <v>66.3</v>
      </c>
      <c r="F235" s="61" t="n">
        <v>19.2</v>
      </c>
      <c r="G235" s="61" t="n">
        <v>9671</v>
      </c>
    </row>
    <row r="236">
      <c r="A236" s="61" t="inlineStr">
        <is>
          <t>Niigata-shi</t>
        </is>
      </c>
      <c r="B236" s="61" t="n">
        <v>314528</v>
      </c>
      <c r="C236" s="61" t="n">
        <v>236427</v>
      </c>
      <c r="D236" s="61" t="n">
        <v>75.2</v>
      </c>
      <c r="E236" s="61" t="n">
        <v>21.4</v>
      </c>
      <c r="F236" s="61" t="n">
        <v>118.7</v>
      </c>
      <c r="G236" s="61" t="n">
        <v>11048</v>
      </c>
    </row>
    <row r="237">
      <c r="A237" s="61" t="inlineStr">
        <is>
          <t>Nagaoka-shi</t>
        </is>
      </c>
      <c r="B237" s="61" t="n">
        <v>148254</v>
      </c>
      <c r="C237" s="61" t="n">
        <v>77072</v>
      </c>
      <c r="D237" s="61" t="n">
        <v>52</v>
      </c>
      <c r="E237" s="61" t="n">
        <v>8.699999999999999</v>
      </c>
      <c r="F237" s="61" t="n">
        <v>33.5</v>
      </c>
      <c r="G237" s="61" t="n">
        <v>8859</v>
      </c>
    </row>
    <row r="238">
      <c r="A238" s="61" t="inlineStr">
        <is>
          <t>Takada-shi</t>
        </is>
      </c>
      <c r="B238" s="61" t="n">
        <v>73238</v>
      </c>
      <c r="C238" s="61" t="n">
        <v>38977</v>
      </c>
      <c r="D238" s="61" t="n">
        <v>53.2</v>
      </c>
      <c r="E238" s="61" t="n">
        <v>5.6</v>
      </c>
      <c r="F238" s="61" t="n">
        <v>38.6</v>
      </c>
      <c r="G238" s="61" t="n">
        <v>6960</v>
      </c>
    </row>
    <row r="239">
      <c r="A239" s="61" t="inlineStr">
        <is>
          <t>Sanjo-shi</t>
        </is>
      </c>
      <c r="B239" s="61" t="n">
        <v>71594</v>
      </c>
      <c r="C239" s="61" t="n">
        <v>48093</v>
      </c>
      <c r="D239" s="61" t="n">
        <v>67.2</v>
      </c>
      <c r="E239" s="61" t="n">
        <v>3.9</v>
      </c>
      <c r="F239" s="61" t="n">
        <v>50.9</v>
      </c>
      <c r="G239" s="61" t="n">
        <v>12332</v>
      </c>
    </row>
    <row r="240">
      <c r="A240" s="61" t="inlineStr">
        <is>
          <t>Kashiwazaki-shi</t>
        </is>
      </c>
      <c r="B240" s="61" t="n">
        <v>74139</v>
      </c>
      <c r="C240" s="61" t="n">
        <v>25316</v>
      </c>
      <c r="D240" s="61" t="n">
        <v>34.1</v>
      </c>
      <c r="E240" s="61" t="n">
        <v>3.3</v>
      </c>
      <c r="F240" s="61" t="n">
        <v>15.9</v>
      </c>
      <c r="G240" s="61" t="n">
        <v>7672</v>
      </c>
    </row>
    <row r="241">
      <c r="A241" s="61" t="inlineStr">
        <is>
          <t>Shibata-shi</t>
        </is>
      </c>
      <c r="B241" s="61" t="n">
        <v>73886</v>
      </c>
      <c r="C241" s="61" t="n">
        <v>28467</v>
      </c>
      <c r="D241" s="61" t="n">
        <v>38.5</v>
      </c>
      <c r="E241" s="61" t="n">
        <v>2.3</v>
      </c>
      <c r="F241" s="61" t="n">
        <v>5.3</v>
      </c>
      <c r="G241" s="61" t="n">
        <v>12377</v>
      </c>
    </row>
    <row r="242">
      <c r="A242" s="61" t="inlineStr">
        <is>
          <t>Niitsu-shi</t>
        </is>
      </c>
      <c r="B242" s="61" t="n">
        <v>56110</v>
      </c>
      <c r="C242" s="61" t="n">
        <v>18571</v>
      </c>
      <c r="D242" s="61" t="n">
        <v>33.1</v>
      </c>
      <c r="E242" s="61" t="n">
        <v>2.2</v>
      </c>
      <c r="F242" s="61" t="n">
        <v>28.2</v>
      </c>
      <c r="G242" s="61" t="n">
        <v>8441</v>
      </c>
    </row>
    <row r="243">
      <c r="A243" s="61" t="inlineStr">
        <is>
          <t>Ojiya-shi</t>
        </is>
      </c>
      <c r="B243" s="61" t="n">
        <v>49445</v>
      </c>
      <c r="C243" s="61" t="n">
        <v>9408</v>
      </c>
      <c r="D243" s="61" t="n">
        <v>19</v>
      </c>
      <c r="E243" s="61" t="n">
        <v>1.1</v>
      </c>
      <c r="F243" s="61" t="n">
        <v>7.1</v>
      </c>
      <c r="G243" s="61" t="n">
        <v>8553</v>
      </c>
    </row>
    <row r="244">
      <c r="A244" s="61" t="inlineStr">
        <is>
          <t>Kamo-shi</t>
        </is>
      </c>
      <c r="B244" s="61" t="n">
        <v>39292</v>
      </c>
      <c r="C244" s="61" t="n">
        <v>21039</v>
      </c>
      <c r="D244" s="61" t="n">
        <v>53.5</v>
      </c>
      <c r="E244" s="61" t="n">
        <v>2.1</v>
      </c>
      <c r="F244" s="61" t="n">
        <v>15.8</v>
      </c>
      <c r="G244" s="61" t="n">
        <v>10019</v>
      </c>
    </row>
    <row r="245">
      <c r="A245" s="61" t="inlineStr">
        <is>
          <t>Tokamachi-shi</t>
        </is>
      </c>
      <c r="B245" s="61" t="n">
        <v>42223</v>
      </c>
      <c r="C245" s="61" t="n">
        <v>13129</v>
      </c>
      <c r="D245" s="61" t="n">
        <v>31.1</v>
      </c>
      <c r="E245" s="61" t="n">
        <v>1.4</v>
      </c>
      <c r="F245" s="61" t="n">
        <v>8.9</v>
      </c>
      <c r="G245" s="61" t="n">
        <v>9378</v>
      </c>
    </row>
    <row r="246">
      <c r="A246" s="61" t="inlineStr">
        <is>
          <t>Mitsuke-shi</t>
        </is>
      </c>
      <c r="B246" s="61" t="n">
        <v>40443</v>
      </c>
      <c r="C246" s="61" t="n">
        <v>12526</v>
      </c>
      <c r="D246" s="61" t="n">
        <v>31</v>
      </c>
      <c r="E246" s="61" t="n">
        <v>1.1</v>
      </c>
      <c r="F246" s="61" t="n">
        <v>14.1</v>
      </c>
      <c r="G246" s="61" t="n">
        <v>11387</v>
      </c>
    </row>
    <row r="247">
      <c r="A247" s="61" t="inlineStr">
        <is>
          <t>Murakami-shi</t>
        </is>
      </c>
      <c r="B247" s="61" t="n">
        <v>32878</v>
      </c>
      <c r="C247" s="61" t="n">
        <v>14595</v>
      </c>
      <c r="D247" s="61" t="n">
        <v>44.4</v>
      </c>
      <c r="E247" s="61" t="n">
        <v>2.3</v>
      </c>
      <c r="F247" s="61" t="n">
        <v>16.1</v>
      </c>
      <c r="G247" s="61" t="n">
        <v>6346</v>
      </c>
    </row>
    <row r="248">
      <c r="A248" s="61" t="inlineStr">
        <is>
          <t>Tsubame-shi</t>
        </is>
      </c>
      <c r="B248" s="61" t="n">
        <v>37547</v>
      </c>
      <c r="C248" s="61" t="n">
        <v>19386</v>
      </c>
      <c r="D248" s="61" t="n">
        <v>51.6</v>
      </c>
      <c r="E248" s="61" t="n">
        <v>1.7</v>
      </c>
      <c r="F248" s="61" t="n">
        <v>42.6</v>
      </c>
      <c r="G248" s="61" t="n">
        <v>11404</v>
      </c>
    </row>
    <row r="249">
      <c r="A249" s="61" t="inlineStr">
        <is>
          <t>Naoetsu-shi</t>
        </is>
      </c>
      <c r="B249" s="61" t="n">
        <v>43304</v>
      </c>
      <c r="C249" s="61" t="n">
        <v>20936</v>
      </c>
      <c r="D249" s="61" t="n">
        <v>48.3</v>
      </c>
      <c r="E249" s="61" t="n">
        <v>2.6</v>
      </c>
      <c r="F249" s="61" t="n">
        <v>24.4</v>
      </c>
      <c r="G249" s="61" t="n">
        <v>8052</v>
      </c>
    </row>
    <row r="250">
      <c r="A250" s="61" t="inlineStr">
        <is>
          <t>Tochio-shi</t>
        </is>
      </c>
      <c r="B250" s="61" t="n">
        <v>37681</v>
      </c>
      <c r="C250" s="61" t="n">
        <v>9149</v>
      </c>
      <c r="D250" s="61" t="n">
        <v>24.3</v>
      </c>
      <c r="E250" s="61" t="n">
        <v>0.9</v>
      </c>
      <c r="F250" s="61" t="n">
        <v>4.4</v>
      </c>
      <c r="G250" s="61" t="n">
        <v>10166</v>
      </c>
    </row>
    <row r="251">
      <c r="A251" s="61" t="inlineStr">
        <is>
          <t>Itoigawa-shi</t>
        </is>
      </c>
      <c r="B251" s="61" t="n">
        <v>41910</v>
      </c>
      <c r="C251" s="61" t="n">
        <v>9498</v>
      </c>
      <c r="D251" s="61" t="n">
        <v>22.7</v>
      </c>
      <c r="E251" s="61" t="n">
        <v>1.2</v>
      </c>
      <c r="F251" s="61" t="n">
        <v>2.6</v>
      </c>
      <c r="G251" s="61" t="n">
        <v>7915</v>
      </c>
    </row>
    <row r="252">
      <c r="A252" s="61" t="inlineStr">
        <is>
          <t>Arai-shi</t>
        </is>
      </c>
      <c r="B252" s="61" t="n">
        <v>34351</v>
      </c>
      <c r="C252" s="61" t="n">
        <v>7802</v>
      </c>
      <c r="D252" s="61" t="n">
        <v>22.7</v>
      </c>
      <c r="E252" s="61" t="n">
        <v>1.2</v>
      </c>
      <c r="F252" s="61" t="n">
        <v>6.9</v>
      </c>
      <c r="G252" s="61" t="n">
        <v>6502</v>
      </c>
    </row>
    <row r="253">
      <c r="A253" s="61" t="inlineStr">
        <is>
          <t>Gosen-shi</t>
        </is>
      </c>
      <c r="B253" s="61" t="n">
        <v>36941</v>
      </c>
      <c r="C253" s="61" t="n">
        <v>13600</v>
      </c>
      <c r="D253" s="61" t="n">
        <v>36.8</v>
      </c>
      <c r="E253" s="61" t="n">
        <v>1.1</v>
      </c>
      <c r="F253" s="61" t="n">
        <v>11.2</v>
      </c>
      <c r="G253" s="61" t="n">
        <v>12364</v>
      </c>
    </row>
    <row r="254">
      <c r="A254" s="61" t="inlineStr">
        <is>
          <t>Ryotsu-shi</t>
        </is>
      </c>
      <c r="B254" s="61" t="n">
        <v>28892</v>
      </c>
      <c r="C254" s="61" t="n">
        <v>9132</v>
      </c>
      <c r="D254" s="61" t="n">
        <v>31.6</v>
      </c>
      <c r="E254" s="61" t="n">
        <v>0.8</v>
      </c>
      <c r="F254" s="61" t="n">
        <v>3.4</v>
      </c>
      <c r="G254" s="61" t="n">
        <v>11415</v>
      </c>
    </row>
    <row r="255">
      <c r="A255" s="61" t="inlineStr">
        <is>
          <t>Shirone-shi</t>
        </is>
      </c>
      <c r="B255" s="61" t="n">
        <v>35658</v>
      </c>
      <c r="C255" s="61" t="n">
        <v>8043</v>
      </c>
      <c r="D255" s="61" t="n">
        <v>22.6</v>
      </c>
      <c r="E255" s="61" t="n">
        <v>1.4</v>
      </c>
      <c r="F255" s="61" t="n">
        <v>17.7</v>
      </c>
      <c r="G255" s="61" t="n">
        <v>5745</v>
      </c>
    </row>
    <row r="256">
      <c r="A256" s="61" t="inlineStr">
        <is>
          <t>Toyama-ken</t>
        </is>
      </c>
      <c r="B256" s="61" t="n">
        <v>603422</v>
      </c>
      <c r="C256" s="61" t="n">
        <v>291957</v>
      </c>
      <c r="D256" s="61" t="n">
        <v>48.4</v>
      </c>
      <c r="E256" s="61" t="n">
        <v>35.5</v>
      </c>
      <c r="F256" s="61" t="n">
        <v>36.6</v>
      </c>
      <c r="G256" s="61" t="n">
        <v>8224</v>
      </c>
    </row>
    <row r="257">
      <c r="A257" s="61" t="inlineStr">
        <is>
          <t>Toyama-shi</t>
        </is>
      </c>
      <c r="B257" s="61" t="n">
        <v>207266</v>
      </c>
      <c r="C257" s="61" t="n">
        <v>127829</v>
      </c>
      <c r="D257" s="61" t="n">
        <v>61.7</v>
      </c>
      <c r="E257" s="61" t="n">
        <v>19.1</v>
      </c>
      <c r="F257" s="61" t="n">
        <v>129</v>
      </c>
      <c r="G257" s="61" t="n">
        <v>6693</v>
      </c>
    </row>
    <row r="258">
      <c r="A258" s="61" t="inlineStr">
        <is>
          <t>Takaoka-shi</t>
        </is>
      </c>
      <c r="B258" s="61" t="n">
        <v>135190</v>
      </c>
      <c r="C258" s="61" t="n">
        <v>80844</v>
      </c>
      <c r="D258" s="61" t="n">
        <v>59.8</v>
      </c>
      <c r="E258" s="61" t="n">
        <v>8.199999999999999</v>
      </c>
      <c r="F258" s="61" t="n">
        <v>68.5</v>
      </c>
      <c r="G258" s="61" t="n">
        <v>9859</v>
      </c>
    </row>
    <row r="259">
      <c r="A259" s="61" t="inlineStr">
        <is>
          <t>Shinminato-shi</t>
        </is>
      </c>
      <c r="B259" s="61" t="n">
        <v>47882</v>
      </c>
      <c r="C259" s="61" t="n">
        <v>33134</v>
      </c>
      <c r="D259" s="61" t="n">
        <v>69.2</v>
      </c>
      <c r="E259" s="61" t="n">
        <v>3.4</v>
      </c>
      <c r="F259" s="61" t="n">
        <v>103</v>
      </c>
      <c r="G259" s="61" t="n">
        <v>9745</v>
      </c>
    </row>
    <row r="260">
      <c r="A260" s="61" t="inlineStr">
        <is>
          <t>Uozu-shi</t>
        </is>
      </c>
      <c r="B260" s="61" t="n">
        <v>47309</v>
      </c>
      <c r="C260" s="61" t="n">
        <v>20748</v>
      </c>
      <c r="D260" s="61" t="n">
        <v>43.9</v>
      </c>
      <c r="E260" s="61" t="n">
        <v>1.9</v>
      </c>
      <c r="F260" s="61" t="n">
        <v>9.5</v>
      </c>
      <c r="G260" s="61" t="n">
        <v>10920</v>
      </c>
    </row>
    <row r="261">
      <c r="A261" s="61" t="inlineStr">
        <is>
          <t>Himi-shi</t>
        </is>
      </c>
      <c r="B261" s="61" t="n">
        <v>65962</v>
      </c>
      <c r="C261" s="61" t="n">
        <v>17561</v>
      </c>
      <c r="D261" s="61" t="n">
        <v>26.6</v>
      </c>
      <c r="E261" s="61" t="n">
        <v>1.5</v>
      </c>
      <c r="F261" s="61" t="n">
        <v>6.5</v>
      </c>
      <c r="G261" s="61" t="n">
        <v>11707</v>
      </c>
    </row>
    <row r="262">
      <c r="A262" s="61" t="inlineStr">
        <is>
          <t>Namerikawa-shi</t>
        </is>
      </c>
      <c r="B262" s="61" t="n">
        <v>31392</v>
      </c>
      <c r="C262" s="61" t="n">
        <v>11841</v>
      </c>
      <c r="D262" s="61" t="n">
        <v>37.7</v>
      </c>
      <c r="E262" s="61" t="n">
        <v>1.4</v>
      </c>
      <c r="F262" s="61" t="n">
        <v>25.4</v>
      </c>
      <c r="G262" s="61" t="n">
        <v>8458</v>
      </c>
    </row>
    <row r="263">
      <c r="A263" s="61" t="inlineStr">
        <is>
          <t>Kurobe-shi</t>
        </is>
      </c>
      <c r="B263" s="61" t="n">
        <v>31968</v>
      </c>
      <c r="C263" s="61" t="inlineStr"/>
      <c r="D263" s="61" t="inlineStr"/>
      <c r="E263" s="61" t="inlineStr"/>
      <c r="F263" s="61" t="inlineStr"/>
      <c r="G263" s="61" t="inlineStr"/>
    </row>
    <row r="264">
      <c r="A264" s="61" t="inlineStr">
        <is>
          <t>Tonami-shi</t>
        </is>
      </c>
      <c r="B264" s="61" t="n">
        <v>36453</v>
      </c>
      <c r="C264" s="61" t="inlineStr"/>
      <c r="D264" s="61" t="inlineStr"/>
      <c r="E264" s="61" t="inlineStr"/>
      <c r="F264" s="61" t="inlineStr"/>
      <c r="G264" s="61" t="inlineStr"/>
    </row>
    <row r="265">
      <c r="A265" s="61" t="inlineStr">
        <is>
          <t>Ishikawa-ken</t>
        </is>
      </c>
      <c r="B265" s="61" t="n">
        <v>596863</v>
      </c>
      <c r="C265" s="61" t="n">
        <v>298747</v>
      </c>
      <c r="D265" s="61" t="n">
        <v>50.1</v>
      </c>
      <c r="E265" s="61" t="n">
        <v>24.7</v>
      </c>
      <c r="F265" s="61" t="n">
        <v>14.9</v>
      </c>
      <c r="G265" s="61" t="n">
        <v>12095</v>
      </c>
    </row>
    <row r="266">
      <c r="A266" s="61" t="inlineStr">
        <is>
          <t>Kanazawa-shi</t>
        </is>
      </c>
      <c r="B266" s="61" t="n">
        <v>298972</v>
      </c>
      <c r="C266" s="61" t="n">
        <v>225219</v>
      </c>
      <c r="D266" s="61" t="n">
        <v>75.3</v>
      </c>
      <c r="E266" s="61" t="n">
        <v>16</v>
      </c>
      <c r="F266" s="61" t="n">
        <v>40.9</v>
      </c>
      <c r="G266" s="61" t="n">
        <v>14076</v>
      </c>
    </row>
    <row r="267">
      <c r="A267" s="61" t="inlineStr">
        <is>
          <t>Nanao-shi</t>
        </is>
      </c>
      <c r="B267" s="61" t="n">
        <v>50121</v>
      </c>
      <c r="C267" s="61" t="n">
        <v>16119</v>
      </c>
      <c r="D267" s="61" t="n">
        <v>32.2</v>
      </c>
      <c r="E267" s="61" t="n">
        <v>1.6</v>
      </c>
      <c r="F267" s="61" t="n">
        <v>11.2</v>
      </c>
      <c r="G267" s="61" t="n">
        <v>10074</v>
      </c>
    </row>
    <row r="268">
      <c r="A268" s="61" t="inlineStr">
        <is>
          <t>Komatsu-shi</t>
        </is>
      </c>
      <c r="B268" s="61" t="n">
        <v>89085</v>
      </c>
      <c r="C268" s="61" t="n">
        <v>23673</v>
      </c>
      <c r="D268" s="61" t="n">
        <v>26.6</v>
      </c>
      <c r="E268" s="61" t="n">
        <v>3</v>
      </c>
      <c r="F268" s="61" t="n">
        <v>8</v>
      </c>
      <c r="G268" s="61" t="n">
        <v>7891</v>
      </c>
    </row>
    <row r="269">
      <c r="A269" s="61" t="inlineStr">
        <is>
          <t>Wajima-shi</t>
        </is>
      </c>
      <c r="B269" s="61" t="n">
        <v>38754</v>
      </c>
      <c r="C269" s="61" t="n">
        <v>16287</v>
      </c>
      <c r="D269" s="61" t="n">
        <v>42</v>
      </c>
      <c r="E269" s="61" t="n">
        <v>2.3</v>
      </c>
      <c r="F269" s="61" t="n">
        <v>8.5</v>
      </c>
      <c r="G269" s="61" t="n">
        <v>7081</v>
      </c>
    </row>
    <row r="270">
      <c r="A270" s="61" t="inlineStr">
        <is>
          <t>Suzu-shi</t>
        </is>
      </c>
      <c r="B270" s="61" t="n">
        <v>35827</v>
      </c>
      <c r="C270" s="61" t="inlineStr"/>
      <c r="D270" s="61" t="inlineStr"/>
      <c r="E270" s="61" t="inlineStr"/>
      <c r="F270" s="61" t="inlineStr"/>
      <c r="G270" s="61" t="inlineStr"/>
    </row>
    <row r="271">
      <c r="A271" s="61" t="inlineStr">
        <is>
          <t>Kaga-shi</t>
        </is>
      </c>
      <c r="B271" s="61" t="n">
        <v>54548</v>
      </c>
      <c r="C271" s="61" t="n">
        <v>11048</v>
      </c>
      <c r="D271" s="61" t="n">
        <v>20.3</v>
      </c>
      <c r="E271" s="61" t="n">
        <v>1.3</v>
      </c>
      <c r="F271" s="61" t="n">
        <v>8.6</v>
      </c>
      <c r="G271" s="61" t="n">
        <v>8498</v>
      </c>
    </row>
    <row r="272">
      <c r="A272" s="61" t="inlineStr">
        <is>
          <t>Hakui-shi</t>
        </is>
      </c>
      <c r="B272" s="61" t="n">
        <v>29556</v>
      </c>
      <c r="C272" s="61" t="n">
        <v>6401</v>
      </c>
      <c r="D272" s="61" t="n">
        <v>21.7</v>
      </c>
      <c r="E272" s="61" t="n">
        <v>0.5</v>
      </c>
      <c r="F272" s="61" t="n">
        <v>6.5</v>
      </c>
      <c r="G272" s="61" t="n">
        <v>12802</v>
      </c>
    </row>
    <row r="273">
      <c r="A273" s="61" t="inlineStr">
        <is>
          <t>Fukui-ken</t>
        </is>
      </c>
      <c r="B273" s="61" t="n">
        <v>432404</v>
      </c>
      <c r="C273" s="61" t="n">
        <v>214638</v>
      </c>
      <c r="D273" s="61" t="n">
        <v>49.6</v>
      </c>
      <c r="E273" s="61" t="n">
        <v>23.6</v>
      </c>
      <c r="F273" s="61" t="n">
        <v>15.8</v>
      </c>
      <c r="G273" s="61" t="n">
        <v>9095</v>
      </c>
    </row>
    <row r="274">
      <c r="A274" s="61" t="inlineStr">
        <is>
          <t>Fukui-shi</t>
        </is>
      </c>
      <c r="B274" s="61" t="n">
        <v>149823</v>
      </c>
      <c r="C274" s="61" t="n">
        <v>104373</v>
      </c>
      <c r="D274" s="61" t="n">
        <v>69.7</v>
      </c>
      <c r="E274" s="61" t="n">
        <v>10.3</v>
      </c>
      <c r="F274" s="61" t="n">
        <v>69.8</v>
      </c>
      <c r="G274" s="61" t="n">
        <v>10133</v>
      </c>
    </row>
    <row r="275">
      <c r="A275" s="61" t="inlineStr">
        <is>
          <t>Tsuruga-shi</t>
        </is>
      </c>
      <c r="B275" s="61" t="n">
        <v>53493</v>
      </c>
      <c r="C275" s="61" t="n">
        <v>31502</v>
      </c>
      <c r="D275" s="61" t="n">
        <v>58.9</v>
      </c>
      <c r="E275" s="61" t="n">
        <v>4.7</v>
      </c>
      <c r="F275" s="61" t="n">
        <v>18.9</v>
      </c>
      <c r="G275" s="61" t="n">
        <v>6703</v>
      </c>
    </row>
    <row r="276">
      <c r="A276" s="61" t="inlineStr">
        <is>
          <t>Takefu-shi</t>
        </is>
      </c>
      <c r="B276" s="61" t="n">
        <v>62610</v>
      </c>
      <c r="C276" s="61" t="n">
        <v>27088</v>
      </c>
      <c r="D276" s="61" t="n">
        <v>43.3</v>
      </c>
      <c r="E276" s="61" t="n">
        <v>2.2</v>
      </c>
      <c r="F276" s="61" t="n">
        <v>11.9</v>
      </c>
      <c r="G276" s="61" t="n">
        <v>12313</v>
      </c>
    </row>
    <row r="277">
      <c r="A277" s="61" t="inlineStr">
        <is>
          <t>Obama-shi</t>
        </is>
      </c>
      <c r="B277" s="61" t="n">
        <v>36236</v>
      </c>
      <c r="C277" s="61" t="n">
        <v>15246</v>
      </c>
      <c r="D277" s="61" t="n">
        <v>42.1</v>
      </c>
      <c r="E277" s="61" t="n">
        <v>2.6</v>
      </c>
      <c r="F277" s="61" t="n">
        <v>11.1</v>
      </c>
      <c r="G277" s="61" t="n">
        <v>5864</v>
      </c>
    </row>
    <row r="278">
      <c r="A278" s="61" t="inlineStr">
        <is>
          <t>Ono-shi</t>
        </is>
      </c>
      <c r="B278" s="61" t="n">
        <v>44666</v>
      </c>
      <c r="C278" s="61" t="n">
        <v>16966</v>
      </c>
      <c r="D278" s="61" t="n">
        <v>38</v>
      </c>
      <c r="E278" s="61" t="n">
        <v>1.6</v>
      </c>
      <c r="F278" s="61" t="n">
        <v>4.7</v>
      </c>
      <c r="G278" s="61" t="n">
        <v>10604</v>
      </c>
    </row>
    <row r="279">
      <c r="A279" s="61" t="inlineStr">
        <is>
          <t>Katsuyama-shi</t>
        </is>
      </c>
      <c r="B279" s="61" t="n">
        <v>36531</v>
      </c>
      <c r="C279" s="61" t="n">
        <v>12272</v>
      </c>
      <c r="D279" s="61" t="n">
        <v>33.6</v>
      </c>
      <c r="E279" s="61" t="n">
        <v>1.5</v>
      </c>
      <c r="F279" s="61" t="n">
        <v>5.9</v>
      </c>
      <c r="G279" s="61" t="n">
        <v>8181</v>
      </c>
    </row>
    <row r="280">
      <c r="A280" s="61" t="inlineStr">
        <is>
          <t>Sabae-shi</t>
        </is>
      </c>
      <c r="B280" s="61" t="n">
        <v>49045</v>
      </c>
      <c r="C280" s="61" t="n">
        <v>7191</v>
      </c>
      <c r="D280" s="61" t="n">
        <v>14.7</v>
      </c>
      <c r="E280" s="61" t="n">
        <v>0.7</v>
      </c>
      <c r="F280" s="61" t="n">
        <v>8.300000000000001</v>
      </c>
      <c r="G280" s="61" t="n">
        <v>10273</v>
      </c>
    </row>
    <row r="281">
      <c r="A281" s="61" t="inlineStr">
        <is>
          <t>Yamanashi-ken</t>
        </is>
      </c>
      <c r="B281" s="61" t="n">
        <v>363243</v>
      </c>
      <c r="C281" s="61" t="n">
        <v>160166</v>
      </c>
      <c r="D281" s="61" t="n">
        <v>44.1</v>
      </c>
      <c r="E281" s="61" t="n">
        <v>15.1</v>
      </c>
      <c r="F281" s="61" t="n">
        <v>13.5</v>
      </c>
      <c r="G281" s="61" t="n">
        <v>10607</v>
      </c>
    </row>
    <row r="282">
      <c r="A282" s="61" t="inlineStr">
        <is>
          <t>Kofu-shi</t>
        </is>
      </c>
      <c r="B282" s="61" t="n">
        <v>160963</v>
      </c>
      <c r="C282" s="61" t="n">
        <v>116937</v>
      </c>
      <c r="D282" s="61" t="n">
        <v>72.59999999999999</v>
      </c>
      <c r="E282" s="61" t="n">
        <v>10.2</v>
      </c>
      <c r="F282" s="61" t="n">
        <v>59.6</v>
      </c>
      <c r="G282" s="61" t="n">
        <v>11464</v>
      </c>
    </row>
    <row r="283">
      <c r="A283" s="61" t="inlineStr">
        <is>
          <t>Fujiyoshida-shi</t>
        </is>
      </c>
      <c r="B283" s="61" t="n">
        <v>42607</v>
      </c>
      <c r="C283" s="61" t="n">
        <v>18701</v>
      </c>
      <c r="D283" s="61" t="n">
        <v>43.9</v>
      </c>
      <c r="E283" s="61" t="n">
        <v>2</v>
      </c>
      <c r="F283" s="61" t="n">
        <v>16.7</v>
      </c>
      <c r="G283" s="61" t="n">
        <v>9351</v>
      </c>
    </row>
    <row r="284">
      <c r="A284" s="61" t="inlineStr">
        <is>
          <t>Enzan-shi</t>
        </is>
      </c>
      <c r="B284" s="61" t="n">
        <v>29592</v>
      </c>
      <c r="C284" s="61" t="n">
        <v>7027</v>
      </c>
      <c r="D284" s="61" t="n">
        <v>23.7</v>
      </c>
      <c r="E284" s="61" t="n">
        <v>1</v>
      </c>
      <c r="F284" s="61" t="n">
        <v>5.4</v>
      </c>
      <c r="G284" s="61" t="n">
        <v>7027</v>
      </c>
    </row>
    <row r="285">
      <c r="A285" s="61" t="inlineStr">
        <is>
          <t>Tsuru-shi</t>
        </is>
      </c>
      <c r="B285" s="61" t="n">
        <v>29262</v>
      </c>
      <c r="C285" s="61" t="n">
        <v>7788</v>
      </c>
      <c r="D285" s="61" t="n">
        <v>26.6</v>
      </c>
      <c r="E285" s="61" t="n">
        <v>0.8</v>
      </c>
      <c r="F285" s="61" t="n">
        <v>4.9</v>
      </c>
      <c r="G285" s="61" t="n">
        <v>9735</v>
      </c>
    </row>
    <row r="286">
      <c r="A286" s="61" t="inlineStr">
        <is>
          <t>Yamanashi-shi</t>
        </is>
      </c>
      <c r="B286" s="61" t="n">
        <v>30792</v>
      </c>
      <c r="C286" s="61" t="inlineStr"/>
      <c r="D286" s="61" t="inlineStr"/>
      <c r="E286" s="61" t="inlineStr"/>
      <c r="F286" s="61" t="inlineStr"/>
      <c r="G286" s="61" t="inlineStr"/>
    </row>
    <row r="287">
      <c r="A287" s="61" t="inlineStr">
        <is>
          <t>Otsuki-shi</t>
        </is>
      </c>
      <c r="B287" s="61" t="n">
        <v>39783</v>
      </c>
      <c r="C287" s="61" t="n">
        <v>5643</v>
      </c>
      <c r="D287" s="61" t="n">
        <v>14.2</v>
      </c>
      <c r="E287" s="61" t="n">
        <v>0.8</v>
      </c>
      <c r="F287" s="61" t="n">
        <v>2.9</v>
      </c>
      <c r="G287" s="61" t="n">
        <v>7054</v>
      </c>
    </row>
    <row r="288">
      <c r="A288" s="61" t="inlineStr">
        <is>
          <t>Nirasaki-shi</t>
        </is>
      </c>
      <c r="B288" s="61" t="n">
        <v>30244</v>
      </c>
      <c r="C288" s="61" t="n">
        <v>4070</v>
      </c>
      <c r="D288" s="61" t="n">
        <v>13.5</v>
      </c>
      <c r="E288" s="61" t="n">
        <v>0.3</v>
      </c>
      <c r="F288" s="61" t="n">
        <v>2.1</v>
      </c>
      <c r="G288" s="61" t="n">
        <v>13567</v>
      </c>
    </row>
    <row r="289">
      <c r="A289" s="61" t="inlineStr">
        <is>
          <t>Nagano-ken</t>
        </is>
      </c>
      <c r="B289" s="61" t="n">
        <v>935264</v>
      </c>
      <c r="C289" s="61" t="n">
        <v>383753</v>
      </c>
      <c r="D289" s="61" t="n">
        <v>41</v>
      </c>
      <c r="E289" s="61" t="n">
        <v>45.4</v>
      </c>
      <c r="F289" s="61" t="n">
        <v>17.5</v>
      </c>
      <c r="G289" s="61" t="n">
        <v>8453</v>
      </c>
    </row>
    <row r="290">
      <c r="A290" s="61" t="inlineStr">
        <is>
          <t>Nagano-shi</t>
        </is>
      </c>
      <c r="B290" s="61" t="n">
        <v>160522</v>
      </c>
      <c r="C290" s="61" t="n">
        <v>99298</v>
      </c>
      <c r="D290" s="61" t="n">
        <v>61.9</v>
      </c>
      <c r="E290" s="61" t="n">
        <v>11.2</v>
      </c>
      <c r="F290" s="61" t="n">
        <v>70.5</v>
      </c>
      <c r="G290" s="61" t="n">
        <v>8866</v>
      </c>
    </row>
    <row r="291">
      <c r="A291" s="61" t="inlineStr">
        <is>
          <t>Matsumoto-shi</t>
        </is>
      </c>
      <c r="B291" s="61" t="n">
        <v>148710</v>
      </c>
      <c r="C291" s="61" t="n">
        <v>74700</v>
      </c>
      <c r="D291" s="61" t="n">
        <v>50.2</v>
      </c>
      <c r="E291" s="61" t="n">
        <v>7.2</v>
      </c>
      <c r="F291" s="61" t="n">
        <v>31.8</v>
      </c>
      <c r="G291" s="61" t="n">
        <v>10375</v>
      </c>
    </row>
    <row r="292">
      <c r="A292" s="61" t="inlineStr">
        <is>
          <t>Ueda-shi</t>
        </is>
      </c>
      <c r="B292" s="61" t="n">
        <v>70186</v>
      </c>
      <c r="C292" s="61" t="n">
        <v>39146</v>
      </c>
      <c r="D292" s="61" t="n">
        <v>55.8</v>
      </c>
      <c r="E292" s="61" t="n">
        <v>5.3</v>
      </c>
      <c r="F292" s="61" t="n">
        <v>65.8</v>
      </c>
      <c r="G292" s="61" t="n">
        <v>7386</v>
      </c>
    </row>
    <row r="293">
      <c r="A293" s="61" t="inlineStr">
        <is>
          <t>Okaya-shi</t>
        </is>
      </c>
      <c r="B293" s="61" t="n">
        <v>52256</v>
      </c>
      <c r="C293" s="61" t="n">
        <v>31102</v>
      </c>
      <c r="D293" s="61" t="n">
        <v>59.5</v>
      </c>
      <c r="E293" s="61" t="n">
        <v>4.3</v>
      </c>
      <c r="F293" s="61" t="n">
        <v>54.4</v>
      </c>
      <c r="G293" s="61" t="n">
        <v>7233</v>
      </c>
    </row>
    <row r="294">
      <c r="A294" s="61" t="inlineStr">
        <is>
          <t>lida-shi</t>
        </is>
      </c>
      <c r="B294" s="61" t="n">
        <v>67555</v>
      </c>
      <c r="C294" s="61" t="n">
        <v>26382</v>
      </c>
      <c r="D294" s="61" t="n">
        <v>39.1</v>
      </c>
      <c r="E294" s="61" t="n">
        <v>2.4</v>
      </c>
      <c r="F294" s="61" t="n">
        <v>12</v>
      </c>
      <c r="G294" s="61" t="n">
        <v>10993</v>
      </c>
    </row>
    <row r="295">
      <c r="A295" s="61" t="inlineStr">
        <is>
          <t>Suwa-shi</t>
        </is>
      </c>
      <c r="B295" s="61" t="n">
        <v>44035</v>
      </c>
      <c r="C295" s="61" t="n">
        <v>28423</v>
      </c>
      <c r="D295" s="61" t="n">
        <v>64.5</v>
      </c>
      <c r="E295" s="61" t="n">
        <v>3</v>
      </c>
      <c r="F295" s="61" t="n">
        <v>28.6</v>
      </c>
      <c r="G295" s="61" t="n">
        <v>9474</v>
      </c>
    </row>
    <row r="296">
      <c r="A296" s="61" t="inlineStr">
        <is>
          <t>Suzaka-shi</t>
        </is>
      </c>
      <c r="B296" s="61" t="n">
        <v>38968</v>
      </c>
      <c r="C296" s="61" t="n">
        <v>18696</v>
      </c>
      <c r="D296" s="61" t="n">
        <v>48</v>
      </c>
      <c r="E296" s="61" t="n">
        <v>2.1</v>
      </c>
      <c r="F296" s="61" t="n">
        <v>43.7</v>
      </c>
      <c r="G296" s="61" t="n">
        <v>8903</v>
      </c>
    </row>
    <row r="297">
      <c r="A297" s="61" t="inlineStr">
        <is>
          <t>Komoro-shi</t>
        </is>
      </c>
      <c r="B297" s="61" t="n">
        <v>39283</v>
      </c>
      <c r="C297" s="61" t="n">
        <v>13629</v>
      </c>
      <c r="D297" s="61" t="n">
        <v>34.7</v>
      </c>
      <c r="E297" s="61" t="n">
        <v>3.2</v>
      </c>
      <c r="F297" s="61" t="n">
        <v>33.1</v>
      </c>
      <c r="G297" s="61" t="n">
        <v>4259</v>
      </c>
    </row>
    <row r="298">
      <c r="A298" s="61" t="inlineStr">
        <is>
          <t>Ina-shi</t>
        </is>
      </c>
      <c r="B298" s="61" t="n">
        <v>46179</v>
      </c>
      <c r="C298" s="61" t="n">
        <v>13641</v>
      </c>
      <c r="D298" s="61" t="n">
        <v>29.5</v>
      </c>
      <c r="E298" s="61" t="n">
        <v>1.5</v>
      </c>
      <c r="F298" s="61" t="n">
        <v>8.800000000000001</v>
      </c>
      <c r="G298" s="61" t="n">
        <v>9094</v>
      </c>
    </row>
    <row r="299">
      <c r="A299" s="61" t="inlineStr">
        <is>
          <t>Komagane-shi</t>
        </is>
      </c>
      <c r="B299" s="61" t="n">
        <v>27579</v>
      </c>
      <c r="C299" s="61" t="n">
        <v>7515</v>
      </c>
      <c r="D299" s="61" t="n">
        <v>27.2</v>
      </c>
      <c r="E299" s="61" t="n">
        <v>0.8</v>
      </c>
      <c r="F299" s="61" t="n">
        <v>4.9</v>
      </c>
      <c r="G299" s="61" t="n">
        <v>9394</v>
      </c>
    </row>
    <row r="300">
      <c r="A300" s="61" t="inlineStr">
        <is>
          <t>Nakano-shi</t>
        </is>
      </c>
      <c r="B300" s="61" t="n">
        <v>37035</v>
      </c>
      <c r="C300" s="61" t="n">
        <v>8525</v>
      </c>
      <c r="D300" s="61" t="n">
        <v>23</v>
      </c>
      <c r="E300" s="61" t="n">
        <v>1</v>
      </c>
      <c r="F300" s="61" t="n">
        <v>12.8</v>
      </c>
      <c r="G300" s="61" t="n">
        <v>8525</v>
      </c>
    </row>
    <row r="301">
      <c r="A301" s="61" t="inlineStr">
        <is>
          <t>Omachi-shi</t>
        </is>
      </c>
      <c r="B301" s="61" t="n">
        <v>35151</v>
      </c>
      <c r="C301" s="61" t="n">
        <v>10345</v>
      </c>
      <c r="D301" s="61" t="n">
        <v>29.4</v>
      </c>
      <c r="E301" s="61" t="n">
        <v>1.1</v>
      </c>
      <c r="F301" s="61" t="n">
        <v>2.4</v>
      </c>
      <c r="G301" s="61" t="n">
        <v>9405</v>
      </c>
    </row>
    <row r="302">
      <c r="A302" s="61" t="inlineStr">
        <is>
          <t>liyama-shi</t>
        </is>
      </c>
      <c r="B302" s="61" t="n">
        <v>37592</v>
      </c>
      <c r="C302" s="61" t="n">
        <v>7865</v>
      </c>
      <c r="D302" s="61" t="n">
        <v>20.9</v>
      </c>
      <c r="E302" s="61" t="n">
        <v>1.8</v>
      </c>
      <c r="F302" s="61" t="n">
        <v>8.9</v>
      </c>
      <c r="G302" s="61" t="n">
        <v>4369</v>
      </c>
    </row>
    <row r="303">
      <c r="A303" s="61" t="inlineStr">
        <is>
          <t>Chino-shi</t>
        </is>
      </c>
      <c r="B303" s="61" t="n">
        <v>35220</v>
      </c>
      <c r="C303" s="61" t="inlineStr"/>
      <c r="D303" s="61" t="inlineStr"/>
      <c r="E303" s="61" t="inlineStr"/>
      <c r="F303" s="61" t="inlineStr"/>
      <c r="G303" s="61" t="inlineStr"/>
    </row>
    <row r="304">
      <c r="A304" s="61" t="inlineStr">
        <is>
          <t>Shiojiri-shi</t>
        </is>
      </c>
      <c r="B304" s="61" t="n">
        <v>32857</v>
      </c>
      <c r="C304" s="61" t="n">
        <v>4486</v>
      </c>
      <c r="D304" s="61" t="n">
        <v>13.7</v>
      </c>
      <c r="E304" s="61" t="n">
        <v>0.5</v>
      </c>
      <c r="F304" s="61" t="n">
        <v>3.9</v>
      </c>
      <c r="G304" s="61" t="n">
        <v>8972</v>
      </c>
    </row>
    <row r="305">
      <c r="A305" s="61" t="inlineStr">
        <is>
          <t>Shinonoi-shi</t>
        </is>
      </c>
      <c r="B305" s="61" t="n">
        <v>29329</v>
      </c>
      <c r="C305" s="61" t="inlineStr"/>
      <c r="D305" s="61" t="inlineStr"/>
      <c r="E305" s="61" t="inlineStr"/>
      <c r="F305" s="61" t="inlineStr"/>
      <c r="G305" s="61" t="inlineStr"/>
    </row>
    <row r="306">
      <c r="A306" s="61" t="inlineStr">
        <is>
          <t>Koshoku-shi</t>
        </is>
      </c>
      <c r="B306" s="61" t="n">
        <v>32807</v>
      </c>
      <c r="C306" s="61" t="inlineStr"/>
      <c r="D306" s="61" t="inlineStr"/>
      <c r="E306" s="61" t="inlineStr"/>
      <c r="F306" s="61" t="inlineStr"/>
      <c r="G306" s="61" t="inlineStr"/>
    </row>
    <row r="307">
      <c r="A307" s="61" t="inlineStr">
        <is>
          <t>Gifu-ken</t>
        </is>
      </c>
      <c r="B307" s="61" t="n">
        <v>826630</v>
      </c>
      <c r="C307" s="61" t="n">
        <v>410003</v>
      </c>
      <c r="D307" s="61" t="n">
        <v>49.6</v>
      </c>
      <c r="E307" s="61" t="n">
        <v>38.5</v>
      </c>
      <c r="F307" s="61" t="n">
        <v>25.1</v>
      </c>
      <c r="G307" s="61" t="n">
        <v>10649</v>
      </c>
    </row>
    <row r="308">
      <c r="A308" s="61" t="inlineStr">
        <is>
          <t>Gifu-shi</t>
        </is>
      </c>
      <c r="B308" s="61" t="n">
        <v>304492</v>
      </c>
      <c r="C308" s="61" t="n">
        <v>203506</v>
      </c>
      <c r="D308" s="61" t="n">
        <v>66.8</v>
      </c>
      <c r="E308" s="61" t="n">
        <v>15.9</v>
      </c>
      <c r="F308" s="61" t="n">
        <v>97.7</v>
      </c>
      <c r="G308" s="61" t="n">
        <v>12799</v>
      </c>
    </row>
    <row r="309">
      <c r="A309" s="61" t="inlineStr">
        <is>
          <t>Ogaki-shi</t>
        </is>
      </c>
      <c r="B309" s="61" t="n">
        <v>102478</v>
      </c>
      <c r="C309" s="61" t="n">
        <v>63303</v>
      </c>
      <c r="D309" s="61" t="n">
        <v>61.8</v>
      </c>
      <c r="E309" s="61" t="n">
        <v>6.4</v>
      </c>
      <c r="F309" s="61" t="n">
        <v>100</v>
      </c>
      <c r="G309" s="61" t="n">
        <v>9891</v>
      </c>
    </row>
    <row r="310">
      <c r="A310" s="61" t="inlineStr">
        <is>
          <t>Takayama-shi</t>
        </is>
      </c>
      <c r="B310" s="61" t="n">
        <v>50588</v>
      </c>
      <c r="C310" s="61" t="n">
        <v>33808</v>
      </c>
      <c r="D310" s="61" t="n">
        <v>66.8</v>
      </c>
      <c r="E310" s="61" t="n">
        <v>2.7</v>
      </c>
      <c r="F310" s="61" t="n">
        <v>19.2</v>
      </c>
      <c r="G310" s="61" t="n">
        <v>12521</v>
      </c>
    </row>
    <row r="311">
      <c r="A311" s="61" t="inlineStr">
        <is>
          <t>Tajimi-shi</t>
        </is>
      </c>
      <c r="B311" s="61" t="n">
        <v>53793</v>
      </c>
      <c r="C311" s="61" t="n">
        <v>25395</v>
      </c>
      <c r="D311" s="61" t="n">
        <v>47.2</v>
      </c>
      <c r="E311" s="61" t="n">
        <v>2.5</v>
      </c>
      <c r="F311" s="61" t="n">
        <v>33.4</v>
      </c>
      <c r="G311" s="61" t="n">
        <v>10158</v>
      </c>
    </row>
    <row r="312">
      <c r="A312" s="61" t="inlineStr">
        <is>
          <t>Seki-shi</t>
        </is>
      </c>
      <c r="B312" s="61" t="n">
        <v>43187</v>
      </c>
      <c r="C312" s="61" t="n">
        <v>17310</v>
      </c>
      <c r="D312" s="61" t="n">
        <v>40.1</v>
      </c>
      <c r="E312" s="61" t="n">
        <v>1.8</v>
      </c>
      <c r="F312" s="61" t="n">
        <v>17.4</v>
      </c>
      <c r="G312" s="61" t="n">
        <v>9617</v>
      </c>
    </row>
    <row r="313">
      <c r="A313" s="61" t="inlineStr">
        <is>
          <t>Nakatsugawa-shi</t>
        </is>
      </c>
      <c r="B313" s="61" t="n">
        <v>47492</v>
      </c>
      <c r="C313" s="61" t="n">
        <v>13960</v>
      </c>
      <c r="D313" s="61" t="n">
        <v>29.4</v>
      </c>
      <c r="E313" s="61" t="n">
        <v>1.2</v>
      </c>
      <c r="F313" s="61" t="n">
        <v>4.3</v>
      </c>
      <c r="G313" s="61" t="n">
        <v>11633</v>
      </c>
    </row>
    <row r="314">
      <c r="A314" s="61" t="inlineStr">
        <is>
          <t>Mino-shi</t>
        </is>
      </c>
      <c r="B314" s="61" t="n">
        <v>28937</v>
      </c>
      <c r="C314" s="61" t="n">
        <v>7139</v>
      </c>
      <c r="D314" s="61" t="n">
        <v>24.7</v>
      </c>
      <c r="E314" s="61" t="n">
        <v>1.2</v>
      </c>
      <c r="F314" s="61" t="n">
        <v>10.3</v>
      </c>
      <c r="G314" s="61" t="n">
        <v>5949</v>
      </c>
    </row>
    <row r="315">
      <c r="A315" s="61" t="inlineStr">
        <is>
          <t>Mizunami-shi</t>
        </is>
      </c>
      <c r="B315" s="61" t="n">
        <v>36905</v>
      </c>
      <c r="C315" s="61" t="n">
        <v>7184</v>
      </c>
      <c r="D315" s="61" t="n">
        <v>19.5</v>
      </c>
      <c r="E315" s="61" t="n">
        <v>1.1</v>
      </c>
      <c r="F315" s="61" t="n">
        <v>6.3</v>
      </c>
      <c r="G315" s="61" t="n">
        <v>6531</v>
      </c>
    </row>
    <row r="316">
      <c r="A316" s="61" t="inlineStr">
        <is>
          <t>Hashima-shi</t>
        </is>
      </c>
      <c r="B316" s="61" t="n">
        <v>41438</v>
      </c>
      <c r="C316" s="61" t="n">
        <v>9640</v>
      </c>
      <c r="D316" s="61" t="n">
        <v>23.3</v>
      </c>
      <c r="E316" s="61" t="n">
        <v>1</v>
      </c>
      <c r="F316" s="61" t="n">
        <v>18.6</v>
      </c>
      <c r="G316" s="61" t="n">
        <v>9640</v>
      </c>
    </row>
    <row r="317">
      <c r="A317" s="61" t="inlineStr">
        <is>
          <t>Ena-shi</t>
        </is>
      </c>
      <c r="B317" s="61" t="n">
        <v>30990</v>
      </c>
      <c r="C317" s="61" t="n">
        <v>5500</v>
      </c>
      <c r="D317" s="61" t="n">
        <v>17.7</v>
      </c>
      <c r="E317" s="61" t="n">
        <v>0.9</v>
      </c>
      <c r="F317" s="61" t="n">
        <v>5.2</v>
      </c>
      <c r="G317" s="61" t="n">
        <v>6111</v>
      </c>
    </row>
    <row r="318">
      <c r="A318" s="61" t="inlineStr">
        <is>
          <t>Minokamo-shi</t>
        </is>
      </c>
      <c r="B318" s="61" t="n">
        <v>31132</v>
      </c>
      <c r="C318" s="61" t="n">
        <v>8245</v>
      </c>
      <c r="D318" s="61" t="n">
        <v>26.5</v>
      </c>
      <c r="E318" s="61" t="n">
        <v>1.2</v>
      </c>
      <c r="F318" s="61" t="n">
        <v>15.8</v>
      </c>
      <c r="G318" s="61" t="n">
        <v>6871</v>
      </c>
    </row>
    <row r="319">
      <c r="A319" s="61" t="inlineStr">
        <is>
          <t>Toki-shi</t>
        </is>
      </c>
      <c r="B319" s="61" t="n">
        <v>55198</v>
      </c>
      <c r="C319" s="61" t="n">
        <v>15013</v>
      </c>
      <c r="D319" s="61" t="n">
        <v>27.2</v>
      </c>
      <c r="E319" s="61" t="n">
        <v>2.6</v>
      </c>
      <c r="F319" s="61" t="n">
        <v>22.4</v>
      </c>
      <c r="G319" s="61" t="n">
        <v>5774</v>
      </c>
    </row>
    <row r="320">
      <c r="A320" s="61" t="inlineStr">
        <is>
          <t>Shizuoka-ken</t>
        </is>
      </c>
      <c r="B320" s="61" t="n">
        <v>1739819</v>
      </c>
      <c r="C320" s="61" t="n">
        <v>920793</v>
      </c>
      <c r="D320" s="61" t="n">
        <v>52.9</v>
      </c>
      <c r="E320" s="61" t="n">
        <v>94.7</v>
      </c>
      <c r="F320" s="61" t="n">
        <v>38.7</v>
      </c>
      <c r="G320" s="61" t="n">
        <v>9723</v>
      </c>
    </row>
    <row r="321">
      <c r="A321" s="61" t="inlineStr">
        <is>
          <t>Shizuoka-shi</t>
        </is>
      </c>
      <c r="B321" s="61" t="n">
        <v>328819</v>
      </c>
      <c r="C321" s="61" t="n">
        <v>230055</v>
      </c>
      <c r="D321" s="61" t="n">
        <v>70</v>
      </c>
      <c r="E321" s="61" t="n">
        <v>18.8</v>
      </c>
      <c r="F321" s="61" t="n">
        <v>63.4</v>
      </c>
      <c r="G321" s="61" t="n">
        <v>12237</v>
      </c>
    </row>
    <row r="322">
      <c r="A322" s="61" t="inlineStr">
        <is>
          <t>Hamamatsu-shi</t>
        </is>
      </c>
      <c r="B322" s="61" t="n">
        <v>333009</v>
      </c>
      <c r="C322" s="61" t="n">
        <v>180223</v>
      </c>
      <c r="D322" s="61" t="n">
        <v>54.1</v>
      </c>
      <c r="E322" s="61" t="n">
        <v>19.3</v>
      </c>
      <c r="F322" s="61" t="n">
        <v>86.90000000000001</v>
      </c>
      <c r="G322" s="61" t="n">
        <v>9338</v>
      </c>
    </row>
    <row r="323">
      <c r="A323" s="61" t="inlineStr">
        <is>
          <t>Numazu-shi</t>
        </is>
      </c>
      <c r="B323" s="61" t="n">
        <v>142609</v>
      </c>
      <c r="C323" s="61" t="n">
        <v>84503</v>
      </c>
      <c r="D323" s="61" t="n">
        <v>59.3</v>
      </c>
      <c r="E323" s="61" t="n">
        <v>9.1</v>
      </c>
      <c r="F323" s="61" t="n">
        <v>75.90000000000001</v>
      </c>
      <c r="G323" s="61" t="n">
        <v>9286</v>
      </c>
    </row>
    <row r="324">
      <c r="A324" s="61" t="inlineStr">
        <is>
          <t>Shimizu-shi</t>
        </is>
      </c>
      <c r="B324" s="61" t="n">
        <v>142983</v>
      </c>
      <c r="C324" s="61" t="n">
        <v>105730</v>
      </c>
      <c r="D324" s="61" t="n">
        <v>73.90000000000001</v>
      </c>
      <c r="E324" s="61" t="n">
        <v>12.1</v>
      </c>
      <c r="F324" s="61" t="n">
        <v>228.3</v>
      </c>
      <c r="G324" s="61" t="n">
        <v>8738</v>
      </c>
    </row>
    <row r="325">
      <c r="A325" s="61" t="inlineStr">
        <is>
          <t>Atami-shi</t>
        </is>
      </c>
      <c r="B325" s="61" t="n">
        <v>52163</v>
      </c>
      <c r="C325" s="61" t="n">
        <v>31854</v>
      </c>
      <c r="D325" s="61" t="n">
        <v>61.1</v>
      </c>
      <c r="E325" s="61" t="n">
        <v>2.9</v>
      </c>
      <c r="F325" s="61" t="n">
        <v>46.5</v>
      </c>
      <c r="G325" s="61" t="n">
        <v>10984</v>
      </c>
    </row>
    <row r="326">
      <c r="A326" s="61" t="inlineStr">
        <is>
          <t>Mishima-shi</t>
        </is>
      </c>
      <c r="B326" s="61" t="n">
        <v>62966</v>
      </c>
      <c r="C326" s="61" t="n">
        <v>42006</v>
      </c>
      <c r="D326" s="61" t="n">
        <v>66.7</v>
      </c>
      <c r="E326" s="61" t="n">
        <v>4.1</v>
      </c>
      <c r="F326" s="61" t="n">
        <v>66.3</v>
      </c>
      <c r="G326" s="61" t="n">
        <v>10245</v>
      </c>
    </row>
    <row r="327">
      <c r="A327" s="61" t="inlineStr">
        <is>
          <t>Fujinomiya-shi</t>
        </is>
      </c>
      <c r="B327" s="61" t="n">
        <v>76645</v>
      </c>
      <c r="C327" s="61" t="n">
        <v>27700</v>
      </c>
      <c r="D327" s="61" t="n">
        <v>36.1</v>
      </c>
      <c r="E327" s="61" t="n">
        <v>2.6</v>
      </c>
      <c r="F327" s="61" t="n">
        <v>8.300000000000001</v>
      </c>
      <c r="G327" s="61" t="n">
        <v>10654</v>
      </c>
    </row>
    <row r="328">
      <c r="A328" s="61" t="inlineStr">
        <is>
          <t>Ito-shi</t>
        </is>
      </c>
      <c r="B328" s="61" t="n">
        <v>54564</v>
      </c>
      <c r="C328" s="61" t="n">
        <v>30972</v>
      </c>
      <c r="D328" s="61" t="n">
        <v>56.8</v>
      </c>
      <c r="E328" s="61" t="n">
        <v>2.6</v>
      </c>
      <c r="F328" s="61" t="n">
        <v>21</v>
      </c>
      <c r="G328" s="61" t="n">
        <v>11912</v>
      </c>
    </row>
    <row r="329">
      <c r="A329" s="61" t="inlineStr">
        <is>
          <t>Shimada-shi</t>
        </is>
      </c>
      <c r="B329" s="61" t="n">
        <v>53900</v>
      </c>
      <c r="C329" s="61" t="n">
        <v>26075</v>
      </c>
      <c r="D329" s="61" t="n">
        <v>48.4</v>
      </c>
      <c r="E329" s="61" t="n">
        <v>2.9</v>
      </c>
      <c r="F329" s="61" t="n">
        <v>27.7</v>
      </c>
      <c r="G329" s="61" t="n">
        <v>8991</v>
      </c>
    </row>
    <row r="330">
      <c r="A330" s="61" t="inlineStr">
        <is>
          <t>Yoshiwara-shi</t>
        </is>
      </c>
      <c r="B330" s="61" t="n">
        <v>80944</v>
      </c>
      <c r="C330" s="61" t="n">
        <v>25200</v>
      </c>
      <c r="D330" s="61" t="n">
        <v>31.1</v>
      </c>
      <c r="E330" s="61" t="n">
        <v>3</v>
      </c>
      <c r="F330" s="61" t="n">
        <v>17.2</v>
      </c>
      <c r="G330" s="61" t="n">
        <v>8400</v>
      </c>
    </row>
    <row r="331">
      <c r="A331" s="61" t="inlineStr">
        <is>
          <t>Iwata-shi</t>
        </is>
      </c>
      <c r="B331" s="61" t="n">
        <v>57380</v>
      </c>
      <c r="C331" s="61" t="n">
        <v>29541</v>
      </c>
      <c r="D331" s="61" t="n">
        <v>51.5</v>
      </c>
      <c r="E331" s="61" t="n">
        <v>3.9</v>
      </c>
      <c r="F331" s="61" t="n">
        <v>60.7</v>
      </c>
      <c r="G331" s="61" t="n">
        <v>7575</v>
      </c>
    </row>
    <row r="332">
      <c r="A332" s="61" t="inlineStr">
        <is>
          <t>Yoizu-shi</t>
        </is>
      </c>
      <c r="B332" s="61" t="n">
        <v>72118</v>
      </c>
      <c r="C332" s="61" t="n">
        <v>35351</v>
      </c>
      <c r="D332" s="61" t="n">
        <v>49</v>
      </c>
      <c r="E332" s="61" t="n">
        <v>3</v>
      </c>
      <c r="F332" s="61" t="n">
        <v>67.7</v>
      </c>
      <c r="G332" s="61" t="n">
        <v>11784</v>
      </c>
    </row>
    <row r="333">
      <c r="A333" s="61" t="inlineStr">
        <is>
          <t>Fuji-shi</t>
        </is>
      </c>
      <c r="B333" s="61" t="n">
        <v>47388</v>
      </c>
      <c r="C333" s="61" t="n">
        <v>14832</v>
      </c>
      <c r="D333" s="61" t="n">
        <v>31.3</v>
      </c>
      <c r="E333" s="61" t="n">
        <v>2.4</v>
      </c>
      <c r="F333" s="61" t="n">
        <v>78.40000000000001</v>
      </c>
      <c r="G333" s="61" t="n">
        <v>6180</v>
      </c>
    </row>
    <row r="334">
      <c r="A334" s="61" t="inlineStr">
        <is>
          <t>Kakegawa-shi</t>
        </is>
      </c>
      <c r="B334" s="61" t="n">
        <v>59762</v>
      </c>
      <c r="C334" s="61" t="n">
        <v>13059</v>
      </c>
      <c r="D334" s="61" t="n">
        <v>21.9</v>
      </c>
      <c r="E334" s="61" t="n">
        <v>1.5</v>
      </c>
      <c r="F334" s="61" t="n">
        <v>8.1</v>
      </c>
      <c r="G334" s="61" t="n">
        <v>8706</v>
      </c>
    </row>
    <row r="335">
      <c r="A335" s="61" t="inlineStr">
        <is>
          <t>Fujieda-shi</t>
        </is>
      </c>
      <c r="B335" s="61" t="n">
        <v>66921</v>
      </c>
      <c r="C335" s="61" t="n">
        <v>21617</v>
      </c>
      <c r="D335" s="61" t="n">
        <v>32.3</v>
      </c>
      <c r="E335" s="61" t="n">
        <v>2.6</v>
      </c>
      <c r="F335" s="61" t="n">
        <v>18.3</v>
      </c>
      <c r="G335" s="61" t="n">
        <v>8314</v>
      </c>
    </row>
    <row r="336">
      <c r="A336" s="61" t="inlineStr">
        <is>
          <t>Gotemba-shi</t>
        </is>
      </c>
      <c r="B336" s="61" t="n">
        <v>45709</v>
      </c>
      <c r="C336" s="61" t="n">
        <v>5494</v>
      </c>
      <c r="D336" s="61" t="n">
        <v>12</v>
      </c>
      <c r="E336" s="61" t="n">
        <v>0.6</v>
      </c>
      <c r="F336" s="61" t="n">
        <v>3</v>
      </c>
      <c r="G336" s="61" t="n">
        <v>9157</v>
      </c>
    </row>
    <row r="337">
      <c r="A337" s="61" t="inlineStr">
        <is>
          <t>Fukuroi-shi</t>
        </is>
      </c>
      <c r="B337" s="61" t="n">
        <v>30817</v>
      </c>
      <c r="C337" s="61" t="n">
        <v>7832</v>
      </c>
      <c r="D337" s="61" t="n">
        <v>25.4</v>
      </c>
      <c r="E337" s="61" t="n">
        <v>1.3</v>
      </c>
      <c r="F337" s="61" t="n">
        <v>19.2</v>
      </c>
      <c r="G337" s="61" t="n">
        <v>6025</v>
      </c>
    </row>
    <row r="338">
      <c r="A338" s="61" t="inlineStr">
        <is>
          <t>Tenryu-shi</t>
        </is>
      </c>
      <c r="B338" s="61" t="n">
        <v>31122</v>
      </c>
      <c r="C338" s="61" t="n">
        <v>8749</v>
      </c>
      <c r="D338" s="61" t="n">
        <v>28.1</v>
      </c>
      <c r="E338" s="61" t="n">
        <v>2</v>
      </c>
      <c r="F338" s="61" t="n">
        <v>11</v>
      </c>
      <c r="G338" s="61" t="n">
        <v>4375</v>
      </c>
    </row>
    <row r="339">
      <c r="A339" s="61" t="inlineStr">
        <is>
          <t>Aichi-ken</t>
        </is>
      </c>
      <c r="B339" s="61" t="n">
        <v>3204949</v>
      </c>
      <c r="C339" s="61" t="n">
        <v>2154613</v>
      </c>
      <c r="D339" s="61" t="n">
        <v>67.2</v>
      </c>
      <c r="E339" s="61" t="n">
        <v>211</v>
      </c>
      <c r="F339" s="61" t="n">
        <v>111.8</v>
      </c>
      <c r="G339" s="61" t="n">
        <v>10211</v>
      </c>
    </row>
    <row r="340">
      <c r="A340" s="61" t="inlineStr">
        <is>
          <t>Nagoya-shi</t>
        </is>
      </c>
      <c r="B340" s="61" t="n">
        <v>1591935</v>
      </c>
      <c r="C340" s="61" t="n">
        <v>1465237</v>
      </c>
      <c r="D340" s="61" t="n">
        <v>92</v>
      </c>
      <c r="E340" s="61" t="n">
        <v>130.6</v>
      </c>
      <c r="F340" s="61" t="n">
        <v>522</v>
      </c>
      <c r="G340" s="61" t="n">
        <v>11219</v>
      </c>
    </row>
    <row r="341">
      <c r="A341" s="61" t="inlineStr">
        <is>
          <t>Toyohashi-shi</t>
        </is>
      </c>
      <c r="B341" s="61" t="n">
        <v>215515</v>
      </c>
      <c r="C341" s="61" t="n">
        <v>110411</v>
      </c>
      <c r="D341" s="61" t="n">
        <v>51.2</v>
      </c>
      <c r="E341" s="61" t="n">
        <v>11</v>
      </c>
      <c r="F341" s="61" t="n">
        <v>43.4</v>
      </c>
      <c r="G341" s="61" t="n">
        <v>10037</v>
      </c>
    </row>
    <row r="342">
      <c r="A342" s="61" t="inlineStr">
        <is>
          <t>Okazaki-shi</t>
        </is>
      </c>
      <c r="B342" s="61" t="n">
        <v>166095</v>
      </c>
      <c r="C342" s="61" t="n">
        <v>82361</v>
      </c>
      <c r="D342" s="61" t="n">
        <v>49.6</v>
      </c>
      <c r="E342" s="61" t="n">
        <v>9.1</v>
      </c>
      <c r="F342" s="61" t="n">
        <v>43.4</v>
      </c>
      <c r="G342" s="61" t="n">
        <v>9051</v>
      </c>
    </row>
    <row r="343">
      <c r="A343" s="61" t="inlineStr">
        <is>
          <t>Ichinomiya-shi</t>
        </is>
      </c>
      <c r="B343" s="61" t="n">
        <v>182984</v>
      </c>
      <c r="C343" s="61" t="n">
        <v>74605</v>
      </c>
      <c r="D343" s="61" t="n">
        <v>40.8</v>
      </c>
      <c r="E343" s="61" t="n">
        <v>6.7</v>
      </c>
      <c r="F343" s="61" t="n">
        <v>84.8</v>
      </c>
      <c r="G343" s="61" t="n">
        <v>11135</v>
      </c>
    </row>
    <row r="344">
      <c r="A344" s="61" t="inlineStr">
        <is>
          <t>Seto-shi</t>
        </is>
      </c>
      <c r="B344" s="61" t="n">
        <v>82101</v>
      </c>
      <c r="C344" s="61" t="n">
        <v>45011</v>
      </c>
      <c r="D344" s="61" t="n">
        <v>54.8</v>
      </c>
      <c r="E344" s="61" t="n">
        <v>5</v>
      </c>
      <c r="F344" s="61" t="n">
        <v>45.3</v>
      </c>
      <c r="G344" s="61" t="n">
        <v>9002</v>
      </c>
    </row>
    <row r="345">
      <c r="A345" s="61" t="inlineStr">
        <is>
          <t>Handa-shi</t>
        </is>
      </c>
      <c r="B345" s="61" t="n">
        <v>71380</v>
      </c>
      <c r="C345" s="61" t="n">
        <v>45988</v>
      </c>
      <c r="D345" s="61" t="n">
        <v>64.40000000000001</v>
      </c>
      <c r="E345" s="61" t="n">
        <v>5.9</v>
      </c>
      <c r="F345" s="61" t="n">
        <v>149</v>
      </c>
      <c r="G345" s="61" t="n">
        <v>7795</v>
      </c>
    </row>
    <row r="346">
      <c r="A346" s="61" t="inlineStr">
        <is>
          <t>Kasugai-shi</t>
        </is>
      </c>
      <c r="B346" s="61" t="n">
        <v>77174</v>
      </c>
      <c r="C346" s="61" t="n">
        <v>19957</v>
      </c>
      <c r="D346" s="61" t="n">
        <v>25.9</v>
      </c>
      <c r="E346" s="61" t="n">
        <v>2.7</v>
      </c>
      <c r="F346" s="61" t="n">
        <v>29</v>
      </c>
      <c r="G346" s="61" t="n">
        <v>7391</v>
      </c>
    </row>
    <row r="347">
      <c r="A347" s="61" t="inlineStr">
        <is>
          <t>Toyokawa-shi</t>
        </is>
      </c>
      <c r="B347" s="61" t="n">
        <v>65313</v>
      </c>
      <c r="C347" s="61" t="n">
        <v>35054</v>
      </c>
      <c r="D347" s="61" t="n">
        <v>53.7</v>
      </c>
      <c r="E347" s="61" t="n">
        <v>6.7</v>
      </c>
      <c r="F347" s="61" t="n">
        <v>102.4</v>
      </c>
      <c r="G347" s="61" t="n">
        <v>5232</v>
      </c>
    </row>
    <row r="348">
      <c r="A348" s="61" t="inlineStr">
        <is>
          <t>Tsushima-shi</t>
        </is>
      </c>
      <c r="B348" s="61" t="n">
        <v>43198</v>
      </c>
      <c r="C348" s="61" t="n">
        <v>24757</v>
      </c>
      <c r="D348" s="61" t="n">
        <v>57.3</v>
      </c>
      <c r="E348" s="61" t="n">
        <v>2.2</v>
      </c>
      <c r="F348" s="61" t="n">
        <v>86.59999999999999</v>
      </c>
      <c r="G348" s="61" t="n">
        <v>11253</v>
      </c>
    </row>
    <row r="349">
      <c r="A349" s="61" t="inlineStr">
        <is>
          <t>Hekinan-shi</t>
        </is>
      </c>
      <c r="B349" s="61" t="n">
        <v>50116</v>
      </c>
      <c r="C349" s="61" t="n">
        <v>28047</v>
      </c>
      <c r="D349" s="61" t="n">
        <v>56</v>
      </c>
      <c r="E349" s="61" t="n">
        <v>3.7</v>
      </c>
      <c r="F349" s="61" t="n">
        <v>140.2</v>
      </c>
      <c r="G349" s="61" t="n">
        <v>7580</v>
      </c>
    </row>
    <row r="350">
      <c r="A350" s="61" t="inlineStr">
        <is>
          <t>Kariya-shi</t>
        </is>
      </c>
      <c r="B350" s="61" t="n">
        <v>59245</v>
      </c>
      <c r="C350" s="61" t="n">
        <v>24180</v>
      </c>
      <c r="D350" s="61" t="n">
        <v>40.8</v>
      </c>
      <c r="E350" s="61" t="n">
        <v>3.3</v>
      </c>
      <c r="F350" s="61" t="n">
        <v>65.3</v>
      </c>
      <c r="G350" s="61" t="n">
        <v>7327</v>
      </c>
    </row>
    <row r="351">
      <c r="A351" s="61" t="inlineStr">
        <is>
          <t>Toyota-shi</t>
        </is>
      </c>
      <c r="B351" s="61" t="n">
        <v>46822</v>
      </c>
      <c r="C351" s="61" t="n">
        <v>12587</v>
      </c>
      <c r="D351" s="61" t="n">
        <v>26.9</v>
      </c>
      <c r="E351" s="61" t="n">
        <v>1.4</v>
      </c>
      <c r="F351" s="61" t="n">
        <v>20.7</v>
      </c>
      <c r="G351" s="61" t="n">
        <v>8991</v>
      </c>
    </row>
    <row r="352">
      <c r="A352" s="61" t="inlineStr">
        <is>
          <t>Anjo-shi</t>
        </is>
      </c>
      <c r="B352" s="61" t="n">
        <v>56787</v>
      </c>
      <c r="C352" s="61" t="n">
        <v>14076</v>
      </c>
      <c r="D352" s="61" t="n">
        <v>24.8</v>
      </c>
      <c r="E352" s="61" t="n">
        <v>1.5</v>
      </c>
      <c r="F352" s="61" t="n">
        <v>22</v>
      </c>
      <c r="G352" s="61" t="n">
        <v>9384</v>
      </c>
    </row>
    <row r="353">
      <c r="A353" s="61" t="inlineStr">
        <is>
          <t>Nishio-shi</t>
        </is>
      </c>
      <c r="B353" s="61" t="n">
        <v>67592</v>
      </c>
      <c r="C353" s="61" t="n">
        <v>23121</v>
      </c>
      <c r="D353" s="61" t="n">
        <v>34.2</v>
      </c>
      <c r="E353" s="61" t="n">
        <v>3.3</v>
      </c>
      <c r="F353" s="61" t="n">
        <v>44</v>
      </c>
      <c r="G353" s="61" t="n">
        <v>7006</v>
      </c>
    </row>
    <row r="354">
      <c r="A354" s="61" t="inlineStr">
        <is>
          <t>Gamagori-shi</t>
        </is>
      </c>
      <c r="B354" s="61" t="n">
        <v>55926</v>
      </c>
      <c r="C354" s="61" t="n">
        <v>28822</v>
      </c>
      <c r="D354" s="61" t="n">
        <v>51.5</v>
      </c>
      <c r="E354" s="61" t="n">
        <v>2.6</v>
      </c>
      <c r="F354" s="61" t="n">
        <v>62.8</v>
      </c>
      <c r="G354" s="61" t="n">
        <v>11085</v>
      </c>
    </row>
    <row r="355">
      <c r="A355" s="61" t="inlineStr">
        <is>
          <t>Inuyama-shi</t>
        </is>
      </c>
      <c r="B355" s="61" t="n">
        <v>38202</v>
      </c>
      <c r="C355" s="61" t="n">
        <v>15308</v>
      </c>
      <c r="D355" s="61" t="n">
        <v>40.1</v>
      </c>
      <c r="E355" s="61" t="n">
        <v>2.1</v>
      </c>
      <c r="F355" s="61" t="n">
        <v>28.2</v>
      </c>
      <c r="G355" s="61" t="n">
        <v>7290</v>
      </c>
    </row>
    <row r="356">
      <c r="A356" s="61" t="inlineStr">
        <is>
          <t>Tokoname-shi</t>
        </is>
      </c>
      <c r="B356" s="61" t="n">
        <v>51919</v>
      </c>
      <c r="C356" s="61" t="n">
        <v>24955</v>
      </c>
      <c r="D356" s="61" t="n">
        <v>48.1</v>
      </c>
      <c r="E356" s="61" t="n">
        <v>3.7</v>
      </c>
      <c r="F356" s="61" t="n">
        <v>75.5</v>
      </c>
      <c r="G356" s="61" t="n">
        <v>6745</v>
      </c>
    </row>
    <row r="357">
      <c r="A357" s="61" t="inlineStr">
        <is>
          <t>Moriyama-shi</t>
        </is>
      </c>
      <c r="B357" s="61" t="n">
        <v>58798</v>
      </c>
      <c r="C357" s="61" t="n">
        <v>29984</v>
      </c>
      <c r="D357" s="61" t="n">
        <v>51</v>
      </c>
      <c r="E357" s="61" t="n">
        <v>3.1</v>
      </c>
      <c r="F357" s="61" t="n">
        <v>91.2</v>
      </c>
      <c r="G357" s="61" t="n">
        <v>9672</v>
      </c>
    </row>
    <row r="358">
      <c r="A358" s="61" t="inlineStr">
        <is>
          <t>Konan-shi</t>
        </is>
      </c>
      <c r="B358" s="61" t="n">
        <v>49278</v>
      </c>
      <c r="C358" s="61" t="n">
        <v>7243</v>
      </c>
      <c r="D358" s="61" t="n">
        <v>14.7</v>
      </c>
      <c r="E358" s="61" t="n">
        <v>0.7</v>
      </c>
      <c r="F358" s="61" t="n">
        <v>22.7</v>
      </c>
      <c r="G358" s="61" t="n">
        <v>10347</v>
      </c>
    </row>
    <row r="359">
      <c r="A359" s="61" t="inlineStr">
        <is>
          <t>Bisai-shi</t>
        </is>
      </c>
      <c r="B359" s="61" t="n">
        <v>51281</v>
      </c>
      <c r="C359" s="61" t="n">
        <v>24540</v>
      </c>
      <c r="D359" s="61" t="n">
        <v>47.9</v>
      </c>
      <c r="E359" s="61" t="n">
        <v>3.5</v>
      </c>
      <c r="F359" s="61" t="n">
        <v>154.9</v>
      </c>
      <c r="G359" s="61" t="n">
        <v>7011</v>
      </c>
    </row>
    <row r="360">
      <c r="A360" s="61" t="inlineStr">
        <is>
          <t>Komaki-shi</t>
        </is>
      </c>
      <c r="B360" s="61" t="n">
        <v>38531</v>
      </c>
      <c r="C360" s="61" t="n">
        <v>9207</v>
      </c>
      <c r="D360" s="61" t="n">
        <v>23.9</v>
      </c>
      <c r="E360" s="61" t="n">
        <v>1</v>
      </c>
      <c r="F360" s="61" t="n">
        <v>18.2</v>
      </c>
      <c r="G360" s="61" t="n">
        <v>9207</v>
      </c>
    </row>
    <row r="361">
      <c r="A361" s="61" t="inlineStr">
        <is>
          <t>Inazawa-shi</t>
        </is>
      </c>
      <c r="B361" s="61" t="n">
        <v>51735</v>
      </c>
      <c r="C361" s="61" t="inlineStr"/>
      <c r="D361" s="61" t="inlineStr"/>
      <c r="E361" s="61" t="inlineStr"/>
      <c r="F361" s="61" t="inlineStr"/>
      <c r="G361" s="61" t="inlineStr"/>
    </row>
    <row r="362">
      <c r="A362" s="61" t="inlineStr">
        <is>
          <t>Shinshiro-shi</t>
        </is>
      </c>
      <c r="B362" s="61" t="n">
        <v>33022</v>
      </c>
      <c r="C362" s="61" t="n">
        <v>9162</v>
      </c>
      <c r="D362" s="61" t="n">
        <v>27.7</v>
      </c>
      <c r="E362" s="61" t="n">
        <v>1.2</v>
      </c>
      <c r="F362" s="61" t="n">
        <v>10.2</v>
      </c>
      <c r="G362" s="61" t="n">
        <v>7635</v>
      </c>
    </row>
    <row r="363">
      <c r="A363" s="61" t="inlineStr">
        <is>
          <t>Mie-ken</t>
        </is>
      </c>
      <c r="B363" s="61" t="n">
        <v>882451</v>
      </c>
      <c r="C363" s="61" t="n">
        <v>388944</v>
      </c>
      <c r="D363" s="61" t="n">
        <v>44.1</v>
      </c>
      <c r="E363" s="61" t="n">
        <v>50</v>
      </c>
      <c r="F363" s="61" t="n">
        <v>26.8</v>
      </c>
      <c r="G363" s="61" t="n">
        <v>7779</v>
      </c>
    </row>
    <row r="364">
      <c r="A364" s="61" t="inlineStr">
        <is>
          <t>Tsu-shi</t>
        </is>
      </c>
      <c r="B364" s="61" t="n">
        <v>110900</v>
      </c>
      <c r="C364" s="61" t="n">
        <v>72977</v>
      </c>
      <c r="D364" s="61" t="n">
        <v>65.8</v>
      </c>
      <c r="E364" s="61" t="n">
        <v>10.8</v>
      </c>
      <c r="F364" s="61" t="n">
        <v>132.5</v>
      </c>
      <c r="G364" s="61" t="n">
        <v>6757</v>
      </c>
    </row>
    <row r="365">
      <c r="A365" s="61" t="inlineStr">
        <is>
          <t>Yokkaichi-shi</t>
        </is>
      </c>
      <c r="B365" s="61" t="n">
        <v>195974</v>
      </c>
      <c r="C365" s="61" t="n">
        <v>109422</v>
      </c>
      <c r="D365" s="61" t="n">
        <v>55.8</v>
      </c>
      <c r="E365" s="61" t="n">
        <v>17.3</v>
      </c>
      <c r="F365" s="61" t="n">
        <v>90.40000000000001</v>
      </c>
      <c r="G365" s="61" t="n">
        <v>6325</v>
      </c>
    </row>
    <row r="366">
      <c r="A366" s="61" t="inlineStr">
        <is>
          <t>Matsusaka-shi</t>
        </is>
      </c>
      <c r="B366" s="61" t="n">
        <v>99026</v>
      </c>
      <c r="C366" s="61" t="n">
        <v>50858</v>
      </c>
      <c r="D366" s="61" t="n">
        <v>51.4</v>
      </c>
      <c r="E366" s="61" t="n">
        <v>4.6</v>
      </c>
      <c r="F366" s="61" t="n">
        <v>25.9</v>
      </c>
      <c r="G366" s="61" t="n">
        <v>11056</v>
      </c>
    </row>
    <row r="367">
      <c r="A367" s="61" t="inlineStr">
        <is>
          <t>Ise-shi</t>
        </is>
      </c>
      <c r="B367" s="61" t="n">
        <v>98441</v>
      </c>
      <c r="C367" s="61" t="n">
        <v>38529</v>
      </c>
      <c r="D367" s="61" t="n">
        <v>39.1</v>
      </c>
      <c r="E367" s="61" t="n">
        <v>4</v>
      </c>
      <c r="F367" s="61" t="n">
        <v>19.2</v>
      </c>
      <c r="G367" s="61" t="n">
        <v>9632</v>
      </c>
    </row>
    <row r="368">
      <c r="A368" s="61" t="inlineStr">
        <is>
          <t>Kuwana-shi</t>
        </is>
      </c>
      <c r="B368" s="61" t="n">
        <v>69391</v>
      </c>
      <c r="C368" s="61" t="n">
        <v>38720</v>
      </c>
      <c r="D368" s="61" t="n">
        <v>55.8</v>
      </c>
      <c r="E368" s="61" t="n">
        <v>4.1</v>
      </c>
      <c r="F368" s="61" t="n">
        <v>71.40000000000001</v>
      </c>
      <c r="G368" s="61" t="n">
        <v>9444</v>
      </c>
    </row>
    <row r="369">
      <c r="A369" s="61" t="inlineStr">
        <is>
          <t>Ueno-shi</t>
        </is>
      </c>
      <c r="B369" s="61" t="n">
        <v>60725</v>
      </c>
      <c r="C369" s="61" t="n">
        <v>25734</v>
      </c>
      <c r="D369" s="61" t="n">
        <v>42.4</v>
      </c>
      <c r="E369" s="61" t="n">
        <v>2.7</v>
      </c>
      <c r="F369" s="61" t="n">
        <v>13.9</v>
      </c>
      <c r="G369" s="61" t="n">
        <v>9531</v>
      </c>
    </row>
    <row r="370">
      <c r="A370" s="61" t="inlineStr">
        <is>
          <t>Suzuka-shi</t>
        </is>
      </c>
      <c r="B370" s="61" t="n">
        <v>90499</v>
      </c>
      <c r="C370" s="61" t="n">
        <v>12495</v>
      </c>
      <c r="D370" s="61" t="n">
        <v>13.8</v>
      </c>
      <c r="E370" s="61" t="n">
        <v>2</v>
      </c>
      <c r="F370" s="61" t="n">
        <v>12.9</v>
      </c>
      <c r="G370" s="61" t="n">
        <v>6248</v>
      </c>
    </row>
    <row r="371">
      <c r="A371" s="61" t="inlineStr">
        <is>
          <t>Nabari-shi</t>
        </is>
      </c>
      <c r="B371" s="61" t="n">
        <v>30904</v>
      </c>
      <c r="C371" s="61" t="n">
        <v>9220</v>
      </c>
      <c r="D371" s="61" t="n">
        <v>29.8</v>
      </c>
      <c r="E371" s="61" t="n">
        <v>1</v>
      </c>
      <c r="F371" s="61" t="n">
        <v>7.7</v>
      </c>
      <c r="G371" s="61" t="n">
        <v>9220</v>
      </c>
    </row>
    <row r="372">
      <c r="A372" s="61" t="inlineStr">
        <is>
          <t>Owase-shi</t>
        </is>
      </c>
      <c r="B372" s="61" t="n">
        <v>34534</v>
      </c>
      <c r="C372" s="61" t="n">
        <v>13763</v>
      </c>
      <c r="D372" s="61" t="n">
        <v>39.9</v>
      </c>
      <c r="E372" s="61" t="n">
        <v>1.4</v>
      </c>
      <c r="F372" s="61" t="n">
        <v>7.2</v>
      </c>
      <c r="G372" s="61" t="n">
        <v>9831</v>
      </c>
    </row>
    <row r="373">
      <c r="A373" s="61" t="inlineStr">
        <is>
          <t>Kameyama-shi</t>
        </is>
      </c>
      <c r="B373" s="61" t="n">
        <v>30950</v>
      </c>
      <c r="C373" s="61" t="n">
        <v>6458</v>
      </c>
      <c r="D373" s="61" t="n">
        <v>20.9</v>
      </c>
      <c r="E373" s="61" t="n">
        <v>1.1</v>
      </c>
      <c r="F373" s="61" t="n">
        <v>9.9</v>
      </c>
      <c r="G373" s="61" t="n">
        <v>5871</v>
      </c>
    </row>
    <row r="374">
      <c r="A374" s="61" t="inlineStr">
        <is>
          <t>Toba-shi</t>
        </is>
      </c>
      <c r="B374" s="61" t="n">
        <v>30521</v>
      </c>
      <c r="C374" s="61" t="n">
        <v>5529</v>
      </c>
      <c r="D374" s="61" t="n">
        <v>18.1</v>
      </c>
      <c r="E374" s="61" t="n">
        <v>0.5</v>
      </c>
      <c r="F374" s="61" t="n">
        <v>4.7</v>
      </c>
      <c r="G374" s="61" t="n">
        <v>11058</v>
      </c>
    </row>
    <row r="375">
      <c r="A375" s="61" t="inlineStr">
        <is>
          <t>Kumano-shi</t>
        </is>
      </c>
      <c r="B375" s="61" t="n">
        <v>30586</v>
      </c>
      <c r="C375" s="61" t="n">
        <v>5239</v>
      </c>
      <c r="D375" s="61" t="n">
        <v>17.1</v>
      </c>
      <c r="E375" s="61" t="n">
        <v>0.5</v>
      </c>
      <c r="F375" s="61" t="n">
        <v>1.9</v>
      </c>
      <c r="G375" s="61" t="n">
        <v>10478</v>
      </c>
    </row>
    <row r="376">
      <c r="A376" s="61" t="inlineStr">
        <is>
          <t>Shiga-ken</t>
        </is>
      </c>
      <c r="B376" s="61" t="n">
        <v>331522</v>
      </c>
      <c r="C376" s="61" t="n">
        <v>152749</v>
      </c>
      <c r="D376" s="61" t="n">
        <v>46.1</v>
      </c>
      <c r="E376" s="61" t="n">
        <v>15.9</v>
      </c>
      <c r="F376" s="61" t="n">
        <v>35.8</v>
      </c>
      <c r="G376" s="61" t="n">
        <v>9607</v>
      </c>
    </row>
    <row r="377">
      <c r="A377" s="61" t="inlineStr">
        <is>
          <t>Otsu-shi</t>
        </is>
      </c>
      <c r="B377" s="61" t="n">
        <v>113547</v>
      </c>
      <c r="C377" s="61" t="n">
        <v>73701</v>
      </c>
      <c r="D377" s="61" t="n">
        <v>64.90000000000001</v>
      </c>
      <c r="E377" s="61" t="n">
        <v>6.5</v>
      </c>
      <c r="F377" s="61" t="n">
        <v>42.5</v>
      </c>
      <c r="G377" s="61" t="n">
        <v>11339</v>
      </c>
    </row>
    <row r="378">
      <c r="A378" s="61" t="inlineStr">
        <is>
          <t>Hikone-shi</t>
        </is>
      </c>
      <c r="B378" s="61" t="n">
        <v>60864</v>
      </c>
      <c r="C378" s="61" t="n">
        <v>29285</v>
      </c>
      <c r="D378" s="61" t="n">
        <v>48.1</v>
      </c>
      <c r="E378" s="61" t="n">
        <v>3.9</v>
      </c>
      <c r="F378" s="61" t="n">
        <v>53.4</v>
      </c>
      <c r="G378" s="61" t="n">
        <v>7509</v>
      </c>
    </row>
    <row r="379">
      <c r="A379" s="61" t="inlineStr">
        <is>
          <t>Nagahama-shi</t>
        </is>
      </c>
      <c r="B379" s="61" t="n">
        <v>47700</v>
      </c>
      <c r="C379" s="61" t="n">
        <v>21830</v>
      </c>
      <c r="D379" s="61" t="n">
        <v>45.8</v>
      </c>
      <c r="E379" s="61" t="n">
        <v>2.3</v>
      </c>
      <c r="F379" s="61" t="n">
        <v>50.8</v>
      </c>
      <c r="G379" s="61" t="n">
        <v>9491</v>
      </c>
    </row>
    <row r="380">
      <c r="A380" s="61" t="inlineStr">
        <is>
          <t>Omihachiman-shi</t>
        </is>
      </c>
      <c r="B380" s="61" t="n">
        <v>44545</v>
      </c>
      <c r="C380" s="61" t="n">
        <v>11368</v>
      </c>
      <c r="D380" s="61" t="n">
        <v>25.5</v>
      </c>
      <c r="E380" s="61" t="n">
        <v>1.1</v>
      </c>
      <c r="F380" s="61" t="n">
        <v>15.4</v>
      </c>
      <c r="G380" s="61" t="n">
        <v>10335</v>
      </c>
    </row>
    <row r="381">
      <c r="A381" s="61" t="inlineStr">
        <is>
          <t>Yokaichi-shi</t>
        </is>
      </c>
      <c r="B381" s="61" t="n">
        <v>29844</v>
      </c>
      <c r="C381" s="61" t="n">
        <v>8540</v>
      </c>
      <c r="D381" s="61" t="n">
        <v>28.6</v>
      </c>
      <c r="E381" s="61" t="n">
        <v>1.1</v>
      </c>
      <c r="F381" s="61" t="n">
        <v>20.7</v>
      </c>
      <c r="G381" s="61" t="n">
        <v>7764</v>
      </c>
    </row>
    <row r="382">
      <c r="A382" s="61" t="inlineStr">
        <is>
          <t>Kusatsu-shi</t>
        </is>
      </c>
      <c r="B382" s="61" t="n">
        <v>35022</v>
      </c>
      <c r="C382" s="61" t="n">
        <v>8025</v>
      </c>
      <c r="D382" s="61" t="n">
        <v>22.9</v>
      </c>
      <c r="E382" s="61" t="n">
        <v>1</v>
      </c>
      <c r="F382" s="61" t="n">
        <v>21</v>
      </c>
      <c r="G382" s="61" t="n">
        <v>8025</v>
      </c>
    </row>
    <row r="383">
      <c r="A383" s="61" t="inlineStr">
        <is>
          <t>Kyoto-fu</t>
        </is>
      </c>
      <c r="B383" s="61" t="n">
        <v>1621671</v>
      </c>
      <c r="C383" s="61" t="n">
        <v>1298965</v>
      </c>
      <c r="D383" s="61" t="n">
        <v>80.09999999999999</v>
      </c>
      <c r="E383" s="61" t="n">
        <v>101.5</v>
      </c>
      <c r="F383" s="61" t="n">
        <v>50.1</v>
      </c>
      <c r="G383" s="61" t="n">
        <v>12798</v>
      </c>
    </row>
    <row r="384">
      <c r="A384" s="61" t="inlineStr">
        <is>
          <t>Kyoto-shi</t>
        </is>
      </c>
      <c r="B384" s="61" t="n">
        <v>1284818</v>
      </c>
      <c r="C384" s="61" t="n">
        <v>1167957</v>
      </c>
      <c r="D384" s="61" t="n">
        <v>90.90000000000001</v>
      </c>
      <c r="E384" s="61" t="n">
        <v>82.3</v>
      </c>
      <c r="F384" s="61" t="n">
        <v>134.8</v>
      </c>
      <c r="G384" s="61" t="n">
        <v>14191</v>
      </c>
    </row>
    <row r="385">
      <c r="A385" s="61" t="inlineStr">
        <is>
          <t>Fukuchiyama-shi</t>
        </is>
      </c>
      <c r="B385" s="61" t="n">
        <v>61490</v>
      </c>
      <c r="C385" s="61" t="n">
        <v>18386</v>
      </c>
      <c r="D385" s="61" t="n">
        <v>29.9</v>
      </c>
      <c r="E385" s="61" t="n">
        <v>1.9</v>
      </c>
      <c r="F385" s="61" t="n">
        <v>7.2</v>
      </c>
      <c r="G385" s="61" t="n">
        <v>9677</v>
      </c>
    </row>
    <row r="386">
      <c r="A386" s="61" t="inlineStr">
        <is>
          <t>Maizuru-shi</t>
        </is>
      </c>
      <c r="B386" s="61" t="n">
        <v>99615</v>
      </c>
      <c r="C386" s="61" t="n">
        <v>57873</v>
      </c>
      <c r="D386" s="61" t="n">
        <v>58.1</v>
      </c>
      <c r="E386" s="61" t="n">
        <v>8.800000000000001</v>
      </c>
      <c r="F386" s="61" t="n">
        <v>25.9</v>
      </c>
      <c r="G386" s="61" t="n">
        <v>6576</v>
      </c>
    </row>
    <row r="387">
      <c r="A387" s="61" t="inlineStr">
        <is>
          <t>Ayabe-shi</t>
        </is>
      </c>
      <c r="B387" s="61" t="n">
        <v>51258</v>
      </c>
      <c r="C387" s="61" t="n">
        <v>11108</v>
      </c>
      <c r="D387" s="61" t="n">
        <v>21.7</v>
      </c>
      <c r="E387" s="61" t="n">
        <v>1.1</v>
      </c>
      <c r="F387" s="61" t="n">
        <v>3.2</v>
      </c>
      <c r="G387" s="61" t="n">
        <v>10098</v>
      </c>
    </row>
    <row r="388">
      <c r="A388" s="61" t="inlineStr">
        <is>
          <t>Upi-shi</t>
        </is>
      </c>
      <c r="B388" s="61" t="n">
        <v>47336</v>
      </c>
      <c r="C388" s="61" t="n">
        <v>32038</v>
      </c>
      <c r="D388" s="61" t="n">
        <v>67.7</v>
      </c>
      <c r="E388" s="61" t="n">
        <v>6.2</v>
      </c>
      <c r="F388" s="61" t="n">
        <v>92.09999999999999</v>
      </c>
      <c r="G388" s="61" t="n">
        <v>5167</v>
      </c>
    </row>
    <row r="389">
      <c r="A389" s="61" t="inlineStr">
        <is>
          <t>Miyazu-shi</t>
        </is>
      </c>
      <c r="B389" s="61" t="n">
        <v>34799</v>
      </c>
      <c r="C389" s="61" t="n">
        <v>11603</v>
      </c>
      <c r="D389" s="61" t="n">
        <v>33.3</v>
      </c>
      <c r="E389" s="61" t="n">
        <v>1.2</v>
      </c>
      <c r="F389" s="61" t="n">
        <v>7.1</v>
      </c>
      <c r="G389" s="61" t="n">
        <v>9669</v>
      </c>
    </row>
    <row r="390">
      <c r="A390" s="61" t="inlineStr">
        <is>
          <t>Kameoka-shi</t>
        </is>
      </c>
      <c r="B390" s="61" t="n">
        <v>42355</v>
      </c>
      <c r="C390" s="61" t="inlineStr"/>
      <c r="D390" s="61" t="inlineStr"/>
      <c r="E390" s="61" t="inlineStr"/>
      <c r="F390" s="61" t="inlineStr"/>
      <c r="G390" s="61" t="inlineStr"/>
    </row>
    <row r="391">
      <c r="A391" s="61" t="inlineStr">
        <is>
          <t>Osaka-fu</t>
        </is>
      </c>
      <c r="B391" s="61" t="n">
        <v>5158010</v>
      </c>
      <c r="C391" s="61" t="n">
        <v>4387952</v>
      </c>
      <c r="D391" s="61" t="n">
        <v>85.09999999999999</v>
      </c>
      <c r="E391" s="61" t="n">
        <v>320.7</v>
      </c>
      <c r="F391" s="61" t="n">
        <v>244.3</v>
      </c>
      <c r="G391" s="61" t="n">
        <v>13682</v>
      </c>
    </row>
    <row r="392">
      <c r="A392" s="61" t="inlineStr">
        <is>
          <t>Osaka-shi</t>
        </is>
      </c>
      <c r="B392" s="61" t="n">
        <v>3011563</v>
      </c>
      <c r="C392" s="61" t="n">
        <v>2973635</v>
      </c>
      <c r="D392" s="61" t="n">
        <v>98.7</v>
      </c>
      <c r="E392" s="61" t="n">
        <v>186.5</v>
      </c>
      <c r="F392" s="61" t="n">
        <v>921.4</v>
      </c>
      <c r="G392" s="61" t="n">
        <v>15944</v>
      </c>
    </row>
    <row r="393">
      <c r="A393" s="61" t="inlineStr">
        <is>
          <t>Sakai-shi</t>
        </is>
      </c>
      <c r="B393" s="61" t="n">
        <v>339863</v>
      </c>
      <c r="C393" s="61" t="n">
        <v>260227</v>
      </c>
      <c r="D393" s="61" t="n">
        <v>76.59999999999999</v>
      </c>
      <c r="E393" s="61" t="n">
        <v>27.3</v>
      </c>
      <c r="F393" s="61" t="n">
        <v>282</v>
      </c>
      <c r="G393" s="61" t="n">
        <v>9532</v>
      </c>
    </row>
    <row r="394">
      <c r="A394" s="61" t="inlineStr">
        <is>
          <t>Kishiwada-shi</t>
        </is>
      </c>
      <c r="B394" s="61" t="n">
        <v>120265</v>
      </c>
      <c r="C394" s="61" t="n">
        <v>73172</v>
      </c>
      <c r="D394" s="61" t="n">
        <v>60.8</v>
      </c>
      <c r="E394" s="61" t="n">
        <v>6.6</v>
      </c>
      <c r="F394" s="61" t="n">
        <v>96.40000000000001</v>
      </c>
      <c r="G394" s="61" t="n">
        <v>11087</v>
      </c>
    </row>
    <row r="395">
      <c r="A395" s="61" t="inlineStr">
        <is>
          <t>Toyonaka-shi</t>
        </is>
      </c>
      <c r="B395" s="61" t="n">
        <v>199065</v>
      </c>
      <c r="C395" s="61" t="n">
        <v>172719</v>
      </c>
      <c r="D395" s="61" t="n">
        <v>86.8</v>
      </c>
      <c r="E395" s="61" t="n">
        <v>13.9</v>
      </c>
      <c r="F395" s="61" t="n">
        <v>379.8</v>
      </c>
      <c r="G395" s="61" t="n">
        <v>12426</v>
      </c>
    </row>
    <row r="396">
      <c r="A396" s="61" t="inlineStr">
        <is>
          <t>Fuse-shi</t>
        </is>
      </c>
      <c r="B396" s="61" t="n">
        <v>212754</v>
      </c>
      <c r="C396" s="61" t="n">
        <v>193940</v>
      </c>
      <c r="D396" s="61" t="n">
        <v>91.2</v>
      </c>
      <c r="E396" s="61" t="n">
        <v>11.1</v>
      </c>
      <c r="F396" s="61" t="n">
        <v>555</v>
      </c>
      <c r="G396" s="61" t="n">
        <v>17472</v>
      </c>
    </row>
    <row r="397">
      <c r="A397" s="61" t="inlineStr">
        <is>
          <t>Ikeda-shi</t>
        </is>
      </c>
      <c r="B397" s="61" t="n">
        <v>59688</v>
      </c>
      <c r="C397" s="61" t="n">
        <v>42339</v>
      </c>
      <c r="D397" s="61" t="n">
        <v>70.90000000000001</v>
      </c>
      <c r="E397" s="61" t="n">
        <v>4.1</v>
      </c>
      <c r="F397" s="61" t="n">
        <v>188.9</v>
      </c>
      <c r="G397" s="61" t="n">
        <v>10327</v>
      </c>
    </row>
    <row r="398">
      <c r="A398" s="61" t="inlineStr">
        <is>
          <t>Suita-shi</t>
        </is>
      </c>
      <c r="B398" s="61" t="n">
        <v>116765</v>
      </c>
      <c r="C398" s="61" t="n">
        <v>90395</v>
      </c>
      <c r="D398" s="61" t="n">
        <v>77.40000000000001</v>
      </c>
      <c r="E398" s="61" t="n">
        <v>8.4</v>
      </c>
      <c r="F398" s="61" t="n">
        <v>230</v>
      </c>
      <c r="G398" s="61" t="n">
        <v>10761</v>
      </c>
    </row>
    <row r="399">
      <c r="A399" s="61" t="inlineStr">
        <is>
          <t>Izumiotsu-shi</t>
        </is>
      </c>
      <c r="B399" s="61" t="n">
        <v>42304</v>
      </c>
      <c r="C399" s="61" t="n">
        <v>33259</v>
      </c>
      <c r="D399" s="61" t="n">
        <v>78.59999999999999</v>
      </c>
      <c r="E399" s="61" t="n">
        <v>4</v>
      </c>
      <c r="F399" s="61" t="n">
        <v>434.8</v>
      </c>
      <c r="G399" s="61" t="n">
        <v>8315</v>
      </c>
    </row>
    <row r="400">
      <c r="A400" s="61" t="inlineStr">
        <is>
          <t>Takatsuki-shi</t>
        </is>
      </c>
      <c r="B400" s="61" t="n">
        <v>79043</v>
      </c>
      <c r="C400" s="61" t="n">
        <v>45423</v>
      </c>
      <c r="D400" s="61" t="n">
        <v>57.5</v>
      </c>
      <c r="E400" s="61" t="n">
        <v>5.5</v>
      </c>
      <c r="F400" s="61" t="n">
        <v>52.5</v>
      </c>
      <c r="G400" s="61" t="n">
        <v>8259</v>
      </c>
    </row>
    <row r="401">
      <c r="A401" s="61" t="inlineStr">
        <is>
          <t>Kaizuka-shi</t>
        </is>
      </c>
      <c r="B401" s="61" t="n">
        <v>61067</v>
      </c>
      <c r="C401" s="61" t="n">
        <v>28021</v>
      </c>
      <c r="D401" s="61" t="n">
        <v>45.9</v>
      </c>
      <c r="E401" s="61" t="n">
        <v>2.4</v>
      </c>
      <c r="F401" s="61" t="n">
        <v>59.4</v>
      </c>
      <c r="G401" s="61" t="n">
        <v>11675</v>
      </c>
    </row>
    <row r="402">
      <c r="A402" s="61" t="inlineStr">
        <is>
          <t>Moriguchi-shi</t>
        </is>
      </c>
      <c r="B402" s="61" t="n">
        <v>102295</v>
      </c>
      <c r="C402" s="61" t="n">
        <v>92753</v>
      </c>
      <c r="D402" s="61" t="n">
        <v>90.7</v>
      </c>
      <c r="E402" s="61" t="n">
        <v>6</v>
      </c>
      <c r="F402" s="61" t="n">
        <v>454.5</v>
      </c>
      <c r="G402" s="61" t="n">
        <v>15459</v>
      </c>
    </row>
    <row r="403">
      <c r="A403" s="61" t="inlineStr">
        <is>
          <t>Hirakata-shi</t>
        </is>
      </c>
      <c r="B403" s="61" t="n">
        <v>80312</v>
      </c>
      <c r="C403" s="61" t="n">
        <v>42332</v>
      </c>
      <c r="D403" s="61" t="n">
        <v>52.7</v>
      </c>
      <c r="E403" s="61" t="n">
        <v>6.4</v>
      </c>
      <c r="F403" s="61" t="n">
        <v>99.2</v>
      </c>
      <c r="G403" s="61" t="n">
        <v>6614</v>
      </c>
    </row>
    <row r="404">
      <c r="A404" s="61" t="inlineStr">
        <is>
          <t>Ibaraki-shi</t>
        </is>
      </c>
      <c r="B404" s="61" t="n">
        <v>71859</v>
      </c>
      <c r="C404" s="61" t="n">
        <v>32289</v>
      </c>
      <c r="D404" s="61" t="n">
        <v>44.9</v>
      </c>
      <c r="E404" s="61" t="n">
        <v>3.4</v>
      </c>
      <c r="F404" s="61" t="n">
        <v>45.2</v>
      </c>
      <c r="G404" s="61" t="n">
        <v>9497</v>
      </c>
    </row>
    <row r="405">
      <c r="A405" s="61" t="inlineStr">
        <is>
          <t>Yao-shi</t>
        </is>
      </c>
      <c r="B405" s="61" t="n">
        <v>122832</v>
      </c>
      <c r="C405" s="61" t="n">
        <v>73007</v>
      </c>
      <c r="D405" s="61" t="n">
        <v>59.4</v>
      </c>
      <c r="E405" s="61" t="n">
        <v>9.4</v>
      </c>
      <c r="F405" s="61" t="n">
        <v>229.8</v>
      </c>
      <c r="G405" s="61" t="n">
        <v>7767</v>
      </c>
    </row>
    <row r="406">
      <c r="A406" s="61" t="inlineStr">
        <is>
          <t>Izumisano-shi</t>
        </is>
      </c>
      <c r="B406" s="61" t="n">
        <v>56827</v>
      </c>
      <c r="C406" s="61" t="n">
        <v>22301</v>
      </c>
      <c r="D406" s="61" t="n">
        <v>39.2</v>
      </c>
      <c r="E406" s="61" t="n">
        <v>1.8</v>
      </c>
      <c r="F406" s="61" t="n">
        <v>36.3</v>
      </c>
      <c r="G406" s="61" t="n">
        <v>12389</v>
      </c>
    </row>
    <row r="407">
      <c r="A407" s="61" t="inlineStr">
        <is>
          <t>Tondabayashi-shi</t>
        </is>
      </c>
      <c r="B407" s="61" t="n">
        <v>36261</v>
      </c>
      <c r="C407" s="61" t="n">
        <v>10399</v>
      </c>
      <c r="D407" s="61" t="n">
        <v>28.7</v>
      </c>
      <c r="E407" s="61" t="n">
        <v>1.2</v>
      </c>
      <c r="F407" s="61" t="n">
        <v>30.2</v>
      </c>
      <c r="G407" s="61" t="n">
        <v>8666</v>
      </c>
    </row>
    <row r="408">
      <c r="A408" s="61" t="inlineStr">
        <is>
          <t>Neyagawa-shi</t>
        </is>
      </c>
      <c r="B408" s="61" t="n">
        <v>45633</v>
      </c>
      <c r="C408" s="61" t="n">
        <v>23417</v>
      </c>
      <c r="D408" s="61" t="n">
        <v>51.3</v>
      </c>
      <c r="E408" s="61" t="n">
        <v>2.4</v>
      </c>
      <c r="F408" s="61" t="n">
        <v>115.4</v>
      </c>
      <c r="G408" s="61" t="n">
        <v>9757</v>
      </c>
    </row>
    <row r="409">
      <c r="A409" s="61" t="inlineStr">
        <is>
          <t>Kawachinagano-shi</t>
        </is>
      </c>
      <c r="B409" s="61" t="n">
        <v>34399</v>
      </c>
      <c r="C409" s="61" t="n">
        <v>11245</v>
      </c>
      <c r="D409" s="61" t="n">
        <v>32.7</v>
      </c>
      <c r="E409" s="61" t="n">
        <v>1.6</v>
      </c>
      <c r="F409" s="61" t="n">
        <v>14.6</v>
      </c>
      <c r="G409" s="61" t="n">
        <v>7028</v>
      </c>
    </row>
    <row r="410">
      <c r="A410" s="61" t="inlineStr">
        <is>
          <t>Hiraoka-shi</t>
        </is>
      </c>
      <c r="B410" s="61" t="n">
        <v>50115</v>
      </c>
      <c r="C410" s="61" t="n">
        <v>31880</v>
      </c>
      <c r="D410" s="61" t="n">
        <v>63.6</v>
      </c>
      <c r="E410" s="61" t="n">
        <v>3.8</v>
      </c>
      <c r="F410" s="61" t="n">
        <v>161</v>
      </c>
      <c r="G410" s="61" t="n">
        <v>8389</v>
      </c>
    </row>
    <row r="411">
      <c r="A411" s="61" t="inlineStr">
        <is>
          <t>Kawachi-shi</t>
        </is>
      </c>
      <c r="B411" s="61" t="n">
        <v>55132</v>
      </c>
      <c r="C411" s="61" t="n">
        <v>32970</v>
      </c>
      <c r="D411" s="61" t="n">
        <v>59.8</v>
      </c>
      <c r="E411" s="61" t="n">
        <v>3.3</v>
      </c>
      <c r="F411" s="61" t="n">
        <v>182.3</v>
      </c>
      <c r="G411" s="61" t="n">
        <v>9991</v>
      </c>
    </row>
    <row r="412">
      <c r="A412" s="61" t="inlineStr">
        <is>
          <t>Matsubara-shi</t>
        </is>
      </c>
      <c r="B412" s="61" t="n">
        <v>47037</v>
      </c>
      <c r="C412" s="61" t="n">
        <v>25539</v>
      </c>
      <c r="D412" s="61" t="n">
        <v>54.3</v>
      </c>
      <c r="E412" s="61" t="n">
        <v>2.8</v>
      </c>
      <c r="F412" s="61" t="n">
        <v>165.7</v>
      </c>
      <c r="G412" s="61" t="n">
        <v>9121</v>
      </c>
    </row>
    <row r="413">
      <c r="A413" s="61" t="inlineStr">
        <is>
          <t>Daito-shi</t>
        </is>
      </c>
      <c r="B413" s="61" t="n">
        <v>35354</v>
      </c>
      <c r="C413" s="61" t="n">
        <v>8011</v>
      </c>
      <c r="D413" s="61" t="n">
        <v>22.7</v>
      </c>
      <c r="E413" s="61" t="n">
        <v>0.9</v>
      </c>
      <c r="F413" s="61" t="n">
        <v>48.9</v>
      </c>
      <c r="G413" s="61" t="n">
        <v>8901</v>
      </c>
    </row>
    <row r="414">
      <c r="A414" s="61" t="inlineStr">
        <is>
          <t>Izumi-shi</t>
        </is>
      </c>
      <c r="B414" s="61" t="n">
        <v>70701</v>
      </c>
      <c r="C414" s="61" t="n">
        <v>23922</v>
      </c>
      <c r="D414" s="61" t="n">
        <v>33.8</v>
      </c>
      <c r="E414" s="61" t="n">
        <v>2.3</v>
      </c>
      <c r="F414" s="61" t="n">
        <v>26.9</v>
      </c>
      <c r="G414" s="61" t="n">
        <v>10401</v>
      </c>
    </row>
    <row r="415">
      <c r="A415" s="61" t="inlineStr">
        <is>
          <t>Minoo-shi</t>
        </is>
      </c>
      <c r="B415" s="61" t="n">
        <v>34249</v>
      </c>
      <c r="C415" s="61" t="n">
        <v>19038</v>
      </c>
      <c r="D415" s="61" t="n">
        <v>55.6</v>
      </c>
      <c r="E415" s="61" t="n">
        <v>3</v>
      </c>
      <c r="F415" s="61" t="n">
        <v>62</v>
      </c>
      <c r="G415" s="61" t="n">
        <v>6346</v>
      </c>
    </row>
    <row r="416">
      <c r="A416" s="61" t="inlineStr">
        <is>
          <t>Kashiwara-shi</t>
        </is>
      </c>
      <c r="B416" s="61" t="n">
        <v>35645</v>
      </c>
      <c r="C416" s="61" t="n">
        <v>18534</v>
      </c>
      <c r="D416" s="61" t="n">
        <v>52</v>
      </c>
      <c r="E416" s="61" t="n">
        <v>1.9</v>
      </c>
      <c r="F416" s="61" t="n">
        <v>76.59999999999999</v>
      </c>
      <c r="G416" s="61" t="n">
        <v>9755</v>
      </c>
    </row>
    <row r="417">
      <c r="A417" s="61" t="inlineStr">
        <is>
          <t>Habikino-shi</t>
        </is>
      </c>
      <c r="B417" s="61" t="n">
        <v>36982</v>
      </c>
      <c r="C417" s="61" t="n">
        <v>7185</v>
      </c>
      <c r="D417" s="61" t="n">
        <v>19.4</v>
      </c>
      <c r="E417" s="61" t="n">
        <v>0.7</v>
      </c>
      <c r="F417" s="61" t="n">
        <v>25.9</v>
      </c>
      <c r="G417" s="61" t="n">
        <v>10264</v>
      </c>
    </row>
    <row r="418">
      <c r="A418" s="61" t="inlineStr">
        <is>
          <t>Hyogo-ken</t>
        </is>
      </c>
      <c r="B418" s="61" t="n">
        <v>2988692</v>
      </c>
      <c r="C418" s="61" t="n">
        <v>2203643</v>
      </c>
      <c r="D418" s="61" t="n">
        <v>73.7</v>
      </c>
      <c r="E418" s="61" t="n">
        <v>196</v>
      </c>
      <c r="F418" s="61" t="n">
        <v>82.59999999999999</v>
      </c>
      <c r="G418" s="61" t="n">
        <v>11243</v>
      </c>
    </row>
    <row r="419">
      <c r="A419" s="61" t="inlineStr">
        <is>
          <t>Kobe-shi</t>
        </is>
      </c>
      <c r="B419" s="61" t="n">
        <v>1113977</v>
      </c>
      <c r="C419" s="61" t="n">
        <v>1005961</v>
      </c>
      <c r="D419" s="61" t="n">
        <v>90.3</v>
      </c>
      <c r="E419" s="61" t="n">
        <v>57.1</v>
      </c>
      <c r="F419" s="61" t="n">
        <v>107.9</v>
      </c>
      <c r="G419" s="61" t="n">
        <v>11618</v>
      </c>
    </row>
    <row r="420">
      <c r="A420" s="61" t="inlineStr">
        <is>
          <t>Himeji-shi</t>
        </is>
      </c>
      <c r="B420" s="61" t="n">
        <v>328689</v>
      </c>
      <c r="C420" s="61" t="n">
        <v>160844</v>
      </c>
      <c r="D420" s="61" t="n">
        <v>48.9</v>
      </c>
      <c r="E420" s="61" t="n">
        <v>23.3</v>
      </c>
      <c r="F420" s="61" t="n">
        <v>97.3</v>
      </c>
      <c r="G420" s="61" t="n">
        <v>6903</v>
      </c>
    </row>
    <row r="421">
      <c r="A421" s="61" t="inlineStr">
        <is>
          <t>Amagasaki-shi</t>
        </is>
      </c>
      <c r="B421" s="61" t="n">
        <v>405955</v>
      </c>
      <c r="C421" s="61" t="n">
        <v>382445</v>
      </c>
      <c r="D421" s="61" t="n">
        <v>94.2</v>
      </c>
      <c r="E421" s="61" t="n">
        <v>36.2</v>
      </c>
      <c r="F421" s="61" t="n">
        <v>757.3</v>
      </c>
      <c r="G421" s="61" t="n">
        <v>10565</v>
      </c>
    </row>
    <row r="422">
      <c r="A422" s="61" t="inlineStr">
        <is>
          <t>Akashi-shi</t>
        </is>
      </c>
      <c r="B422" s="61" t="n">
        <v>129780</v>
      </c>
      <c r="C422" s="61" t="n">
        <v>80508</v>
      </c>
      <c r="D422" s="61" t="n">
        <v>62</v>
      </c>
      <c r="E422" s="61" t="n">
        <v>9.5</v>
      </c>
      <c r="F422" s="61" t="n">
        <v>201.3</v>
      </c>
      <c r="G422" s="61" t="n">
        <v>8475</v>
      </c>
    </row>
    <row r="423">
      <c r="A423" s="61" t="inlineStr">
        <is>
          <t>Nishinomiya-shi</t>
        </is>
      </c>
      <c r="B423" s="61" t="n">
        <v>262608</v>
      </c>
      <c r="C423" s="61" t="n">
        <v>238856</v>
      </c>
      <c r="D423" s="61" t="n">
        <v>91</v>
      </c>
      <c r="E423" s="61" t="n">
        <v>27.4</v>
      </c>
      <c r="F423" s="61" t="n">
        <v>283.9</v>
      </c>
      <c r="G423" s="61" t="n">
        <v>8717</v>
      </c>
    </row>
    <row r="424">
      <c r="A424" s="61" t="inlineStr">
        <is>
          <t>Sumoto-shi</t>
        </is>
      </c>
      <c r="B424" s="61" t="n">
        <v>48497</v>
      </c>
      <c r="C424" s="61" t="n">
        <v>29989</v>
      </c>
      <c r="D424" s="61" t="n">
        <v>61.8</v>
      </c>
      <c r="E424" s="61" t="n">
        <v>2.9</v>
      </c>
      <c r="F424" s="61" t="n">
        <v>23.4</v>
      </c>
      <c r="G424" s="61" t="n">
        <v>10341</v>
      </c>
    </row>
    <row r="425">
      <c r="A425" s="61" t="inlineStr">
        <is>
          <t>Ashiya-shi</t>
        </is>
      </c>
      <c r="B425" s="61" t="n">
        <v>57050</v>
      </c>
      <c r="C425" s="61" t="n">
        <v>53144</v>
      </c>
      <c r="D425" s="61" t="n">
        <v>93.2</v>
      </c>
      <c r="E425" s="61" t="n">
        <v>5</v>
      </c>
      <c r="F425" s="61" t="n">
        <v>310.6</v>
      </c>
      <c r="G425" s="61" t="n">
        <v>10629</v>
      </c>
    </row>
    <row r="426">
      <c r="A426" s="61" t="inlineStr">
        <is>
          <t>Itami-shi</t>
        </is>
      </c>
      <c r="B426" s="61" t="n">
        <v>86455</v>
      </c>
      <c r="C426" s="61" t="n">
        <v>49118</v>
      </c>
      <c r="D426" s="61" t="n">
        <v>56.8</v>
      </c>
      <c r="E426" s="61" t="n">
        <v>4.6</v>
      </c>
      <c r="F426" s="61" t="n">
        <v>183.3</v>
      </c>
      <c r="G426" s="61" t="n">
        <v>10678</v>
      </c>
    </row>
    <row r="427">
      <c r="A427" s="61" t="inlineStr">
        <is>
          <t>Aioi-shi</t>
        </is>
      </c>
      <c r="B427" s="61" t="n">
        <v>36521</v>
      </c>
      <c r="C427" s="61" t="n">
        <v>17166</v>
      </c>
      <c r="D427" s="61" t="n">
        <v>47</v>
      </c>
      <c r="E427" s="61" t="n">
        <v>1.3</v>
      </c>
      <c r="F427" s="61" t="n">
        <v>14.4</v>
      </c>
      <c r="G427" s="61" t="n">
        <v>13205</v>
      </c>
    </row>
    <row r="428">
      <c r="A428" s="61" t="inlineStr">
        <is>
          <t>Toyooka-shi</t>
        </is>
      </c>
      <c r="B428" s="61" t="n">
        <v>42569</v>
      </c>
      <c r="C428" s="61" t="n">
        <v>16729</v>
      </c>
      <c r="D428" s="61" t="n">
        <v>39.3</v>
      </c>
      <c r="E428" s="61" t="n">
        <v>1.6</v>
      </c>
      <c r="F428" s="61" t="n">
        <v>9.9</v>
      </c>
      <c r="G428" s="61" t="n">
        <v>10456</v>
      </c>
    </row>
    <row r="429">
      <c r="A429" s="61" t="inlineStr">
        <is>
          <t>Kakogawa-shi</t>
        </is>
      </c>
      <c r="B429" s="61" t="n">
        <v>89539</v>
      </c>
      <c r="C429" s="61" t="n">
        <v>18378</v>
      </c>
      <c r="D429" s="61" t="n">
        <v>20.5</v>
      </c>
      <c r="E429" s="61" t="n">
        <v>2.2</v>
      </c>
      <c r="F429" s="61" t="n">
        <v>23.5</v>
      </c>
      <c r="G429" s="61" t="n">
        <v>8354</v>
      </c>
    </row>
    <row r="430">
      <c r="A430" s="61" t="inlineStr">
        <is>
          <t>Tatsuno-shi</t>
        </is>
      </c>
      <c r="B430" s="61" t="n">
        <v>34966</v>
      </c>
      <c r="C430" s="61" t="n">
        <v>8462</v>
      </c>
      <c r="D430" s="61" t="n">
        <v>24.2</v>
      </c>
      <c r="E430" s="61" t="n">
        <v>2</v>
      </c>
      <c r="F430" s="61" t="n">
        <v>28.5</v>
      </c>
      <c r="G430" s="61" t="n">
        <v>4231</v>
      </c>
    </row>
    <row r="431">
      <c r="A431" s="61" t="inlineStr">
        <is>
          <t>Ako-shi</t>
        </is>
      </c>
      <c r="B431" s="61" t="n">
        <v>40741</v>
      </c>
      <c r="C431" s="61" t="n">
        <v>17990</v>
      </c>
      <c r="D431" s="61" t="n">
        <v>44.2</v>
      </c>
      <c r="E431" s="61" t="n">
        <v>2.3</v>
      </c>
      <c r="F431" s="61" t="n">
        <v>19.3</v>
      </c>
      <c r="G431" s="61" t="n">
        <v>7822</v>
      </c>
    </row>
    <row r="432">
      <c r="A432" s="61" t="inlineStr">
        <is>
          <t>Nishiwaki-shi</t>
        </is>
      </c>
      <c r="B432" s="61" t="n">
        <v>42238</v>
      </c>
      <c r="C432" s="61" t="n">
        <v>12098</v>
      </c>
      <c r="D432" s="61" t="n">
        <v>28.6</v>
      </c>
      <c r="E432" s="61" t="n">
        <v>1.4</v>
      </c>
      <c r="F432" s="61" t="n">
        <v>14.5</v>
      </c>
      <c r="G432" s="61" t="n">
        <v>8641</v>
      </c>
    </row>
    <row r="433">
      <c r="A433" s="61" t="inlineStr">
        <is>
          <t>Takarazuka-shi</t>
        </is>
      </c>
      <c r="B433" s="61" t="n">
        <v>66491</v>
      </c>
      <c r="C433" s="61" t="n">
        <v>37358</v>
      </c>
      <c r="D433" s="61" t="n">
        <v>56.2</v>
      </c>
      <c r="E433" s="61" t="n">
        <v>5.6</v>
      </c>
      <c r="F433" s="61" t="n">
        <v>55</v>
      </c>
      <c r="G433" s="61" t="n">
        <v>6671</v>
      </c>
    </row>
    <row r="434">
      <c r="A434" s="61" t="inlineStr">
        <is>
          <t>Miki-shi</t>
        </is>
      </c>
      <c r="B434" s="61" t="n">
        <v>38264</v>
      </c>
      <c r="C434" s="61" t="n">
        <v>14230</v>
      </c>
      <c r="D434" s="61" t="n">
        <v>37.2</v>
      </c>
      <c r="E434" s="61" t="n">
        <v>2.2</v>
      </c>
      <c r="F434" s="61" t="n">
        <v>18.2</v>
      </c>
      <c r="G434" s="61" t="n">
        <v>6468</v>
      </c>
    </row>
    <row r="435">
      <c r="A435" s="61" t="inlineStr">
        <is>
          <t>Takasago-shi</t>
        </is>
      </c>
      <c r="B435" s="61" t="n">
        <v>53565</v>
      </c>
      <c r="C435" s="61" t="n">
        <v>35150</v>
      </c>
      <c r="D435" s="61" t="n">
        <v>65.59999999999999</v>
      </c>
      <c r="E435" s="61" t="n">
        <v>8.800000000000001</v>
      </c>
      <c r="F435" s="61" t="n">
        <v>276.7</v>
      </c>
      <c r="G435" s="61" t="n">
        <v>3994</v>
      </c>
    </row>
    <row r="436">
      <c r="A436" s="61" t="inlineStr">
        <is>
          <t>Kawanishi-shi</t>
        </is>
      </c>
      <c r="B436" s="61" t="n">
        <v>41916</v>
      </c>
      <c r="C436" s="61" t="n">
        <v>16864</v>
      </c>
      <c r="D436" s="61" t="n">
        <v>40.2</v>
      </c>
      <c r="E436" s="61" t="n">
        <v>1.7</v>
      </c>
      <c r="F436" s="61" t="n">
        <v>31.6</v>
      </c>
      <c r="G436" s="61" t="n">
        <v>9920</v>
      </c>
    </row>
    <row r="437">
      <c r="A437" s="61" t="inlineStr">
        <is>
          <t>Ono-shi</t>
        </is>
      </c>
      <c r="B437" s="61" t="n">
        <v>36343</v>
      </c>
      <c r="C437" s="61" t="inlineStr"/>
      <c r="D437" s="61" t="inlineStr"/>
      <c r="E437" s="61" t="inlineStr"/>
      <c r="F437" s="61" t="inlineStr"/>
      <c r="G437" s="61" t="inlineStr"/>
    </row>
    <row r="438">
      <c r="A438" s="61" t="inlineStr">
        <is>
          <t>Sanda-shi</t>
        </is>
      </c>
      <c r="B438" s="61" t="n">
        <v>32528</v>
      </c>
      <c r="C438" s="61" t="n">
        <v>8353</v>
      </c>
      <c r="D438" s="61" t="n">
        <v>25.7</v>
      </c>
      <c r="E438" s="61" t="n">
        <v>0.9</v>
      </c>
      <c r="F438" s="61" t="n">
        <v>4.2</v>
      </c>
      <c r="G438" s="61" t="n">
        <v>9281</v>
      </c>
    </row>
    <row r="439">
      <c r="A439" s="61" t="inlineStr">
        <is>
          <t>Nara-ken</t>
        </is>
      </c>
      <c r="B439" s="61" t="n">
        <v>424045</v>
      </c>
      <c r="C439" s="61" t="n">
        <v>172313</v>
      </c>
      <c r="D439" s="61" t="n">
        <v>40.6</v>
      </c>
      <c r="E439" s="61" t="n">
        <v>19.5</v>
      </c>
      <c r="F439" s="61" t="n">
        <v>30.9</v>
      </c>
      <c r="G439" s="61" t="n">
        <v>8837</v>
      </c>
    </row>
    <row r="440">
      <c r="A440" s="61" t="inlineStr">
        <is>
          <t>Nara-shi</t>
        </is>
      </c>
      <c r="B440" s="61" t="n">
        <v>134577</v>
      </c>
      <c r="C440" s="61" t="n">
        <v>66916</v>
      </c>
      <c r="D440" s="61" t="n">
        <v>49.7</v>
      </c>
      <c r="E440" s="61" t="n">
        <v>6.8</v>
      </c>
      <c r="F440" s="61" t="n">
        <v>32.1</v>
      </c>
      <c r="G440" s="61" t="n">
        <v>9841</v>
      </c>
    </row>
    <row r="441">
      <c r="A441" s="61" t="inlineStr">
        <is>
          <t>Yamatotakada-shi</t>
        </is>
      </c>
      <c r="B441" s="61" t="n">
        <v>41705</v>
      </c>
      <c r="C441" s="61" t="n">
        <v>24130</v>
      </c>
      <c r="D441" s="61" t="n">
        <v>57.9</v>
      </c>
      <c r="E441" s="61" t="n">
        <v>2.6</v>
      </c>
      <c r="F441" s="61" t="n">
        <v>155.7</v>
      </c>
      <c r="G441" s="61" t="n">
        <v>9281</v>
      </c>
    </row>
    <row r="442">
      <c r="A442" s="61" t="inlineStr">
        <is>
          <t>Yamatokoriyama-shi</t>
        </is>
      </c>
      <c r="B442" s="61" t="n">
        <v>43093</v>
      </c>
      <c r="C442" s="61" t="n">
        <v>19394</v>
      </c>
      <c r="D442" s="61" t="n">
        <v>45</v>
      </c>
      <c r="E442" s="61" t="n">
        <v>2.1</v>
      </c>
      <c r="F442" s="61" t="n">
        <v>49.2</v>
      </c>
      <c r="G442" s="61" t="n">
        <v>9235</v>
      </c>
    </row>
    <row r="443">
      <c r="A443" s="61" t="inlineStr">
        <is>
          <t>Tenri-shi</t>
        </is>
      </c>
      <c r="B443" s="61" t="n">
        <v>50438</v>
      </c>
      <c r="C443" s="61" t="n">
        <v>12106</v>
      </c>
      <c r="D443" s="61" t="n">
        <v>24</v>
      </c>
      <c r="E443" s="61" t="n">
        <v>1.6</v>
      </c>
      <c r="F443" s="61" t="n">
        <v>18.7</v>
      </c>
      <c r="G443" s="61" t="n">
        <v>7566</v>
      </c>
    </row>
    <row r="444">
      <c r="A444" s="61" t="inlineStr">
        <is>
          <t>Kashihara-shi</t>
        </is>
      </c>
      <c r="B444" s="61" t="n">
        <v>49954</v>
      </c>
      <c r="C444" s="61" t="n">
        <v>19553</v>
      </c>
      <c r="D444" s="61" t="n">
        <v>39.1</v>
      </c>
      <c r="E444" s="61" t="n">
        <v>2.8</v>
      </c>
      <c r="F444" s="61" t="n">
        <v>69.3</v>
      </c>
      <c r="G444" s="61" t="n">
        <v>6983</v>
      </c>
    </row>
    <row r="445">
      <c r="A445" s="61" t="inlineStr">
        <is>
          <t>Sakurai-shi</t>
        </is>
      </c>
      <c r="B445" s="61" t="n">
        <v>35924</v>
      </c>
      <c r="C445" s="61" t="n">
        <v>8720</v>
      </c>
      <c r="D445" s="61" t="n">
        <v>24.3</v>
      </c>
      <c r="E445" s="61" t="n">
        <v>0.9</v>
      </c>
      <c r="F445" s="61" t="n">
        <v>10.8</v>
      </c>
      <c r="G445" s="61" t="n">
        <v>9689</v>
      </c>
    </row>
    <row r="446">
      <c r="A446" s="61" t="inlineStr">
        <is>
          <t>Gojo-shi</t>
        </is>
      </c>
      <c r="B446" s="61" t="n">
        <v>32805</v>
      </c>
      <c r="C446" s="61" t="n">
        <v>13965</v>
      </c>
      <c r="D446" s="61" t="n">
        <v>42.6</v>
      </c>
      <c r="E446" s="61" t="n">
        <v>1.9</v>
      </c>
      <c r="F446" s="61" t="n">
        <v>21.4</v>
      </c>
      <c r="G446" s="61" t="n">
        <v>7350</v>
      </c>
    </row>
    <row r="447">
      <c r="A447" s="61" t="inlineStr">
        <is>
          <t>Gose-shi</t>
        </is>
      </c>
      <c r="B447" s="61" t="n">
        <v>35549</v>
      </c>
      <c r="C447" s="61" t="n">
        <v>7529</v>
      </c>
      <c r="D447" s="61" t="n">
        <v>21.2</v>
      </c>
      <c r="E447" s="61" t="n">
        <v>0.8</v>
      </c>
      <c r="F447" s="61" t="n">
        <v>13.2</v>
      </c>
      <c r="G447" s="61" t="n">
        <v>9411</v>
      </c>
    </row>
    <row r="448">
      <c r="A448" s="61" t="inlineStr">
        <is>
          <t>Wakayama-ken</t>
        </is>
      </c>
      <c r="B448" s="61" t="n">
        <v>517562</v>
      </c>
      <c r="C448" s="61" t="n">
        <v>298090</v>
      </c>
      <c r="D448" s="61" t="n">
        <v>57.6</v>
      </c>
      <c r="E448" s="61" t="n">
        <v>34.8</v>
      </c>
      <c r="F448" s="61" t="n">
        <v>61.5</v>
      </c>
      <c r="G448" s="61" t="n">
        <v>8566</v>
      </c>
    </row>
    <row r="449">
      <c r="A449" s="61" t="inlineStr">
        <is>
          <t>Wakayama-shi</t>
        </is>
      </c>
      <c r="B449" s="61" t="n">
        <v>285155</v>
      </c>
      <c r="C449" s="61" t="n">
        <v>175750</v>
      </c>
      <c r="D449" s="61" t="n">
        <v>61.6</v>
      </c>
      <c r="E449" s="61" t="n">
        <v>21.4</v>
      </c>
      <c r="F449" s="61" t="n">
        <v>105.3</v>
      </c>
      <c r="G449" s="61" t="n">
        <v>8213</v>
      </c>
    </row>
    <row r="450">
      <c r="A450" s="61" t="inlineStr">
        <is>
          <t>Kainan-shi</t>
        </is>
      </c>
      <c r="B450" s="61" t="n">
        <v>52532</v>
      </c>
      <c r="C450" s="61" t="n">
        <v>31908</v>
      </c>
      <c r="D450" s="61" t="n">
        <v>60.7</v>
      </c>
      <c r="E450" s="61" t="n">
        <v>4.4</v>
      </c>
      <c r="F450" s="61" t="n">
        <v>73.2</v>
      </c>
      <c r="G450" s="61" t="n">
        <v>7252</v>
      </c>
    </row>
    <row r="451">
      <c r="A451" s="61" t="inlineStr">
        <is>
          <t>Hashimoto-shi</t>
        </is>
      </c>
      <c r="B451" s="61" t="n">
        <v>32015</v>
      </c>
      <c r="C451" s="61" t="n">
        <v>6588</v>
      </c>
      <c r="D451" s="61" t="n">
        <v>20.6</v>
      </c>
      <c r="E451" s="61" t="n">
        <v>0.8</v>
      </c>
      <c r="F451" s="61" t="n">
        <v>7.4</v>
      </c>
      <c r="G451" s="61" t="n">
        <v>8235</v>
      </c>
    </row>
    <row r="452">
      <c r="A452" s="61" t="inlineStr">
        <is>
          <t>Arida-shi</t>
        </is>
      </c>
      <c r="B452" s="61" t="n">
        <v>29373</v>
      </c>
      <c r="C452" s="61" t="n">
        <v>7070</v>
      </c>
      <c r="D452" s="61" t="n">
        <v>24.1</v>
      </c>
      <c r="E452" s="61" t="n">
        <v>0.8</v>
      </c>
      <c r="F452" s="61" t="n">
        <v>26.6</v>
      </c>
      <c r="G452" s="61" t="n">
        <v>8838</v>
      </c>
    </row>
    <row r="453">
      <c r="A453" s="61" t="inlineStr">
        <is>
          <t>Gobo-shi</t>
        </is>
      </c>
      <c r="B453" s="61" t="n">
        <v>30700</v>
      </c>
      <c r="C453" s="61" t="n">
        <v>15036</v>
      </c>
      <c r="D453" s="61" t="n">
        <v>49</v>
      </c>
      <c r="E453" s="61" t="n">
        <v>1.5</v>
      </c>
      <c r="F453" s="61" t="n">
        <v>34.4</v>
      </c>
      <c r="G453" s="61" t="n">
        <v>10024</v>
      </c>
    </row>
    <row r="454">
      <c r="A454" s="61" t="inlineStr">
        <is>
          <t>Tanabe-shi</t>
        </is>
      </c>
      <c r="B454" s="61" t="n">
        <v>48673</v>
      </c>
      <c r="C454" s="61" t="n">
        <v>33625</v>
      </c>
      <c r="D454" s="61" t="n">
        <v>69.09999999999999</v>
      </c>
      <c r="E454" s="61" t="n">
        <v>2.8</v>
      </c>
      <c r="F454" s="61" t="n">
        <v>68.09999999999999</v>
      </c>
      <c r="G454" s="61" t="n">
        <v>12009</v>
      </c>
    </row>
    <row r="455">
      <c r="A455" s="61" t="inlineStr">
        <is>
          <t>Shingu-shi</t>
        </is>
      </c>
      <c r="B455" s="61" t="n">
        <v>39114</v>
      </c>
      <c r="C455" s="61" t="n">
        <v>28113</v>
      </c>
      <c r="D455" s="61" t="n">
        <v>71.90000000000001</v>
      </c>
      <c r="E455" s="61" t="n">
        <v>3.1</v>
      </c>
      <c r="F455" s="61" t="n">
        <v>38.9</v>
      </c>
      <c r="G455" s="61" t="n">
        <v>9069</v>
      </c>
    </row>
    <row r="456">
      <c r="A456" s="61" t="inlineStr">
        <is>
          <t>Tottori-ken</t>
        </is>
      </c>
      <c r="B456" s="61" t="n">
        <v>283883</v>
      </c>
      <c r="C456" s="61" t="n">
        <v>131135</v>
      </c>
      <c r="D456" s="61" t="n">
        <v>46.2</v>
      </c>
      <c r="E456" s="61" t="n">
        <v>15.2</v>
      </c>
      <c r="F456" s="61" t="n">
        <v>30.3</v>
      </c>
      <c r="G456" s="61" t="n">
        <v>8627</v>
      </c>
    </row>
    <row r="457">
      <c r="A457" s="61" t="inlineStr">
        <is>
          <t>Tottori-shi</t>
        </is>
      </c>
      <c r="B457" s="61" t="n">
        <v>104833</v>
      </c>
      <c r="C457" s="61" t="n">
        <v>56661</v>
      </c>
      <c r="D457" s="61" t="n">
        <v>54</v>
      </c>
      <c r="E457" s="61" t="n">
        <v>6.8</v>
      </c>
      <c r="F457" s="61" t="n">
        <v>29.9</v>
      </c>
      <c r="G457" s="61" t="n">
        <v>8333</v>
      </c>
    </row>
    <row r="458">
      <c r="A458" s="61" t="inlineStr">
        <is>
          <t>Yonago-shi</t>
        </is>
      </c>
      <c r="B458" s="61" t="n">
        <v>94808</v>
      </c>
      <c r="C458" s="61" t="n">
        <v>43430</v>
      </c>
      <c r="D458" s="61" t="n">
        <v>45.8</v>
      </c>
      <c r="E458" s="61" t="n">
        <v>4.2</v>
      </c>
      <c r="F458" s="61" t="n">
        <v>52.6</v>
      </c>
      <c r="G458" s="61" t="n">
        <v>10340</v>
      </c>
    </row>
    <row r="459">
      <c r="A459" s="61" t="inlineStr">
        <is>
          <t>Kurayoshi-shi</t>
        </is>
      </c>
      <c r="B459" s="61" t="n">
        <v>51528</v>
      </c>
      <c r="C459" s="61" t="n">
        <v>17455</v>
      </c>
      <c r="D459" s="61" t="n">
        <v>33.9</v>
      </c>
      <c r="E459" s="61" t="n">
        <v>2.2</v>
      </c>
      <c r="F459" s="61" t="n">
        <v>12.6</v>
      </c>
      <c r="G459" s="61" t="n">
        <v>7934</v>
      </c>
    </row>
    <row r="460">
      <c r="A460" s="61" t="inlineStr">
        <is>
          <t>Sakaiminato-shi</t>
        </is>
      </c>
      <c r="B460" s="61" t="n">
        <v>32714</v>
      </c>
      <c r="C460" s="61" t="n">
        <v>13589</v>
      </c>
      <c r="D460" s="61" t="n">
        <v>41.5</v>
      </c>
      <c r="E460" s="61" t="n">
        <v>2</v>
      </c>
      <c r="F460" s="61" t="n">
        <v>96.2</v>
      </c>
      <c r="G460" s="61" t="n">
        <v>6795</v>
      </c>
    </row>
    <row r="461">
      <c r="A461" s="61" t="inlineStr">
        <is>
          <t>Shimane-ken</t>
        </is>
      </c>
      <c r="B461" s="61" t="n">
        <v>425199</v>
      </c>
      <c r="C461" s="61" t="n">
        <v>127370</v>
      </c>
      <c r="D461" s="61" t="n">
        <v>30</v>
      </c>
      <c r="E461" s="61" t="n">
        <v>14</v>
      </c>
      <c r="F461" s="61" t="n">
        <v>9.4</v>
      </c>
      <c r="G461" s="61" t="n">
        <v>9098</v>
      </c>
    </row>
    <row r="462">
      <c r="A462" s="61" t="inlineStr">
        <is>
          <t>Matsue-shi</t>
        </is>
      </c>
      <c r="B462" s="61" t="n">
        <v>106476</v>
      </c>
      <c r="C462" s="61" t="n">
        <v>57689</v>
      </c>
      <c r="D462" s="61" t="n">
        <v>54.2</v>
      </c>
      <c r="E462" s="61" t="n">
        <v>5.6</v>
      </c>
      <c r="F462" s="61" t="n">
        <v>32.2</v>
      </c>
      <c r="G462" s="61" t="n">
        <v>10302</v>
      </c>
    </row>
    <row r="463">
      <c r="A463" s="61" t="inlineStr">
        <is>
          <t>Hamada-shi</t>
        </is>
      </c>
      <c r="B463" s="61" t="n">
        <v>46626</v>
      </c>
      <c r="C463" s="61" t="n">
        <v>22447</v>
      </c>
      <c r="D463" s="61" t="n">
        <v>48.1</v>
      </c>
      <c r="E463" s="61" t="n">
        <v>2.6</v>
      </c>
      <c r="F463" s="61" t="n">
        <v>20.5</v>
      </c>
      <c r="G463" s="61" t="n">
        <v>8633</v>
      </c>
    </row>
    <row r="464">
      <c r="A464" s="61" t="inlineStr">
        <is>
          <t>Izumo-shi</t>
        </is>
      </c>
      <c r="B464" s="61" t="n">
        <v>69219</v>
      </c>
      <c r="C464" s="61" t="n">
        <v>20457</v>
      </c>
      <c r="D464" s="61" t="n">
        <v>29.6</v>
      </c>
      <c r="E464" s="61" t="n">
        <v>2.1</v>
      </c>
      <c r="F464" s="61" t="n">
        <v>12</v>
      </c>
      <c r="G464" s="61" t="n">
        <v>9741</v>
      </c>
    </row>
    <row r="465">
      <c r="A465" s="61" t="inlineStr">
        <is>
          <t>Masuda-shi</t>
        </is>
      </c>
      <c r="B465" s="61" t="n">
        <v>56053</v>
      </c>
      <c r="C465" s="61" t="n">
        <v>14273</v>
      </c>
      <c r="D465" s="61" t="n">
        <v>25.5</v>
      </c>
      <c r="E465" s="61" t="n">
        <v>2.4</v>
      </c>
      <c r="F465" s="61" t="n">
        <v>7.9</v>
      </c>
      <c r="G465" s="61" t="n">
        <v>5947</v>
      </c>
    </row>
    <row r="466">
      <c r="A466" s="61" t="inlineStr">
        <is>
          <t>Oda-shi</t>
        </is>
      </c>
      <c r="B466" s="61" t="n">
        <v>47211</v>
      </c>
      <c r="C466" s="61" t="inlineStr"/>
      <c r="D466" s="61" t="inlineStr"/>
      <c r="E466" s="61" t="inlineStr"/>
      <c r="F466" s="61" t="inlineStr"/>
      <c r="G466" s="61" t="inlineStr"/>
    </row>
    <row r="467">
      <c r="A467" s="61" t="inlineStr">
        <is>
          <t>Yasugi-shi</t>
        </is>
      </c>
      <c r="B467" s="61" t="n">
        <v>31330</v>
      </c>
      <c r="C467" s="61" t="n">
        <v>7002</v>
      </c>
      <c r="D467" s="61" t="n">
        <v>22.3</v>
      </c>
      <c r="E467" s="61" t="n">
        <v>0.7</v>
      </c>
      <c r="F467" s="61" t="n">
        <v>7.5</v>
      </c>
      <c r="G467" s="61" t="n">
        <v>10003</v>
      </c>
    </row>
    <row r="468">
      <c r="A468" s="61" t="inlineStr">
        <is>
          <t>Gotsu-shi</t>
        </is>
      </c>
      <c r="B468" s="61" t="n">
        <v>33485</v>
      </c>
      <c r="C468" s="61" t="inlineStr"/>
      <c r="D468" s="61" t="inlineStr"/>
      <c r="E468" s="61" t="inlineStr"/>
      <c r="F468" s="61" t="inlineStr"/>
      <c r="G468" s="61" t="inlineStr"/>
    </row>
    <row r="469">
      <c r="A469" s="61" t="inlineStr">
        <is>
          <t>Hirata-shi</t>
        </is>
      </c>
      <c r="B469" s="61" t="n">
        <v>34799</v>
      </c>
      <c r="C469" s="61" t="n">
        <v>5502</v>
      </c>
      <c r="D469" s="61" t="n">
        <v>15.8</v>
      </c>
      <c r="E469" s="61" t="n">
        <v>0.6</v>
      </c>
      <c r="F469" s="61" t="n">
        <v>4.7</v>
      </c>
      <c r="G469" s="61" t="n">
        <v>9170</v>
      </c>
    </row>
    <row r="470">
      <c r="A470" s="61" t="inlineStr">
        <is>
          <t>Okayama-ken</t>
        </is>
      </c>
      <c r="B470" s="61" t="n">
        <v>918415</v>
      </c>
      <c r="C470" s="61" t="n">
        <v>336378</v>
      </c>
      <c r="D470" s="61" t="n">
        <v>36.6</v>
      </c>
      <c r="E470" s="61" t="n">
        <v>34.7</v>
      </c>
      <c r="F470" s="61" t="n">
        <v>20.5</v>
      </c>
      <c r="G470" s="61" t="n">
        <v>9694</v>
      </c>
    </row>
    <row r="471">
      <c r="A471" s="61" t="inlineStr">
        <is>
          <t>Okayama-shi</t>
        </is>
      </c>
      <c r="B471" s="61" t="n">
        <v>260773</v>
      </c>
      <c r="C471" s="61" t="n">
        <v>154870</v>
      </c>
      <c r="D471" s="61" t="n">
        <v>59.4</v>
      </c>
      <c r="E471" s="61" t="n">
        <v>13.6</v>
      </c>
      <c r="F471" s="61" t="n">
        <v>88.7</v>
      </c>
      <c r="G471" s="61" t="n">
        <v>11388</v>
      </c>
    </row>
    <row r="472">
      <c r="A472" s="61" t="inlineStr">
        <is>
          <t>Kurashiki-shi</t>
        </is>
      </c>
      <c r="B472" s="61" t="n">
        <v>125097</v>
      </c>
      <c r="C472" s="61" t="n">
        <v>41188</v>
      </c>
      <c r="D472" s="61" t="n">
        <v>32.9</v>
      </c>
      <c r="E472" s="61" t="n">
        <v>3.8</v>
      </c>
      <c r="F472" s="61" t="n">
        <v>30.6</v>
      </c>
      <c r="G472" s="61" t="n">
        <v>10839</v>
      </c>
    </row>
    <row r="473">
      <c r="A473" s="61" t="inlineStr">
        <is>
          <t>Tsuyama-shi</t>
        </is>
      </c>
      <c r="B473" s="61" t="n">
        <v>78549</v>
      </c>
      <c r="C473" s="61" t="n">
        <v>24129</v>
      </c>
      <c r="D473" s="61" t="n">
        <v>30.7</v>
      </c>
      <c r="E473" s="61" t="n">
        <v>2.1</v>
      </c>
      <c r="F473" s="61" t="n">
        <v>11.3</v>
      </c>
      <c r="G473" s="61" t="n">
        <v>11490</v>
      </c>
    </row>
    <row r="474">
      <c r="A474" s="61" t="inlineStr">
        <is>
          <t>Tamano-shi</t>
        </is>
      </c>
      <c r="B474" s="61" t="n">
        <v>65451</v>
      </c>
      <c r="C474" s="61" t="n">
        <v>42207</v>
      </c>
      <c r="D474" s="61" t="n">
        <v>64.5</v>
      </c>
      <c r="E474" s="61" t="n">
        <v>6.2</v>
      </c>
      <c r="F474" s="61" t="n">
        <v>70.90000000000001</v>
      </c>
      <c r="G474" s="61" t="n">
        <v>6808</v>
      </c>
    </row>
    <row r="475">
      <c r="A475" s="61" t="inlineStr">
        <is>
          <t>Kojima-shi</t>
        </is>
      </c>
      <c r="B475" s="61" t="n">
        <v>75256</v>
      </c>
      <c r="C475" s="61" t="n">
        <v>20639</v>
      </c>
      <c r="D475" s="61" t="n">
        <v>27.4</v>
      </c>
      <c r="E475" s="61" t="n">
        <v>2.8</v>
      </c>
      <c r="F475" s="61" t="n">
        <v>36.6</v>
      </c>
      <c r="G475" s="61" t="n">
        <v>7371</v>
      </c>
    </row>
    <row r="476">
      <c r="A476" s="61" t="inlineStr">
        <is>
          <t>Tamashima-shi</t>
        </is>
      </c>
      <c r="B476" s="61" t="n">
        <v>51928</v>
      </c>
      <c r="C476" s="61" t="n">
        <v>8165</v>
      </c>
      <c r="D476" s="61" t="n">
        <v>15.7</v>
      </c>
      <c r="E476" s="61" t="n">
        <v>1</v>
      </c>
      <c r="F476" s="61" t="n">
        <v>17.8</v>
      </c>
      <c r="G476" s="61" t="n">
        <v>8165</v>
      </c>
    </row>
    <row r="477">
      <c r="A477" s="61" t="inlineStr">
        <is>
          <t>Kasaoka-shi</t>
        </is>
      </c>
      <c r="B477" s="61" t="n">
        <v>68987</v>
      </c>
      <c r="C477" s="61" t="n">
        <v>14065</v>
      </c>
      <c r="D477" s="61" t="n">
        <v>20.4</v>
      </c>
      <c r="E477" s="61" t="n">
        <v>1.4</v>
      </c>
      <c r="F477" s="61" t="n">
        <v>11.9</v>
      </c>
      <c r="G477" s="61" t="n">
        <v>10046</v>
      </c>
    </row>
    <row r="478">
      <c r="A478" s="61" t="inlineStr">
        <is>
          <t>Saidaiji-shi</t>
        </is>
      </c>
      <c r="B478" s="61" t="n">
        <v>45984</v>
      </c>
      <c r="C478" s="61" t="n">
        <v>9704</v>
      </c>
      <c r="D478" s="61" t="n">
        <v>21.1</v>
      </c>
      <c r="E478" s="61" t="n">
        <v>1.2</v>
      </c>
      <c r="F478" s="61" t="n">
        <v>13.3</v>
      </c>
      <c r="G478" s="61" t="n">
        <v>8087</v>
      </c>
    </row>
    <row r="479">
      <c r="A479" s="61" t="inlineStr">
        <is>
          <t>Ibara-shi</t>
        </is>
      </c>
      <c r="B479" s="61" t="n">
        <v>39294</v>
      </c>
      <c r="C479" s="61" t="n">
        <v>7167</v>
      </c>
      <c r="D479" s="61" t="n">
        <v>18.2</v>
      </c>
      <c r="E479" s="61" t="n">
        <v>1</v>
      </c>
      <c r="F479" s="61" t="n">
        <v>11.2</v>
      </c>
      <c r="G479" s="61" t="n">
        <v>7167</v>
      </c>
    </row>
    <row r="480">
      <c r="A480" s="61" t="inlineStr">
        <is>
          <t>Sola-shi</t>
        </is>
      </c>
      <c r="B480" s="61" t="n">
        <v>35181</v>
      </c>
      <c r="C480" s="61" t="inlineStr"/>
      <c r="D480" s="61" t="inlineStr"/>
      <c r="E480" s="61" t="inlineStr"/>
      <c r="F480" s="61" t="inlineStr"/>
      <c r="G480" s="61" t="inlineStr"/>
    </row>
    <row r="481">
      <c r="A481" s="61" t="inlineStr">
        <is>
          <t>Takahashi-shi</t>
        </is>
      </c>
      <c r="B481" s="61" t="n">
        <v>34478</v>
      </c>
      <c r="C481" s="61" t="n">
        <v>9039</v>
      </c>
      <c r="D481" s="61" t="n">
        <v>26.2</v>
      </c>
      <c r="E481" s="61" t="n">
        <v>1</v>
      </c>
      <c r="F481" s="61" t="n">
        <v>4.4</v>
      </c>
      <c r="G481" s="61" t="n">
        <v>9039</v>
      </c>
    </row>
    <row r="482">
      <c r="A482" s="61" t="inlineStr">
        <is>
          <t>Niimi-shi</t>
        </is>
      </c>
      <c r="B482" s="61" t="n">
        <v>37437</v>
      </c>
      <c r="C482" s="61" t="n">
        <v>5205</v>
      </c>
      <c r="D482" s="61" t="n">
        <v>13.9</v>
      </c>
      <c r="E482" s="61" t="n">
        <v>0.6</v>
      </c>
      <c r="F482" s="61" t="n">
        <v>1.7</v>
      </c>
      <c r="G482" s="61" t="n">
        <v>8675</v>
      </c>
    </row>
    <row r="483">
      <c r="A483" s="61" t="inlineStr">
        <is>
          <t>Hiroshima-ken</t>
        </is>
      </c>
      <c r="B483" s="61" t="n">
        <v>1214076</v>
      </c>
      <c r="C483" s="61" t="n">
        <v>846501</v>
      </c>
      <c r="D483" s="61" t="n">
        <v>69.7</v>
      </c>
      <c r="E483" s="61" t="n">
        <v>96.7</v>
      </c>
      <c r="F483" s="61" t="n">
        <v>63.4</v>
      </c>
      <c r="G483" s="61" t="n">
        <v>8754</v>
      </c>
    </row>
    <row r="484">
      <c r="A484" s="61" t="inlineStr">
        <is>
          <t>Hiroshima-shi</t>
        </is>
      </c>
      <c r="B484" s="61" t="n">
        <v>431336</v>
      </c>
      <c r="C484" s="61" t="n">
        <v>406991</v>
      </c>
      <c r="D484" s="61" t="n">
        <v>94.40000000000001</v>
      </c>
      <c r="E484" s="61" t="n">
        <v>43.6</v>
      </c>
      <c r="F484" s="61" t="n">
        <v>516</v>
      </c>
      <c r="G484" s="61" t="n">
        <v>9335</v>
      </c>
    </row>
    <row r="485">
      <c r="A485" s="61" t="inlineStr">
        <is>
          <t>Kure-shi</t>
        </is>
      </c>
      <c r="B485" s="61" t="n">
        <v>210032</v>
      </c>
      <c r="C485" s="61" t="n">
        <v>178737</v>
      </c>
      <c r="D485" s="61" t="n">
        <v>85.09999999999999</v>
      </c>
      <c r="E485" s="61" t="n">
        <v>23.9</v>
      </c>
      <c r="F485" s="61" t="n">
        <v>166.2</v>
      </c>
      <c r="G485" s="61" t="n">
        <v>7479</v>
      </c>
    </row>
    <row r="486">
      <c r="A486" s="61" t="inlineStr">
        <is>
          <t>Takehara-shi</t>
        </is>
      </c>
      <c r="B486" s="61" t="n">
        <v>36424</v>
      </c>
      <c r="C486" s="61" t="n">
        <v>16057</v>
      </c>
      <c r="D486" s="61" t="n">
        <v>44.1</v>
      </c>
      <c r="E486" s="61" t="n">
        <v>2.1</v>
      </c>
      <c r="F486" s="61" t="n">
        <v>18</v>
      </c>
      <c r="G486" s="61" t="n">
        <v>7646</v>
      </c>
    </row>
    <row r="487">
      <c r="A487" s="61" t="inlineStr">
        <is>
          <t>Mihara-shi</t>
        </is>
      </c>
      <c r="B487" s="61" t="n">
        <v>80395</v>
      </c>
      <c r="C487" s="61" t="n">
        <v>40626</v>
      </c>
      <c r="D487" s="61" t="n">
        <v>50.5</v>
      </c>
      <c r="E487" s="61" t="n">
        <v>4.9</v>
      </c>
      <c r="F487" s="61" t="n">
        <v>24.2</v>
      </c>
      <c r="G487" s="61" t="n">
        <v>8291</v>
      </c>
    </row>
    <row r="488">
      <c r="A488" s="61" t="inlineStr">
        <is>
          <t>Onomichi-shi</t>
        </is>
      </c>
      <c r="B488" s="61" t="n">
        <v>91003</v>
      </c>
      <c r="C488" s="61" t="n">
        <v>46610</v>
      </c>
      <c r="D488" s="61" t="n">
        <v>51.2</v>
      </c>
      <c r="E488" s="61" t="n">
        <v>3.6</v>
      </c>
      <c r="F488" s="61" t="n">
        <v>35.1</v>
      </c>
      <c r="G488" s="61" t="n">
        <v>12947</v>
      </c>
    </row>
    <row r="489">
      <c r="A489" s="61" t="inlineStr">
        <is>
          <t>Innoshima-shi</t>
        </is>
      </c>
      <c r="B489" s="61" t="n">
        <v>41502</v>
      </c>
      <c r="C489" s="61" t="n">
        <v>24120</v>
      </c>
      <c r="D489" s="61" t="n">
        <v>58.1</v>
      </c>
      <c r="E489" s="61" t="n">
        <v>3.1</v>
      </c>
      <c r="F489" s="61" t="n">
        <v>79.90000000000001</v>
      </c>
      <c r="G489" s="61" t="n">
        <v>7781</v>
      </c>
    </row>
    <row r="490">
      <c r="A490" s="61" t="inlineStr">
        <is>
          <t>Matsunaga-shi</t>
        </is>
      </c>
      <c r="B490" s="61" t="n">
        <v>34718</v>
      </c>
      <c r="C490" s="61" t="n">
        <v>10685</v>
      </c>
      <c r="D490" s="61" t="n">
        <v>30.8</v>
      </c>
      <c r="E490" s="61" t="n">
        <v>1.7</v>
      </c>
      <c r="F490" s="61" t="n">
        <v>33.8</v>
      </c>
      <c r="G490" s="61" t="n">
        <v>6285</v>
      </c>
    </row>
    <row r="491">
      <c r="A491" s="61" t="inlineStr">
        <is>
          <t>Fukuyamo-shi</t>
        </is>
      </c>
      <c r="B491" s="61" t="n">
        <v>140603</v>
      </c>
      <c r="C491" s="61" t="n">
        <v>74490</v>
      </c>
      <c r="D491" s="61" t="n">
        <v>53</v>
      </c>
      <c r="E491" s="61" t="n">
        <v>7.6</v>
      </c>
      <c r="F491" s="61" t="n">
        <v>55.7</v>
      </c>
      <c r="G491" s="61" t="n">
        <v>9801</v>
      </c>
    </row>
    <row r="492">
      <c r="A492" s="61" t="inlineStr">
        <is>
          <t>Fuchu-shi</t>
        </is>
      </c>
      <c r="B492" s="61" t="n">
        <v>40691</v>
      </c>
      <c r="C492" s="61" t="n">
        <v>16834</v>
      </c>
      <c r="D492" s="61" t="n">
        <v>41.4</v>
      </c>
      <c r="E492" s="61" t="n">
        <v>1.5</v>
      </c>
      <c r="F492" s="61" t="n">
        <v>19.7</v>
      </c>
      <c r="G492" s="61" t="n">
        <v>11223</v>
      </c>
    </row>
    <row r="493">
      <c r="A493" s="61" t="inlineStr">
        <is>
          <t>Miyoshi-shi</t>
        </is>
      </c>
      <c r="B493" s="61" t="n">
        <v>42163</v>
      </c>
      <c r="C493" s="61" t="n">
        <v>13549</v>
      </c>
      <c r="D493" s="61" t="n">
        <v>32.1</v>
      </c>
      <c r="E493" s="61" t="n">
        <v>2.3</v>
      </c>
      <c r="F493" s="61" t="n">
        <v>9.199999999999999</v>
      </c>
      <c r="G493" s="61" t="n">
        <v>5891</v>
      </c>
    </row>
    <row r="494">
      <c r="A494" s="61" t="inlineStr">
        <is>
          <t>Shobara-shi</t>
        </is>
      </c>
      <c r="B494" s="61" t="n">
        <v>30663</v>
      </c>
      <c r="C494" s="61" t="n">
        <v>5077</v>
      </c>
      <c r="D494" s="61" t="n">
        <v>16.6</v>
      </c>
      <c r="E494" s="61" t="n">
        <v>0.9</v>
      </c>
      <c r="F494" s="61" t="n">
        <v>3.7</v>
      </c>
      <c r="G494" s="61" t="n">
        <v>5641</v>
      </c>
    </row>
    <row r="495">
      <c r="A495" s="61" t="inlineStr">
        <is>
          <t>Otake-shi</t>
        </is>
      </c>
      <c r="B495" s="61" t="n">
        <v>34546</v>
      </c>
      <c r="C495" s="61" t="n">
        <v>12725</v>
      </c>
      <c r="D495" s="61" t="n">
        <v>36.8</v>
      </c>
      <c r="E495" s="61" t="n">
        <v>1.5</v>
      </c>
      <c r="F495" s="61" t="n">
        <v>19.4</v>
      </c>
      <c r="G495" s="61" t="n">
        <v>8483</v>
      </c>
    </row>
    <row r="496">
      <c r="A496" s="61" t="inlineStr">
        <is>
          <t>Yamaguchi-ken</t>
        </is>
      </c>
      <c r="B496" s="61" t="n">
        <v>1079028</v>
      </c>
      <c r="C496" s="61" t="n">
        <v>511989</v>
      </c>
      <c r="D496" s="61" t="n">
        <v>47.4</v>
      </c>
      <c r="E496" s="61" t="n">
        <v>79.3</v>
      </c>
      <c r="F496" s="61" t="n">
        <v>38.3</v>
      </c>
      <c r="G496" s="61" t="n">
        <v>6456</v>
      </c>
    </row>
    <row r="497">
      <c r="A497" s="61" t="inlineStr">
        <is>
          <t>Shimonoseki-shi</t>
        </is>
      </c>
      <c r="B497" s="61" t="n">
        <v>246941</v>
      </c>
      <c r="C497" s="61" t="n">
        <v>159452</v>
      </c>
      <c r="D497" s="61" t="n">
        <v>64.59999999999999</v>
      </c>
      <c r="E497" s="61" t="n">
        <v>15.7</v>
      </c>
      <c r="F497" s="61" t="n">
        <v>72.2</v>
      </c>
      <c r="G497" s="61" t="n">
        <v>10156</v>
      </c>
    </row>
    <row r="498">
      <c r="A498" s="61" t="inlineStr">
        <is>
          <t>Ube-shi</t>
        </is>
      </c>
      <c r="B498" s="61" t="n">
        <v>166632</v>
      </c>
      <c r="C498" s="61" t="n">
        <v>86556</v>
      </c>
      <c r="D498" s="61" t="n">
        <v>51.9</v>
      </c>
      <c r="E498" s="61" t="n">
        <v>9.6</v>
      </c>
      <c r="F498" s="61" t="n">
        <v>47.4</v>
      </c>
      <c r="G498" s="61" t="n">
        <v>9016</v>
      </c>
    </row>
    <row r="499">
      <c r="A499" s="61" t="inlineStr">
        <is>
          <t>Yamaguchi-shi</t>
        </is>
      </c>
      <c r="B499" s="61" t="n">
        <v>87695</v>
      </c>
      <c r="C499" s="61" t="n">
        <v>39949</v>
      </c>
      <c r="D499" s="61" t="n">
        <v>45.6</v>
      </c>
      <c r="E499" s="61" t="n">
        <v>5.1</v>
      </c>
      <c r="F499" s="61" t="n">
        <v>23.8</v>
      </c>
      <c r="G499" s="61" t="n">
        <v>7833</v>
      </c>
    </row>
    <row r="500">
      <c r="A500" s="61" t="inlineStr">
        <is>
          <t>Hagi-shi</t>
        </is>
      </c>
      <c r="B500" s="61" t="n">
        <v>56831</v>
      </c>
      <c r="C500" s="61" t="n">
        <v>19089</v>
      </c>
      <c r="D500" s="61" t="n">
        <v>33.6</v>
      </c>
      <c r="E500" s="61" t="n">
        <v>3</v>
      </c>
      <c r="F500" s="61" t="n">
        <v>21.8</v>
      </c>
      <c r="G500" s="61" t="n">
        <v>6363</v>
      </c>
    </row>
    <row r="501">
      <c r="A501" s="61" t="inlineStr">
        <is>
          <t>Tokuyama-shi</t>
        </is>
      </c>
      <c r="B501" s="61" t="n">
        <v>77246</v>
      </c>
      <c r="C501" s="61" t="n">
        <v>36337</v>
      </c>
      <c r="D501" s="61" t="n">
        <v>47</v>
      </c>
      <c r="E501" s="61" t="n">
        <v>6</v>
      </c>
      <c r="F501" s="61" t="n">
        <v>29.1</v>
      </c>
      <c r="G501" s="61" t="n">
        <v>6056</v>
      </c>
    </row>
    <row r="502">
      <c r="A502" s="61" t="inlineStr">
        <is>
          <t>Hofu-shi</t>
        </is>
      </c>
      <c r="B502" s="61" t="n">
        <v>94513</v>
      </c>
      <c r="C502" s="61" t="n">
        <v>29938</v>
      </c>
      <c r="D502" s="61" t="n">
        <v>31.7</v>
      </c>
      <c r="E502" s="61" t="n">
        <v>4.7</v>
      </c>
      <c r="F502" s="61" t="n">
        <v>25.6</v>
      </c>
      <c r="G502" s="61" t="n">
        <v>6370</v>
      </c>
    </row>
    <row r="503">
      <c r="A503" s="61" t="inlineStr">
        <is>
          <t>Kudamatsu-shi</t>
        </is>
      </c>
      <c r="B503" s="61" t="n">
        <v>44693</v>
      </c>
      <c r="C503" s="61" t="n">
        <v>19191</v>
      </c>
      <c r="D503" s="61" t="n">
        <v>42.9</v>
      </c>
      <c r="E503" s="61" t="n">
        <v>4</v>
      </c>
      <c r="F503" s="61" t="n">
        <v>45.5</v>
      </c>
      <c r="G503" s="61" t="n">
        <v>4798</v>
      </c>
    </row>
    <row r="504">
      <c r="A504" s="61" t="inlineStr">
        <is>
          <t>Iwakuni-shi</t>
        </is>
      </c>
      <c r="B504" s="61" t="n">
        <v>100346</v>
      </c>
      <c r="C504" s="61" t="n">
        <v>50150</v>
      </c>
      <c r="D504" s="61" t="n">
        <v>50</v>
      </c>
      <c r="E504" s="61" t="n">
        <v>14.8</v>
      </c>
      <c r="F504" s="61" t="n">
        <v>67.90000000000001</v>
      </c>
      <c r="G504" s="61" t="n">
        <v>3389</v>
      </c>
    </row>
    <row r="505">
      <c r="A505" s="61" t="inlineStr">
        <is>
          <t>Onoda-shi</t>
        </is>
      </c>
      <c r="B505" s="61" t="n">
        <v>55192</v>
      </c>
      <c r="C505" s="61" t="n">
        <v>27532</v>
      </c>
      <c r="D505" s="61" t="n">
        <v>49.9</v>
      </c>
      <c r="E505" s="61" t="n">
        <v>5.5</v>
      </c>
      <c r="F505" s="61" t="n">
        <v>142.1</v>
      </c>
      <c r="G505" s="61" t="n">
        <v>5006</v>
      </c>
    </row>
    <row r="506">
      <c r="A506" s="61" t="inlineStr">
        <is>
          <t>Hikari-shi</t>
        </is>
      </c>
      <c r="B506" s="61" t="n">
        <v>37615</v>
      </c>
      <c r="C506" s="61" t="n">
        <v>19915</v>
      </c>
      <c r="D506" s="61" t="n">
        <v>52.9</v>
      </c>
      <c r="E506" s="61" t="n">
        <v>8</v>
      </c>
      <c r="F506" s="61" t="n">
        <v>132</v>
      </c>
      <c r="G506" s="61" t="n">
        <v>2489</v>
      </c>
    </row>
    <row r="507">
      <c r="A507" s="61" t="inlineStr">
        <is>
          <t>Nagato-shi</t>
        </is>
      </c>
      <c r="B507" s="61" t="n">
        <v>30903</v>
      </c>
      <c r="C507" s="61" t="n">
        <v>7045</v>
      </c>
      <c r="D507" s="61" t="n">
        <v>22.8</v>
      </c>
      <c r="E507" s="61" t="n">
        <v>0.6</v>
      </c>
      <c r="F507" s="61" t="n">
        <v>3.9</v>
      </c>
      <c r="G507" s="61" t="n">
        <v>11742</v>
      </c>
    </row>
    <row r="508">
      <c r="A508" s="61" t="inlineStr">
        <is>
          <t>Yanoi-shi</t>
        </is>
      </c>
      <c r="B508" s="61" t="n">
        <v>40717</v>
      </c>
      <c r="C508" s="61" t="n">
        <v>11311</v>
      </c>
      <c r="D508" s="61" t="n">
        <v>27.8</v>
      </c>
      <c r="E508" s="61" t="n">
        <v>1.9</v>
      </c>
      <c r="F508" s="61" t="n">
        <v>14.9</v>
      </c>
      <c r="G508" s="61" t="n">
        <v>5953</v>
      </c>
    </row>
    <row r="509">
      <c r="A509" s="61" t="inlineStr">
        <is>
          <t>Mine-shi</t>
        </is>
      </c>
      <c r="B509" s="61" t="n">
        <v>39704</v>
      </c>
      <c r="C509" s="61" t="n">
        <v>5524</v>
      </c>
      <c r="D509" s="61" t="n">
        <v>13.9</v>
      </c>
      <c r="E509" s="61" t="n">
        <v>0.4</v>
      </c>
      <c r="F509" s="61" t="n">
        <v>1.8</v>
      </c>
      <c r="G509" s="61" t="n">
        <v>13810</v>
      </c>
    </row>
    <row r="510">
      <c r="A510" s="61" t="inlineStr">
        <is>
          <t>Tokushima-ken</t>
        </is>
      </c>
      <c r="B510" s="61" t="n">
        <v>331604</v>
      </c>
      <c r="C510" s="61" t="n">
        <v>154039</v>
      </c>
      <c r="D510" s="61" t="n">
        <v>46.5</v>
      </c>
      <c r="E510" s="61" t="n">
        <v>17.3</v>
      </c>
      <c r="F510" s="61" t="n">
        <v>32</v>
      </c>
      <c r="G510" s="61" t="n">
        <v>8904</v>
      </c>
    </row>
    <row r="511">
      <c r="A511" s="61" t="inlineStr">
        <is>
          <t>Tokushima-shi</t>
        </is>
      </c>
      <c r="B511" s="61" t="n">
        <v>182782</v>
      </c>
      <c r="C511" s="61" t="n">
        <v>122651</v>
      </c>
      <c r="D511" s="61" t="n">
        <v>67.09999999999999</v>
      </c>
      <c r="E511" s="61" t="n">
        <v>13.4</v>
      </c>
      <c r="F511" s="61" t="n">
        <v>84.40000000000001</v>
      </c>
      <c r="G511" s="61" t="n">
        <v>9153</v>
      </c>
    </row>
    <row r="512">
      <c r="A512" s="61" t="inlineStr">
        <is>
          <t>Naruto-shi</t>
        </is>
      </c>
      <c r="B512" s="61" t="n">
        <v>48828</v>
      </c>
      <c r="C512" s="61" t="n">
        <v>15289</v>
      </c>
      <c r="D512" s="61" t="n">
        <v>31.3</v>
      </c>
      <c r="E512" s="61" t="n">
        <v>2.1</v>
      </c>
      <c r="F512" s="61" t="n">
        <v>24.2</v>
      </c>
      <c r="G512" s="61" t="n">
        <v>7280</v>
      </c>
    </row>
    <row r="513">
      <c r="A513" s="61" t="inlineStr">
        <is>
          <t>Komatsushima-shi</t>
        </is>
      </c>
      <c r="B513" s="61" t="n">
        <v>39884</v>
      </c>
      <c r="C513" s="61" t="n">
        <v>16099</v>
      </c>
      <c r="D513" s="61" t="n">
        <v>40.4</v>
      </c>
      <c r="E513" s="61" t="n">
        <v>1.8</v>
      </c>
      <c r="F513" s="61" t="n">
        <v>40.8</v>
      </c>
      <c r="G513" s="61" t="n">
        <v>8944</v>
      </c>
    </row>
    <row r="514">
      <c r="A514" s="61" t="inlineStr">
        <is>
          <t>Anan-shi</t>
        </is>
      </c>
      <c r="B514" s="61" t="n">
        <v>60110</v>
      </c>
      <c r="C514" s="61" t="inlineStr"/>
      <c r="D514" s="61" t="inlineStr"/>
      <c r="E514" s="61" t="inlineStr"/>
      <c r="F514" s="61" t="inlineStr"/>
      <c r="G514" s="61" t="inlineStr"/>
    </row>
    <row r="515">
      <c r="A515" s="61" t="inlineStr">
        <is>
          <t>Kagawa-ken</t>
        </is>
      </c>
      <c r="B515" s="61" t="n">
        <v>434759</v>
      </c>
      <c r="C515" s="61" t="n">
        <v>204265</v>
      </c>
      <c r="D515" s="61" t="n">
        <v>47</v>
      </c>
      <c r="E515" s="61" t="n">
        <v>22.9</v>
      </c>
      <c r="F515" s="61" t="n">
        <v>58.5</v>
      </c>
      <c r="G515" s="61" t="n">
        <v>8920</v>
      </c>
    </row>
    <row r="516">
      <c r="A516" s="61" t="inlineStr">
        <is>
          <t>Takamatsu-shi</t>
        </is>
      </c>
      <c r="B516" s="61" t="n">
        <v>228172</v>
      </c>
      <c r="C516" s="61" t="n">
        <v>119983</v>
      </c>
      <c r="D516" s="61" t="n">
        <v>52.6</v>
      </c>
      <c r="E516" s="61" t="n">
        <v>11.1</v>
      </c>
      <c r="F516" s="61" t="n">
        <v>73.2</v>
      </c>
      <c r="G516" s="61" t="n">
        <v>10809</v>
      </c>
    </row>
    <row r="517">
      <c r="A517" s="61" t="inlineStr">
        <is>
          <t>Marugame-shi</t>
        </is>
      </c>
      <c r="B517" s="61" t="n">
        <v>61403</v>
      </c>
      <c r="C517" s="61" t="n">
        <v>29880</v>
      </c>
      <c r="D517" s="61" t="n">
        <v>48.7</v>
      </c>
      <c r="E517" s="61" t="n">
        <v>3.5</v>
      </c>
      <c r="F517" s="61" t="n">
        <v>55.5</v>
      </c>
      <c r="G517" s="61" t="n">
        <v>8537</v>
      </c>
    </row>
    <row r="518">
      <c r="A518" s="61" t="inlineStr">
        <is>
          <t>Sakaide-shi</t>
        </is>
      </c>
      <c r="B518" s="61" t="n">
        <v>62142</v>
      </c>
      <c r="C518" s="61" t="n">
        <v>25404</v>
      </c>
      <c r="D518" s="61" t="n">
        <v>40.9</v>
      </c>
      <c r="E518" s="61" t="n">
        <v>5.3</v>
      </c>
      <c r="F518" s="61" t="n">
        <v>61.1</v>
      </c>
      <c r="G518" s="61" t="n">
        <v>4793</v>
      </c>
    </row>
    <row r="519">
      <c r="A519" s="61" t="inlineStr">
        <is>
          <t>Zentsuji-shi</t>
        </is>
      </c>
      <c r="B519" s="61" t="n">
        <v>36311</v>
      </c>
      <c r="C519" s="61" t="n">
        <v>13213</v>
      </c>
      <c r="D519" s="61" t="n">
        <v>36.4</v>
      </c>
      <c r="E519" s="61" t="n">
        <v>1.7</v>
      </c>
      <c r="F519" s="61" t="n">
        <v>42.8</v>
      </c>
      <c r="G519" s="61" t="n">
        <v>7772</v>
      </c>
    </row>
    <row r="520">
      <c r="A520" s="61" t="inlineStr">
        <is>
          <t>Kanonji-shi</t>
        </is>
      </c>
      <c r="B520" s="61" t="n">
        <v>46731</v>
      </c>
      <c r="C520" s="61" t="n">
        <v>15785</v>
      </c>
      <c r="D520" s="61" t="n">
        <v>33.8</v>
      </c>
      <c r="E520" s="61" t="n">
        <v>1.3</v>
      </c>
      <c r="F520" s="61" t="n">
        <v>25.9</v>
      </c>
      <c r="G520" s="61" t="n">
        <v>12142</v>
      </c>
    </row>
    <row r="521">
      <c r="A521" s="61" t="inlineStr">
        <is>
          <t>Ehime-ken</t>
        </is>
      </c>
      <c r="B521" s="61" t="n">
        <v>816999</v>
      </c>
      <c r="C521" s="61" t="n">
        <v>412913</v>
      </c>
      <c r="D521" s="61" t="n">
        <v>50.5</v>
      </c>
      <c r="E521" s="61" t="n">
        <v>49.1</v>
      </c>
      <c r="F521" s="61" t="n">
        <v>32.1</v>
      </c>
      <c r="G521" s="61" t="n">
        <v>8410</v>
      </c>
    </row>
    <row r="522">
      <c r="A522" s="61" t="inlineStr">
        <is>
          <t>Matsuyama-shi</t>
        </is>
      </c>
      <c r="B522" s="61" t="n">
        <v>238604</v>
      </c>
      <c r="C522" s="61" t="n">
        <v>141847</v>
      </c>
      <c r="D522" s="61" t="n">
        <v>59.4</v>
      </c>
      <c r="E522" s="61" t="n">
        <v>13.8</v>
      </c>
      <c r="F522" s="61" t="n">
        <v>66.5</v>
      </c>
      <c r="G522" s="61" t="n">
        <v>10279</v>
      </c>
    </row>
    <row r="523">
      <c r="A523" s="61" t="inlineStr">
        <is>
          <t>Imabari-shi</t>
        </is>
      </c>
      <c r="B523" s="61" t="n">
        <v>100082</v>
      </c>
      <c r="C523" s="61" t="n">
        <v>58483</v>
      </c>
      <c r="D523" s="61" t="n">
        <v>58.4</v>
      </c>
      <c r="E523" s="61" t="n">
        <v>6.2</v>
      </c>
      <c r="F523" s="61" t="n">
        <v>83.40000000000001</v>
      </c>
      <c r="G523" s="61" t="n">
        <v>9433</v>
      </c>
    </row>
    <row r="524">
      <c r="A524" s="61" t="inlineStr">
        <is>
          <t>Uwajima-shi</t>
        </is>
      </c>
      <c r="B524" s="61" t="n">
        <v>68106</v>
      </c>
      <c r="C524" s="61" t="n">
        <v>42335</v>
      </c>
      <c r="D524" s="61" t="n">
        <v>62.2</v>
      </c>
      <c r="E524" s="61" t="n">
        <v>3.8</v>
      </c>
      <c r="F524" s="61" t="n">
        <v>32.1</v>
      </c>
      <c r="G524" s="61" t="n">
        <v>11141</v>
      </c>
    </row>
    <row r="525">
      <c r="A525" s="61" t="inlineStr">
        <is>
          <t>Yawatahama-shi</t>
        </is>
      </c>
      <c r="B525" s="61" t="n">
        <v>52527</v>
      </c>
      <c r="C525" s="61" t="n">
        <v>24160</v>
      </c>
      <c r="D525" s="61" t="n">
        <v>46</v>
      </c>
      <c r="E525" s="61" t="n">
        <v>1.7</v>
      </c>
      <c r="F525" s="61" t="n">
        <v>17.9</v>
      </c>
      <c r="G525" s="61" t="n">
        <v>14212</v>
      </c>
    </row>
    <row r="526">
      <c r="A526" s="61" t="inlineStr">
        <is>
          <t>Niihama-shi</t>
        </is>
      </c>
      <c r="B526" s="61" t="n">
        <v>125688</v>
      </c>
      <c r="C526" s="61" t="n">
        <v>68790</v>
      </c>
      <c r="D526" s="61" t="n">
        <v>54.7</v>
      </c>
      <c r="E526" s="61" t="n">
        <v>13</v>
      </c>
      <c r="F526" s="61" t="n">
        <v>83</v>
      </c>
      <c r="G526" s="61" t="n">
        <v>5292</v>
      </c>
    </row>
    <row r="527">
      <c r="A527" s="61" t="inlineStr">
        <is>
          <t>Sailo-shi</t>
        </is>
      </c>
      <c r="B527" s="61" t="n">
        <v>53187</v>
      </c>
      <c r="C527" s="61" t="n">
        <v>20869</v>
      </c>
      <c r="D527" s="61" t="n">
        <v>39.2</v>
      </c>
      <c r="E527" s="61" t="n">
        <v>3.2</v>
      </c>
      <c r="F527" s="61" t="n">
        <v>14.3</v>
      </c>
      <c r="G527" s="61" t="n">
        <v>6522</v>
      </c>
    </row>
    <row r="528">
      <c r="A528" s="61" t="inlineStr">
        <is>
          <t>Ozu-shi</t>
        </is>
      </c>
      <c r="B528" s="61" t="n">
        <v>43583</v>
      </c>
      <c r="C528" s="61" t="n">
        <v>9114</v>
      </c>
      <c r="D528" s="61" t="n">
        <v>20.9</v>
      </c>
      <c r="E528" s="61" t="n">
        <v>1.2</v>
      </c>
      <c r="F528" s="61" t="n">
        <v>5</v>
      </c>
      <c r="G528" s="61" t="n">
        <v>7595</v>
      </c>
    </row>
    <row r="529">
      <c r="A529" s="61" t="inlineStr">
        <is>
          <t>Kawanoe-shi</t>
        </is>
      </c>
      <c r="B529" s="61" t="n">
        <v>36068</v>
      </c>
      <c r="C529" s="61" t="n">
        <v>15653</v>
      </c>
      <c r="D529" s="61" t="n">
        <v>43.4</v>
      </c>
      <c r="E529" s="61" t="n">
        <v>2.3</v>
      </c>
      <c r="F529" s="61" t="n">
        <v>33.7</v>
      </c>
      <c r="G529" s="61" t="n">
        <v>6806</v>
      </c>
    </row>
    <row r="530">
      <c r="A530" s="61" t="inlineStr">
        <is>
          <t>Iyomishima-shi</t>
        </is>
      </c>
      <c r="B530" s="61" t="n">
        <v>39947</v>
      </c>
      <c r="C530" s="61" t="n">
        <v>14169</v>
      </c>
      <c r="D530" s="61" t="n">
        <v>35.5</v>
      </c>
      <c r="E530" s="61" t="n">
        <v>2.2</v>
      </c>
      <c r="F530" s="61" t="n">
        <v>11.9</v>
      </c>
      <c r="G530" s="61" t="n">
        <v>6440</v>
      </c>
    </row>
    <row r="531">
      <c r="A531" s="61" t="inlineStr">
        <is>
          <t>Iyo-shi</t>
        </is>
      </c>
      <c r="B531" s="61" t="n">
        <v>30047</v>
      </c>
      <c r="C531" s="61" t="n">
        <v>10795</v>
      </c>
      <c r="D531" s="61" t="n">
        <v>35.9</v>
      </c>
      <c r="E531" s="61" t="n">
        <v>1</v>
      </c>
      <c r="F531" s="61" t="n">
        <v>17.8</v>
      </c>
      <c r="G531" s="61" t="n">
        <v>10795</v>
      </c>
    </row>
    <row r="532">
      <c r="A532" s="61" t="inlineStr">
        <is>
          <t>Hojo-shi</t>
        </is>
      </c>
      <c r="B532" s="61" t="n">
        <v>29160</v>
      </c>
      <c r="C532" s="61" t="n">
        <v>6698</v>
      </c>
      <c r="D532" s="61" t="n">
        <v>23</v>
      </c>
      <c r="E532" s="61" t="n">
        <v>0.7</v>
      </c>
      <c r="F532" s="61" t="n">
        <v>6.8</v>
      </c>
      <c r="G532" s="61" t="n">
        <v>9569</v>
      </c>
    </row>
    <row r="533">
      <c r="A533" s="61" t="inlineStr">
        <is>
          <t>Kochi-ken</t>
        </is>
      </c>
      <c r="B533" s="61" t="n">
        <v>462644</v>
      </c>
      <c r="C533" s="61" t="n">
        <v>184472</v>
      </c>
      <c r="D533" s="61" t="n">
        <v>39.9</v>
      </c>
      <c r="E533" s="61" t="n">
        <v>19.4</v>
      </c>
      <c r="F533" s="61" t="n">
        <v>9.699999999999999</v>
      </c>
      <c r="G533" s="61" t="n">
        <v>9509</v>
      </c>
    </row>
    <row r="534">
      <c r="A534" s="61" t="inlineStr">
        <is>
          <t>Kochi-shi</t>
        </is>
      </c>
      <c r="B534" s="61" t="n">
        <v>196288</v>
      </c>
      <c r="C534" s="61" t="n">
        <v>136845</v>
      </c>
      <c r="D534" s="61" t="n">
        <v>69.7</v>
      </c>
      <c r="E534" s="61" t="n">
        <v>13.5</v>
      </c>
      <c r="F534" s="61" t="n">
        <v>102.4</v>
      </c>
      <c r="G534" s="61" t="n">
        <v>10137</v>
      </c>
    </row>
    <row r="535">
      <c r="A535" s="61" t="inlineStr">
        <is>
          <t>Muroto-shi</t>
        </is>
      </c>
      <c r="B535" s="61" t="n">
        <v>30498</v>
      </c>
      <c r="C535" s="61" t="n">
        <v>5340</v>
      </c>
      <c r="D535" s="61" t="n">
        <v>17.5</v>
      </c>
      <c r="E535" s="61" t="n">
        <v>0.8</v>
      </c>
      <c r="F535" s="61" t="n">
        <v>3.2</v>
      </c>
      <c r="G535" s="61" t="n">
        <v>6675</v>
      </c>
    </row>
    <row r="536">
      <c r="A536" s="61" t="inlineStr">
        <is>
          <t>Aki-shi</t>
        </is>
      </c>
      <c r="B536" s="61" t="n">
        <v>30370</v>
      </c>
      <c r="C536" s="61" t="n">
        <v>8429</v>
      </c>
      <c r="D536" s="61" t="n">
        <v>27.8</v>
      </c>
      <c r="E536" s="61" t="n">
        <v>1.1</v>
      </c>
      <c r="F536" s="61" t="n">
        <v>3.5</v>
      </c>
      <c r="G536" s="61" t="n">
        <v>7663</v>
      </c>
    </row>
    <row r="537">
      <c r="A537" s="61" t="inlineStr">
        <is>
          <t>Nankoku-shi</t>
        </is>
      </c>
      <c r="B537" s="61" t="n">
        <v>41798</v>
      </c>
      <c r="C537" s="61" t="n">
        <v>4608</v>
      </c>
      <c r="D537" s="61" t="n">
        <v>11</v>
      </c>
      <c r="E537" s="61" t="n">
        <v>0.6</v>
      </c>
      <c r="F537" s="61" t="n">
        <v>4.8</v>
      </c>
      <c r="G537" s="61" t="n">
        <v>7680</v>
      </c>
    </row>
    <row r="538">
      <c r="A538" s="61" t="inlineStr">
        <is>
          <t>Tosa-shi</t>
        </is>
      </c>
      <c r="B538" s="61" t="n">
        <v>31803</v>
      </c>
      <c r="C538" s="61" t="inlineStr"/>
      <c r="D538" s="61" t="inlineStr"/>
      <c r="E538" s="61" t="inlineStr"/>
      <c r="F538" s="61" t="inlineStr"/>
      <c r="G538" s="61" t="inlineStr"/>
    </row>
    <row r="539">
      <c r="A539" s="61" t="inlineStr">
        <is>
          <t>Susaki-shi</t>
        </is>
      </c>
      <c r="B539" s="61" t="n">
        <v>32976</v>
      </c>
      <c r="C539" s="61" t="n">
        <v>12673</v>
      </c>
      <c r="D539" s="61" t="n">
        <v>38.4</v>
      </c>
      <c r="E539" s="61" t="n">
        <v>1.1</v>
      </c>
      <c r="F539" s="61" t="n">
        <v>8.1</v>
      </c>
      <c r="G539" s="61" t="n">
        <v>11521</v>
      </c>
    </row>
    <row r="540">
      <c r="A540" s="61" t="inlineStr">
        <is>
          <t>Nakamura-shi</t>
        </is>
      </c>
      <c r="B540" s="61" t="n">
        <v>38951</v>
      </c>
      <c r="C540" s="61" t="n">
        <v>10292</v>
      </c>
      <c r="D540" s="61" t="n">
        <v>26.4</v>
      </c>
      <c r="E540" s="61" t="n">
        <v>1.2</v>
      </c>
      <c r="F540" s="61" t="n">
        <v>3.1</v>
      </c>
      <c r="G540" s="61" t="n">
        <v>8577</v>
      </c>
    </row>
    <row r="541">
      <c r="A541" s="61" t="inlineStr">
        <is>
          <t>Sukumo-shi</t>
        </is>
      </c>
      <c r="B541" s="61" t="n">
        <v>30016</v>
      </c>
      <c r="C541" s="61" t="inlineStr"/>
      <c r="D541" s="61" t="inlineStr"/>
      <c r="E541" s="61" t="inlineStr"/>
      <c r="F541" s="61" t="inlineStr"/>
      <c r="G541" s="61" t="inlineStr"/>
    </row>
    <row r="542">
      <c r="A542" s="61" t="inlineStr">
        <is>
          <t>Tosashimizu-shi</t>
        </is>
      </c>
      <c r="B542" s="61" t="n">
        <v>29944</v>
      </c>
      <c r="C542" s="61" t="n">
        <v>6285</v>
      </c>
      <c r="D542" s="61" t="n">
        <v>21</v>
      </c>
      <c r="E542" s="61" t="n">
        <v>1.1</v>
      </c>
      <c r="F542" s="61" t="n">
        <v>4.1</v>
      </c>
      <c r="G542" s="61" t="n">
        <v>5714</v>
      </c>
    </row>
    <row r="543">
      <c r="A543" s="61" t="inlineStr">
        <is>
          <t>Fukuoko-ken</t>
        </is>
      </c>
      <c r="B543" s="61" t="n">
        <v>2594119</v>
      </c>
      <c r="C543" s="61" t="n">
        <v>1837204</v>
      </c>
      <c r="D543" s="61" t="n">
        <v>70.8</v>
      </c>
      <c r="E543" s="61" t="n">
        <v>188.1</v>
      </c>
      <c r="F543" s="61" t="n">
        <v>126.1</v>
      </c>
      <c r="G543" s="61" t="n">
        <v>9767</v>
      </c>
    </row>
    <row r="544">
      <c r="A544" s="61" t="inlineStr">
        <is>
          <t>Fukuoka-shi</t>
        </is>
      </c>
      <c r="B544" s="61" t="n">
        <v>647122</v>
      </c>
      <c r="C544" s="61" t="n">
        <v>521866</v>
      </c>
      <c r="D544" s="61" t="n">
        <v>80.59999999999999</v>
      </c>
      <c r="E544" s="61" t="n">
        <v>46.1</v>
      </c>
      <c r="F544" s="61" t="n">
        <v>222.2</v>
      </c>
      <c r="G544" s="61" t="n">
        <v>11320</v>
      </c>
    </row>
    <row r="545">
      <c r="A545" s="61" t="inlineStr">
        <is>
          <t>Wakamatsu-shi</t>
        </is>
      </c>
      <c r="B545" s="61" t="n">
        <v>106975</v>
      </c>
      <c r="C545" s="61" t="n">
        <v>82959</v>
      </c>
      <c r="D545" s="61" t="n">
        <v>77.5</v>
      </c>
      <c r="E545" s="61" t="n">
        <v>9.9</v>
      </c>
      <c r="F545" s="61" t="n">
        <v>175.2</v>
      </c>
      <c r="G545" s="61" t="n">
        <v>8380</v>
      </c>
    </row>
    <row r="546">
      <c r="A546" s="61" t="inlineStr">
        <is>
          <t>Yahata-shi</t>
        </is>
      </c>
      <c r="B546" s="61" t="n">
        <v>332163</v>
      </c>
      <c r="C546" s="61" t="n">
        <v>260551</v>
      </c>
      <c r="D546" s="61" t="n">
        <v>78.40000000000001</v>
      </c>
      <c r="E546" s="61" t="n">
        <v>24.5</v>
      </c>
      <c r="F546" s="61" t="n">
        <v>221.7</v>
      </c>
      <c r="G546" s="61" t="n">
        <v>10635</v>
      </c>
    </row>
    <row r="547">
      <c r="A547" s="61" t="inlineStr">
        <is>
          <t>Tobata-shi</t>
        </is>
      </c>
      <c r="B547" s="61" t="n">
        <v>108708</v>
      </c>
      <c r="C547" s="61" t="n">
        <v>99688</v>
      </c>
      <c r="D547" s="61" t="n">
        <v>91.7</v>
      </c>
      <c r="E547" s="61" t="n">
        <v>10.1</v>
      </c>
      <c r="F547" s="61" t="n">
        <v>808</v>
      </c>
      <c r="G547" s="61" t="n">
        <v>9870</v>
      </c>
    </row>
    <row r="548">
      <c r="A548" s="61" t="inlineStr">
        <is>
          <t>Nogata-shi</t>
        </is>
      </c>
      <c r="B548" s="61" t="n">
        <v>62179</v>
      </c>
      <c r="C548" s="61" t="n">
        <v>29354</v>
      </c>
      <c r="D548" s="61" t="n">
        <v>47.2</v>
      </c>
      <c r="E548" s="61" t="n">
        <v>3.3</v>
      </c>
      <c r="F548" s="61" t="n">
        <v>53.6</v>
      </c>
      <c r="G548" s="61" t="n">
        <v>8895</v>
      </c>
    </row>
    <row r="549">
      <c r="A549" s="61" t="inlineStr">
        <is>
          <t>Iizuka-shi</t>
        </is>
      </c>
      <c r="B549" s="61" t="n">
        <v>60431</v>
      </c>
      <c r="C549" s="61" t="n">
        <v>36096</v>
      </c>
      <c r="D549" s="61" t="n">
        <v>59.7</v>
      </c>
      <c r="E549" s="61" t="n">
        <v>3.7</v>
      </c>
      <c r="F549" s="61" t="n">
        <v>217.6</v>
      </c>
      <c r="G549" s="61" t="n">
        <v>9756</v>
      </c>
    </row>
    <row r="550">
      <c r="A550" s="61" t="inlineStr">
        <is>
          <t>Kurume-shi</t>
        </is>
      </c>
      <c r="B550" s="61" t="n">
        <v>155041</v>
      </c>
      <c r="C550" s="61" t="n">
        <v>112854</v>
      </c>
      <c r="D550" s="61" t="n">
        <v>72.8</v>
      </c>
      <c r="E550" s="61" t="n">
        <v>13.2</v>
      </c>
      <c r="F550" s="61" t="n">
        <v>147.8</v>
      </c>
      <c r="G550" s="61" t="n">
        <v>8550</v>
      </c>
    </row>
    <row r="551">
      <c r="A551" s="61" t="inlineStr">
        <is>
          <t>Omuta-shi</t>
        </is>
      </c>
      <c r="B551" s="61" t="n">
        <v>205766</v>
      </c>
      <c r="C551" s="61" t="n">
        <v>157478</v>
      </c>
      <c r="D551" s="61" t="n">
        <v>76.5</v>
      </c>
      <c r="E551" s="61" t="n">
        <v>21.7</v>
      </c>
      <c r="F551" s="61" t="n">
        <v>287.4</v>
      </c>
      <c r="G551" s="61" t="n">
        <v>7257</v>
      </c>
    </row>
    <row r="552">
      <c r="A552" s="61" t="inlineStr">
        <is>
          <t>Kokura-shi</t>
        </is>
      </c>
      <c r="B552" s="61" t="n">
        <v>286474</v>
      </c>
      <c r="C552" s="61" t="n">
        <v>227213</v>
      </c>
      <c r="D552" s="61" t="n">
        <v>79.3</v>
      </c>
      <c r="E552" s="61" t="n">
        <v>21.9</v>
      </c>
      <c r="F552" s="61" t="n">
        <v>105.9</v>
      </c>
      <c r="G552" s="61" t="n">
        <v>10375</v>
      </c>
    </row>
    <row r="553">
      <c r="A553" s="61" t="inlineStr">
        <is>
          <t>Moji-shi</t>
        </is>
      </c>
      <c r="B553" s="61" t="n">
        <v>152081</v>
      </c>
      <c r="C553" s="61" t="n">
        <v>128531</v>
      </c>
      <c r="D553" s="61" t="n">
        <v>84.5</v>
      </c>
      <c r="E553" s="61" t="n">
        <v>12.4</v>
      </c>
      <c r="F553" s="61" t="n">
        <v>188.2</v>
      </c>
      <c r="G553" s="61" t="n">
        <v>10365</v>
      </c>
    </row>
    <row r="554">
      <c r="A554" s="61" t="inlineStr">
        <is>
          <t>Tagawa-shi</t>
        </is>
      </c>
      <c r="B554" s="61" t="n">
        <v>95911</v>
      </c>
      <c r="C554" s="61" t="n">
        <v>52284</v>
      </c>
      <c r="D554" s="61" t="n">
        <v>54.5</v>
      </c>
      <c r="E554" s="61" t="n">
        <v>4.8</v>
      </c>
      <c r="F554" s="61" t="n">
        <v>88.2</v>
      </c>
      <c r="G554" s="61" t="n">
        <v>10893</v>
      </c>
    </row>
    <row r="555">
      <c r="A555" s="61" t="inlineStr">
        <is>
          <t>Yanagawa-shi</t>
        </is>
      </c>
      <c r="B555" s="61" t="n">
        <v>48691</v>
      </c>
      <c r="C555" s="61" t="n">
        <v>14441</v>
      </c>
      <c r="D555" s="61" t="n">
        <v>29.7</v>
      </c>
      <c r="E555" s="61" t="n">
        <v>1.6</v>
      </c>
      <c r="F555" s="61" t="n">
        <v>43.2</v>
      </c>
      <c r="G555" s="61" t="n">
        <v>9026</v>
      </c>
    </row>
    <row r="556">
      <c r="A556" s="61" t="inlineStr">
        <is>
          <t>Yamada-shi</t>
        </is>
      </c>
      <c r="B556" s="61" t="n">
        <v>30140</v>
      </c>
      <c r="C556" s="61" t="n">
        <v>20913</v>
      </c>
      <c r="D556" s="61" t="n">
        <v>69.40000000000001</v>
      </c>
      <c r="E556" s="61" t="n">
        <v>3</v>
      </c>
      <c r="F556" s="61" t="n">
        <v>137.6</v>
      </c>
      <c r="G556" s="61" t="n">
        <v>6971</v>
      </c>
    </row>
    <row r="557">
      <c r="A557" s="61" t="inlineStr">
        <is>
          <t>Amagi-shi</t>
        </is>
      </c>
      <c r="B557" s="61" t="n">
        <v>45988</v>
      </c>
      <c r="C557" s="61" t="n">
        <v>9321</v>
      </c>
      <c r="D557" s="61" t="n">
        <v>20.3</v>
      </c>
      <c r="E557" s="61" t="n">
        <v>1.2</v>
      </c>
      <c r="F557" s="61" t="n">
        <v>7.2</v>
      </c>
      <c r="G557" s="61" t="n">
        <v>7768</v>
      </c>
    </row>
    <row r="558">
      <c r="A558" s="61" t="inlineStr">
        <is>
          <t>Yame-shi</t>
        </is>
      </c>
      <c r="B558" s="61" t="n">
        <v>41195</v>
      </c>
      <c r="C558" s="61" t="n">
        <v>9056</v>
      </c>
      <c r="D558" s="61" t="n">
        <v>22</v>
      </c>
      <c r="E558" s="61" t="n">
        <v>1.1</v>
      </c>
      <c r="F558" s="61" t="n">
        <v>28.1</v>
      </c>
      <c r="G558" s="61" t="n">
        <v>8233</v>
      </c>
    </row>
    <row r="559">
      <c r="A559" s="61" t="inlineStr">
        <is>
          <t>Chikugo-shi</t>
        </is>
      </c>
      <c r="B559" s="61" t="n">
        <v>40479</v>
      </c>
      <c r="C559" s="61" t="n">
        <v>4896</v>
      </c>
      <c r="D559" s="61" t="n">
        <v>12.1</v>
      </c>
      <c r="E559" s="61" t="n">
        <v>0.9</v>
      </c>
      <c r="F559" s="61" t="n">
        <v>21.2</v>
      </c>
      <c r="G559" s="61" t="n">
        <v>5440</v>
      </c>
    </row>
    <row r="560">
      <c r="A560" s="61" t="inlineStr">
        <is>
          <t>Okawa-shi</t>
        </is>
      </c>
      <c r="B560" s="61" t="n">
        <v>50351</v>
      </c>
      <c r="C560" s="61" t="n">
        <v>15966</v>
      </c>
      <c r="D560" s="61" t="n">
        <v>31.7</v>
      </c>
      <c r="E560" s="61" t="n">
        <v>1.9</v>
      </c>
      <c r="F560" s="61" t="n">
        <v>56.7</v>
      </c>
      <c r="G560" s="61" t="n">
        <v>8403</v>
      </c>
    </row>
    <row r="561">
      <c r="A561" s="61" t="inlineStr">
        <is>
          <t>Yukuhashi-shi</t>
        </is>
      </c>
      <c r="B561" s="61" t="n">
        <v>47188</v>
      </c>
      <c r="C561" s="61" t="n">
        <v>13285</v>
      </c>
      <c r="D561" s="61" t="n">
        <v>28.2</v>
      </c>
      <c r="E561" s="61" t="n">
        <v>1.2</v>
      </c>
      <c r="F561" s="61" t="n">
        <v>17.5</v>
      </c>
      <c r="G561" s="61" t="n">
        <v>11071</v>
      </c>
    </row>
    <row r="562">
      <c r="A562" s="61" t="inlineStr">
        <is>
          <t>Buzen-shi</t>
        </is>
      </c>
      <c r="B562" s="61" t="n">
        <v>34818</v>
      </c>
      <c r="C562" s="61" t="n">
        <v>8848</v>
      </c>
      <c r="D562" s="61" t="n">
        <v>25.4</v>
      </c>
      <c r="E562" s="61" t="n">
        <v>1.9</v>
      </c>
      <c r="F562" s="61" t="n">
        <v>17.4</v>
      </c>
      <c r="G562" s="61" t="n">
        <v>4657</v>
      </c>
    </row>
    <row r="563">
      <c r="A563" s="61" t="inlineStr">
        <is>
          <t>Nakama-shi</t>
        </is>
      </c>
      <c r="B563" s="61" t="n">
        <v>42418</v>
      </c>
      <c r="C563" s="61" t="n">
        <v>31604</v>
      </c>
      <c r="D563" s="61" t="n">
        <v>74.5</v>
      </c>
      <c r="E563" s="61" t="n">
        <v>3.7</v>
      </c>
      <c r="F563" s="61" t="n">
        <v>234.2</v>
      </c>
      <c r="G563" s="61" t="n">
        <v>8542</v>
      </c>
    </row>
    <row r="564">
      <c r="A564" s="61" t="inlineStr">
        <is>
          <t>Saga-ken</t>
        </is>
      </c>
      <c r="B564" s="61" t="n">
        <v>451548</v>
      </c>
      <c r="C564" s="61" t="n">
        <v>153324</v>
      </c>
      <c r="D564" s="61" t="n">
        <v>34</v>
      </c>
      <c r="E564" s="61" t="n">
        <v>19.3</v>
      </c>
      <c r="F564" s="61" t="n">
        <v>21.7</v>
      </c>
      <c r="G564" s="61" t="n">
        <v>7944</v>
      </c>
    </row>
    <row r="565">
      <c r="A565" s="61" t="inlineStr">
        <is>
          <t>Saga-shi</t>
        </is>
      </c>
      <c r="B565" s="61" t="n">
        <v>129888</v>
      </c>
      <c r="C565" s="61" t="n">
        <v>73937</v>
      </c>
      <c r="D565" s="61" t="n">
        <v>56.9</v>
      </c>
      <c r="E565" s="61" t="n">
        <v>7.7</v>
      </c>
      <c r="F565" s="61" t="n">
        <v>74.3</v>
      </c>
      <c r="G565" s="61" t="n">
        <v>9602</v>
      </c>
    </row>
    <row r="566">
      <c r="A566" s="61" t="inlineStr">
        <is>
          <t>Karatsu-shi</t>
        </is>
      </c>
      <c r="B566" s="61" t="n">
        <v>77825</v>
      </c>
      <c r="C566" s="61" t="n">
        <v>44368</v>
      </c>
      <c r="D566" s="61" t="n">
        <v>57</v>
      </c>
      <c r="E566" s="61" t="n">
        <v>6.8</v>
      </c>
      <c r="F566" s="61" t="n">
        <v>54</v>
      </c>
      <c r="G566" s="61" t="n">
        <v>6525</v>
      </c>
    </row>
    <row r="567">
      <c r="A567" s="61" t="inlineStr">
        <is>
          <t>Tosu-shi</t>
        </is>
      </c>
      <c r="B567" s="61" t="n">
        <v>41870</v>
      </c>
      <c r="C567" s="61" t="n">
        <v>17142</v>
      </c>
      <c r="D567" s="61" t="n">
        <v>40.9</v>
      </c>
      <c r="E567" s="61" t="n">
        <v>3.1</v>
      </c>
      <c r="F567" s="61" t="n">
        <v>43.2</v>
      </c>
      <c r="G567" s="61" t="n">
        <v>5530</v>
      </c>
    </row>
    <row r="568">
      <c r="A568" s="61" t="inlineStr">
        <is>
          <t>Toku-shi</t>
        </is>
      </c>
      <c r="B568" s="61" t="n">
        <v>45627</v>
      </c>
      <c r="C568" s="61" t="inlineStr"/>
      <c r="D568" s="61" t="inlineStr"/>
      <c r="E568" s="61" t="inlineStr"/>
      <c r="F568" s="61" t="inlineStr"/>
      <c r="G568" s="61" t="inlineStr"/>
    </row>
    <row r="569">
      <c r="A569" s="61" t="inlineStr">
        <is>
          <t>Imari-shi</t>
        </is>
      </c>
      <c r="B569" s="61" t="n">
        <v>78397</v>
      </c>
      <c r="C569" s="61" t="n">
        <v>10120</v>
      </c>
      <c r="D569" s="61" t="n">
        <v>12.9</v>
      </c>
      <c r="E569" s="61" t="n">
        <v>0.7</v>
      </c>
      <c r="F569" s="61" t="n">
        <v>2.8</v>
      </c>
      <c r="G569" s="61" t="n">
        <v>14457</v>
      </c>
    </row>
    <row r="570">
      <c r="A570" s="61" t="inlineStr">
        <is>
          <t>Takeo-shi</t>
        </is>
      </c>
      <c r="B570" s="61" t="n">
        <v>39437</v>
      </c>
      <c r="C570" s="61" t="n">
        <v>7757</v>
      </c>
      <c r="D570" s="61" t="n">
        <v>19.7</v>
      </c>
      <c r="E570" s="61" t="n">
        <v>1</v>
      </c>
      <c r="F570" s="61" t="n">
        <v>7.8</v>
      </c>
      <c r="G570" s="61" t="n">
        <v>7757</v>
      </c>
    </row>
    <row r="571">
      <c r="A571" s="61" t="inlineStr">
        <is>
          <t>Kashima-shi</t>
        </is>
      </c>
      <c r="B571" s="61" t="n">
        <v>38504</v>
      </c>
      <c r="C571" s="61" t="inlineStr"/>
      <c r="D571" s="61" t="inlineStr"/>
      <c r="E571" s="61" t="inlineStr"/>
      <c r="F571" s="61" t="inlineStr"/>
      <c r="G571" s="61" t="inlineStr"/>
    </row>
    <row r="572">
      <c r="A572" s="61" t="inlineStr">
        <is>
          <t>Nagasaki-ken</t>
        </is>
      </c>
      <c r="B572" s="61" t="n">
        <v>899642</v>
      </c>
      <c r="C572" s="61" t="n">
        <v>496201</v>
      </c>
      <c r="D572" s="61" t="n">
        <v>55.2</v>
      </c>
      <c r="E572" s="61" t="n">
        <v>48.8</v>
      </c>
      <c r="F572" s="61" t="n">
        <v>43.5</v>
      </c>
      <c r="G572" s="61" t="n">
        <v>10168</v>
      </c>
    </row>
    <row r="573">
      <c r="A573" s="61" t="inlineStr">
        <is>
          <t>Nagasaki-shi</t>
        </is>
      </c>
      <c r="B573" s="61" t="n">
        <v>344153</v>
      </c>
      <c r="C573" s="61" t="n">
        <v>260649</v>
      </c>
      <c r="D573" s="61" t="n">
        <v>75.7</v>
      </c>
      <c r="E573" s="61" t="n">
        <v>17.4</v>
      </c>
      <c r="F573" s="61" t="n">
        <v>143.4</v>
      </c>
      <c r="G573" s="61" t="n">
        <v>14980</v>
      </c>
    </row>
    <row r="574">
      <c r="A574" s="61" t="inlineStr">
        <is>
          <t>Sasebo-shi</t>
        </is>
      </c>
      <c r="B574" s="61" t="n">
        <v>262484</v>
      </c>
      <c r="C574" s="61" t="n">
        <v>153533</v>
      </c>
      <c r="D574" s="61" t="n">
        <v>58.5</v>
      </c>
      <c r="E574" s="61" t="n">
        <v>20.1</v>
      </c>
      <c r="F574" s="61" t="n">
        <v>80.7</v>
      </c>
      <c r="G574" s="61" t="n">
        <v>7638</v>
      </c>
    </row>
    <row r="575">
      <c r="A575" s="61" t="inlineStr">
        <is>
          <t>Shimabara-shi</t>
        </is>
      </c>
      <c r="B575" s="61" t="n">
        <v>45205</v>
      </c>
      <c r="C575" s="61" t="n">
        <v>23941</v>
      </c>
      <c r="D575" s="61" t="n">
        <v>53</v>
      </c>
      <c r="E575" s="61" t="n">
        <v>2.8</v>
      </c>
      <c r="F575" s="61" t="n">
        <v>47.8</v>
      </c>
      <c r="G575" s="61" t="n">
        <v>8550</v>
      </c>
    </row>
    <row r="576">
      <c r="A576" s="61" t="inlineStr">
        <is>
          <t>Isahaya-shi</t>
        </is>
      </c>
      <c r="B576" s="61" t="n">
        <v>64506</v>
      </c>
      <c r="C576" s="61" t="n">
        <v>20181</v>
      </c>
      <c r="D576" s="61" t="n">
        <v>31.3</v>
      </c>
      <c r="E576" s="61" t="n">
        <v>2.5</v>
      </c>
      <c r="F576" s="61" t="n">
        <v>17</v>
      </c>
      <c r="G576" s="61" t="n">
        <v>8072</v>
      </c>
    </row>
    <row r="577">
      <c r="A577" s="61" t="inlineStr">
        <is>
          <t>Omura-shi</t>
        </is>
      </c>
      <c r="B577" s="61" t="n">
        <v>59498</v>
      </c>
      <c r="C577" s="61" t="n">
        <v>26401</v>
      </c>
      <c r="D577" s="61" t="n">
        <v>44.4</v>
      </c>
      <c r="E577" s="61" t="n">
        <v>4.7</v>
      </c>
      <c r="F577" s="61" t="n">
        <v>38.2</v>
      </c>
      <c r="G577" s="61" t="n">
        <v>5617</v>
      </c>
    </row>
    <row r="578">
      <c r="A578" s="61" t="inlineStr">
        <is>
          <t>Fukue-shi</t>
        </is>
      </c>
      <c r="B578" s="61" t="n">
        <v>38860</v>
      </c>
      <c r="C578" s="61" t="n">
        <v>11496</v>
      </c>
      <c r="D578" s="61" t="n">
        <v>29.6</v>
      </c>
      <c r="E578" s="61" t="n">
        <v>1.3</v>
      </c>
      <c r="F578" s="61" t="n">
        <v>8.199999999999999</v>
      </c>
      <c r="G578" s="61" t="n">
        <v>8843</v>
      </c>
    </row>
    <row r="579">
      <c r="A579" s="61" t="inlineStr">
        <is>
          <t>Hirado-shi</t>
        </is>
      </c>
      <c r="B579" s="61" t="n">
        <v>40879</v>
      </c>
      <c r="C579" s="61" t="inlineStr"/>
      <c r="D579" s="61" t="inlineStr"/>
      <c r="E579" s="61" t="inlineStr"/>
      <c r="F579" s="61" t="inlineStr"/>
      <c r="G579" s="61" t="inlineStr"/>
    </row>
    <row r="580">
      <c r="A580" s="61" t="inlineStr">
        <is>
          <t>Matsuura-shi</t>
        </is>
      </c>
      <c r="B580" s="61" t="n">
        <v>44057</v>
      </c>
      <c r="C580" s="61" t="inlineStr"/>
      <c r="D580" s="61" t="inlineStr"/>
      <c r="E580" s="61" t="inlineStr"/>
      <c r="F580" s="61" t="inlineStr"/>
      <c r="G580" s="61" t="inlineStr"/>
    </row>
    <row r="581">
      <c r="A581" s="61" t="inlineStr">
        <is>
          <t>Kumamoto-ken</t>
        </is>
      </c>
      <c r="B581" s="61" t="n">
        <v>862476</v>
      </c>
      <c r="C581" s="61" t="n">
        <v>441061</v>
      </c>
      <c r="D581" s="61" t="n">
        <v>51.1</v>
      </c>
      <c r="E581" s="61" t="n">
        <v>49.4</v>
      </c>
      <c r="F581" s="61" t="n">
        <v>36</v>
      </c>
      <c r="G581" s="61" t="n">
        <v>8928</v>
      </c>
    </row>
    <row r="582">
      <c r="A582" s="61" t="inlineStr">
        <is>
          <t>Kumamoto-shi</t>
        </is>
      </c>
      <c r="B582" s="61" t="n">
        <v>373922</v>
      </c>
      <c r="C582" s="61" t="n">
        <v>275304</v>
      </c>
      <c r="D582" s="61" t="n">
        <v>73.59999999999999</v>
      </c>
      <c r="E582" s="61" t="n">
        <v>25.9</v>
      </c>
      <c r="F582" s="61" t="n">
        <v>178.7</v>
      </c>
      <c r="G582" s="61" t="n">
        <v>10629</v>
      </c>
    </row>
    <row r="583">
      <c r="A583" s="61" t="inlineStr">
        <is>
          <t>Yatsushiro-shi</t>
        </is>
      </c>
      <c r="B583" s="61" t="n">
        <v>100566</v>
      </c>
      <c r="C583" s="61" t="n">
        <v>38165</v>
      </c>
      <c r="D583" s="61" t="n">
        <v>38</v>
      </c>
      <c r="E583" s="61" t="n">
        <v>6.1</v>
      </c>
      <c r="F583" s="61" t="n">
        <v>47</v>
      </c>
      <c r="G583" s="61" t="n">
        <v>6257</v>
      </c>
    </row>
    <row r="584">
      <c r="A584" s="61" t="inlineStr">
        <is>
          <t>Hitoyoshi-shi</t>
        </is>
      </c>
      <c r="B584" s="61" t="n">
        <v>47259</v>
      </c>
      <c r="C584" s="61" t="n">
        <v>20214</v>
      </c>
      <c r="D584" s="61" t="n">
        <v>42.8</v>
      </c>
      <c r="E584" s="61" t="n">
        <v>2.4</v>
      </c>
      <c r="F584" s="61" t="n">
        <v>11.4</v>
      </c>
      <c r="G584" s="61" t="n">
        <v>8423</v>
      </c>
    </row>
    <row r="585">
      <c r="A585" s="61" t="inlineStr">
        <is>
          <t>Arao-shi</t>
        </is>
      </c>
      <c r="B585" s="61" t="n">
        <v>64394</v>
      </c>
      <c r="C585" s="61" t="n">
        <v>27143</v>
      </c>
      <c r="D585" s="61" t="n">
        <v>42.2</v>
      </c>
      <c r="E585" s="61" t="n">
        <v>3.8</v>
      </c>
      <c r="F585" s="61" t="n">
        <v>65.7</v>
      </c>
      <c r="G585" s="61" t="n">
        <v>7143</v>
      </c>
    </row>
    <row r="586">
      <c r="A586" s="61" t="inlineStr">
        <is>
          <t>Minamata-shi</t>
        </is>
      </c>
      <c r="B586" s="61" t="n">
        <v>48342</v>
      </c>
      <c r="C586" s="61" t="n">
        <v>27926</v>
      </c>
      <c r="D586" s="61" t="n">
        <v>57.8</v>
      </c>
      <c r="E586" s="61" t="n">
        <v>5.2</v>
      </c>
      <c r="F586" s="61" t="n">
        <v>31.8</v>
      </c>
      <c r="G586" s="61" t="n">
        <v>5370</v>
      </c>
    </row>
    <row r="587">
      <c r="A587" s="61" t="inlineStr">
        <is>
          <t>Tamana-shi</t>
        </is>
      </c>
      <c r="B587" s="61" t="n">
        <v>47736</v>
      </c>
      <c r="C587" s="61" t="n">
        <v>11146</v>
      </c>
      <c r="D587" s="61" t="n">
        <v>23.3</v>
      </c>
      <c r="E587" s="61" t="n">
        <v>1.6</v>
      </c>
      <c r="F587" s="61" t="n">
        <v>18</v>
      </c>
      <c r="G587" s="61" t="n">
        <v>6966</v>
      </c>
    </row>
    <row r="588">
      <c r="A588" s="61" t="inlineStr">
        <is>
          <t>Hondo-shi</t>
        </is>
      </c>
      <c r="B588" s="61" t="n">
        <v>41893</v>
      </c>
      <c r="C588" s="61" t="n">
        <v>9716</v>
      </c>
      <c r="D588" s="61" t="n">
        <v>23.2</v>
      </c>
      <c r="E588" s="61" t="n">
        <v>1</v>
      </c>
      <c r="F588" s="61" t="n">
        <v>6.9</v>
      </c>
      <c r="G588" s="61" t="n">
        <v>9716</v>
      </c>
    </row>
    <row r="589">
      <c r="A589" s="61" t="inlineStr">
        <is>
          <t>Yamaga-shi</t>
        </is>
      </c>
      <c r="B589" s="61" t="n">
        <v>36244</v>
      </c>
      <c r="C589" s="61" t="n">
        <v>11632</v>
      </c>
      <c r="D589" s="61" t="n">
        <v>32.1</v>
      </c>
      <c r="E589" s="61" t="n">
        <v>1.5</v>
      </c>
      <c r="F589" s="61" t="n">
        <v>17.2</v>
      </c>
      <c r="G589" s="61" t="n">
        <v>7755</v>
      </c>
    </row>
    <row r="590">
      <c r="A590" s="61" t="inlineStr">
        <is>
          <t>Ushibuka-shi</t>
        </is>
      </c>
      <c r="B590" s="61" t="n">
        <v>34700</v>
      </c>
      <c r="C590" s="61" t="n">
        <v>11458</v>
      </c>
      <c r="D590" s="61" t="n">
        <v>33</v>
      </c>
      <c r="E590" s="61" t="n">
        <v>1</v>
      </c>
      <c r="F590" s="61" t="n">
        <v>11.2</v>
      </c>
      <c r="G590" s="61" t="n">
        <v>11458</v>
      </c>
    </row>
    <row r="591">
      <c r="A591" s="61" t="inlineStr">
        <is>
          <t>Kikuchi-shi</t>
        </is>
      </c>
      <c r="B591" s="61" t="n">
        <v>34363</v>
      </c>
      <c r="C591" s="61" t="n">
        <v>8357</v>
      </c>
      <c r="D591" s="61" t="n">
        <v>24.3</v>
      </c>
      <c r="E591" s="61" t="n">
        <v>0.9</v>
      </c>
      <c r="F591" s="61" t="n">
        <v>4.9</v>
      </c>
      <c r="G591" s="61" t="n">
        <v>9286</v>
      </c>
    </row>
    <row r="592">
      <c r="A592" s="61" t="inlineStr">
        <is>
          <t>Uto-shi</t>
        </is>
      </c>
      <c r="B592" s="61" t="n">
        <v>33057</v>
      </c>
      <c r="C592" s="61" t="inlineStr"/>
      <c r="D592" s="61" t="inlineStr"/>
      <c r="E592" s="61" t="inlineStr"/>
      <c r="F592" s="61" t="inlineStr"/>
      <c r="G592" s="61" t="inlineStr"/>
    </row>
    <row r="593">
      <c r="A593" s="61" t="inlineStr">
        <is>
          <t>Oita-ken</t>
        </is>
      </c>
      <c r="B593" s="61" t="n">
        <v>615298</v>
      </c>
      <c r="C593" s="61" t="n">
        <v>283021</v>
      </c>
      <c r="D593" s="61" t="n">
        <v>46</v>
      </c>
      <c r="E593" s="61" t="n">
        <v>38.5</v>
      </c>
      <c r="F593" s="61" t="n">
        <v>27.4</v>
      </c>
      <c r="G593" s="61" t="n">
        <v>7351</v>
      </c>
    </row>
    <row r="594">
      <c r="A594" s="61" t="inlineStr">
        <is>
          <t>Oita-shi</t>
        </is>
      </c>
      <c r="B594" s="61" t="n">
        <v>124807</v>
      </c>
      <c r="C594" s="61" t="n">
        <v>85757</v>
      </c>
      <c r="D594" s="61" t="n">
        <v>68.7</v>
      </c>
      <c r="E594" s="61" t="n">
        <v>13.2</v>
      </c>
      <c r="F594" s="61" t="n">
        <v>205.6</v>
      </c>
      <c r="G594" s="61" t="n">
        <v>6497</v>
      </c>
    </row>
    <row r="595">
      <c r="A595" s="61" t="inlineStr">
        <is>
          <t>Beppu-shi</t>
        </is>
      </c>
      <c r="B595" s="61" t="n">
        <v>107734</v>
      </c>
      <c r="C595" s="61" t="n">
        <v>80649</v>
      </c>
      <c r="D595" s="61" t="n">
        <v>74.90000000000001</v>
      </c>
      <c r="E595" s="61" t="n">
        <v>6.8</v>
      </c>
      <c r="F595" s="61" t="n">
        <v>54.6</v>
      </c>
      <c r="G595" s="61" t="n">
        <v>11860</v>
      </c>
    </row>
    <row r="596">
      <c r="A596" s="61" t="inlineStr">
        <is>
          <t>Nakatsu-shi</t>
        </is>
      </c>
      <c r="B596" s="61" t="n">
        <v>61667</v>
      </c>
      <c r="C596" s="61" t="n">
        <v>27950</v>
      </c>
      <c r="D596" s="61" t="n">
        <v>45.3</v>
      </c>
      <c r="E596" s="61" t="n">
        <v>3.2</v>
      </c>
      <c r="F596" s="61" t="n">
        <v>59.3</v>
      </c>
      <c r="G596" s="61" t="n">
        <v>8734</v>
      </c>
    </row>
    <row r="597">
      <c r="A597" s="61" t="inlineStr">
        <is>
          <t>Hita-shi</t>
        </is>
      </c>
      <c r="B597" s="61" t="n">
        <v>68437</v>
      </c>
      <c r="C597" s="61" t="n">
        <v>20620</v>
      </c>
      <c r="D597" s="61" t="n">
        <v>30.1</v>
      </c>
      <c r="E597" s="61" t="n">
        <v>2.5</v>
      </c>
      <c r="F597" s="61" t="n">
        <v>9.199999999999999</v>
      </c>
      <c r="G597" s="61" t="n">
        <v>8248</v>
      </c>
    </row>
    <row r="598">
      <c r="A598" s="61" t="inlineStr">
        <is>
          <t>Soiki-shi</t>
        </is>
      </c>
      <c r="B598" s="61" t="n">
        <v>51369</v>
      </c>
      <c r="C598" s="61" t="n">
        <v>20567</v>
      </c>
      <c r="D598" s="61" t="n">
        <v>40</v>
      </c>
      <c r="E598" s="61" t="n">
        <v>4.6</v>
      </c>
      <c r="F598" s="61" t="n">
        <v>23.4</v>
      </c>
      <c r="G598" s="61" t="n">
        <v>4471</v>
      </c>
    </row>
    <row r="599">
      <c r="A599" s="61" t="inlineStr">
        <is>
          <t>Usuki-shi</t>
        </is>
      </c>
      <c r="B599" s="61" t="n">
        <v>45421</v>
      </c>
      <c r="C599" s="61" t="n">
        <v>15374</v>
      </c>
      <c r="D599" s="61" t="n">
        <v>33.8</v>
      </c>
      <c r="E599" s="61" t="n">
        <v>1.8</v>
      </c>
      <c r="F599" s="61" t="n">
        <v>11.9</v>
      </c>
      <c r="G599" s="61" t="n">
        <v>8541</v>
      </c>
    </row>
    <row r="600">
      <c r="A600" s="61" t="inlineStr">
        <is>
          <t>Tsukumi-shi</t>
        </is>
      </c>
      <c r="B600" s="61" t="n">
        <v>37164</v>
      </c>
      <c r="C600" s="61" t="n">
        <v>10130</v>
      </c>
      <c r="D600" s="61" t="n">
        <v>27.3</v>
      </c>
      <c r="E600" s="61" t="n">
        <v>1</v>
      </c>
      <c r="F600" s="61" t="n">
        <v>12.9</v>
      </c>
      <c r="G600" s="61" t="n">
        <v>10130</v>
      </c>
    </row>
    <row r="601">
      <c r="A601" s="61" t="inlineStr">
        <is>
          <t>Taketa-shi</t>
        </is>
      </c>
      <c r="B601" s="61" t="n">
        <v>34911</v>
      </c>
      <c r="C601" s="61" t="n">
        <v>5156</v>
      </c>
      <c r="D601" s="61" t="n">
        <v>14.8</v>
      </c>
      <c r="E601" s="61" t="n">
        <v>0.5</v>
      </c>
      <c r="F601" s="61" t="n">
        <v>2.5</v>
      </c>
      <c r="G601" s="61" t="n">
        <v>10312</v>
      </c>
    </row>
    <row r="602">
      <c r="A602" s="61" t="inlineStr">
        <is>
          <t>Tsurusaki-shi</t>
        </is>
      </c>
      <c r="B602" s="61" t="n">
        <v>27755</v>
      </c>
      <c r="C602" s="61" t="n">
        <v>7238</v>
      </c>
      <c r="D602" s="61" t="n">
        <v>26.1</v>
      </c>
      <c r="E602" s="61" t="n">
        <v>2.9</v>
      </c>
      <c r="F602" s="61" t="n">
        <v>53.5</v>
      </c>
      <c r="G602" s="61" t="n">
        <v>2496</v>
      </c>
    </row>
    <row r="603">
      <c r="A603" s="61" t="inlineStr">
        <is>
          <t>Bungotakada-shi</t>
        </is>
      </c>
      <c r="B603" s="61" t="n">
        <v>28280</v>
      </c>
      <c r="C603" s="61" t="n">
        <v>4809</v>
      </c>
      <c r="D603" s="61" t="n">
        <v>17</v>
      </c>
      <c r="E603" s="61" t="n">
        <v>1</v>
      </c>
      <c r="F603" s="61" t="n">
        <v>8.300000000000001</v>
      </c>
      <c r="G603" s="61" t="n">
        <v>4809</v>
      </c>
    </row>
    <row r="604">
      <c r="A604" s="61" t="inlineStr">
        <is>
          <t>Kitsuki-shi</t>
        </is>
      </c>
      <c r="B604" s="61" t="n">
        <v>27753</v>
      </c>
      <c r="C604" s="61" t="n">
        <v>4771</v>
      </c>
      <c r="D604" s="61" t="n">
        <v>17.2</v>
      </c>
      <c r="E604" s="61" t="n">
        <v>1</v>
      </c>
      <c r="F604" s="61" t="n">
        <v>11</v>
      </c>
      <c r="G604" s="61" t="n">
        <v>4771</v>
      </c>
    </row>
    <row r="605">
      <c r="A605" s="61" t="inlineStr">
        <is>
          <t>Miyazaki-ken</t>
        </is>
      </c>
      <c r="B605" s="61" t="n">
        <v>598442</v>
      </c>
      <c r="C605" s="61" t="n">
        <v>254058</v>
      </c>
      <c r="D605" s="61" t="n">
        <v>42.5</v>
      </c>
      <c r="E605" s="61" t="n">
        <v>35.4</v>
      </c>
      <c r="F605" s="61" t="n">
        <v>19.8</v>
      </c>
      <c r="G605" s="61" t="n">
        <v>7177</v>
      </c>
    </row>
    <row r="606">
      <c r="A606" s="61" t="inlineStr">
        <is>
          <t>Miyazaki-shi</t>
        </is>
      </c>
      <c r="B606" s="61" t="n">
        <v>158328</v>
      </c>
      <c r="C606" s="61" t="n">
        <v>95205</v>
      </c>
      <c r="D606" s="61" t="n">
        <v>60.1</v>
      </c>
      <c r="E606" s="61" t="n">
        <v>12.6</v>
      </c>
      <c r="F606" s="61" t="n">
        <v>50</v>
      </c>
      <c r="G606" s="61" t="n">
        <v>7556</v>
      </c>
    </row>
    <row r="607">
      <c r="A607" s="61" t="inlineStr">
        <is>
          <t>Miyakonojo-shi</t>
        </is>
      </c>
      <c r="B607" s="61" t="n">
        <v>92230</v>
      </c>
      <c r="C607" s="61" t="n">
        <v>44609</v>
      </c>
      <c r="D607" s="61" t="n">
        <v>48.4</v>
      </c>
      <c r="E607" s="61" t="n">
        <v>6.8</v>
      </c>
      <c r="F607" s="61" t="n">
        <v>67.7</v>
      </c>
      <c r="G607" s="61" t="n">
        <v>6560</v>
      </c>
    </row>
    <row r="608">
      <c r="A608" s="61" t="inlineStr">
        <is>
          <t>Nobeoka-shi</t>
        </is>
      </c>
      <c r="B608" s="61" t="n">
        <v>122527</v>
      </c>
      <c r="C608" s="61" t="n">
        <v>61792</v>
      </c>
      <c r="D608" s="61" t="n">
        <v>50.4</v>
      </c>
      <c r="E608" s="61" t="n">
        <v>7.7</v>
      </c>
      <c r="F608" s="61" t="n">
        <v>26.8</v>
      </c>
      <c r="G608" s="61" t="n">
        <v>8025</v>
      </c>
    </row>
    <row r="609">
      <c r="A609" s="61" t="inlineStr">
        <is>
          <t>Nichinan-shi</t>
        </is>
      </c>
      <c r="B609" s="61" t="n">
        <v>61974</v>
      </c>
      <c r="C609" s="61" t="n">
        <v>22491</v>
      </c>
      <c r="D609" s="61" t="n">
        <v>36.3</v>
      </c>
      <c r="E609" s="61" t="n">
        <v>3.8</v>
      </c>
      <c r="F609" s="61" t="n">
        <v>12.9</v>
      </c>
      <c r="G609" s="61" t="n">
        <v>5919</v>
      </c>
    </row>
    <row r="610">
      <c r="A610" s="61" t="inlineStr">
        <is>
          <t>Kobayashi-shi</t>
        </is>
      </c>
      <c r="B610" s="61" t="n">
        <v>43894</v>
      </c>
      <c r="C610" s="61" t="n">
        <v>11451</v>
      </c>
      <c r="D610" s="61" t="n">
        <v>26.1</v>
      </c>
      <c r="E610" s="61" t="n">
        <v>1.5</v>
      </c>
      <c r="F610" s="61" t="n">
        <v>6.5</v>
      </c>
      <c r="G610" s="61" t="n">
        <v>7634</v>
      </c>
    </row>
    <row r="611">
      <c r="A611" s="61" t="inlineStr">
        <is>
          <t>Hyuga-shi</t>
        </is>
      </c>
      <c r="B611" s="61" t="n">
        <v>40685</v>
      </c>
      <c r="C611" s="61" t="n">
        <v>13191</v>
      </c>
      <c r="D611" s="61" t="n">
        <v>32.4</v>
      </c>
      <c r="E611" s="61" t="n">
        <v>1.8</v>
      </c>
      <c r="F611" s="61" t="n">
        <v>15.5</v>
      </c>
      <c r="G611" s="61" t="n">
        <v>7328</v>
      </c>
    </row>
    <row r="612">
      <c r="A612" s="61" t="inlineStr">
        <is>
          <t>Kushima-shi</t>
        </is>
      </c>
      <c r="B612" s="61" t="n">
        <v>41143</v>
      </c>
      <c r="C612" s="61" t="inlineStr"/>
      <c r="D612" s="61" t="inlineStr"/>
      <c r="E612" s="61" t="inlineStr"/>
      <c r="F612" s="61" t="inlineStr"/>
      <c r="G612" s="61" t="inlineStr"/>
    </row>
    <row r="613">
      <c r="A613" s="61" t="inlineStr">
        <is>
          <t>Saito-shi</t>
        </is>
      </c>
      <c r="B613" s="61" t="n">
        <v>37661</v>
      </c>
      <c r="C613" s="61" t="n">
        <v>5319</v>
      </c>
      <c r="D613" s="61" t="n">
        <v>14.1</v>
      </c>
      <c r="E613" s="61" t="n">
        <v>1.2</v>
      </c>
      <c r="F613" s="61" t="n">
        <v>5.7</v>
      </c>
      <c r="G613" s="61" t="n">
        <v>4433</v>
      </c>
    </row>
    <row r="614">
      <c r="A614" s="61" t="inlineStr">
        <is>
          <t>Kagoshima-ken</t>
        </is>
      </c>
      <c r="B614" s="61" t="n">
        <v>866199</v>
      </c>
      <c r="C614" s="61" t="n">
        <v>349685</v>
      </c>
      <c r="D614" s="61" t="n">
        <v>40.4</v>
      </c>
      <c r="E614" s="61" t="n">
        <v>33</v>
      </c>
      <c r="F614" s="61" t="n">
        <v>14.3</v>
      </c>
      <c r="G614" s="61" t="n">
        <v>10597</v>
      </c>
    </row>
    <row r="615">
      <c r="A615" s="61" t="inlineStr">
        <is>
          <t>Kagoshima-shi</t>
        </is>
      </c>
      <c r="B615" s="61" t="n">
        <v>296003</v>
      </c>
      <c r="C615" s="61" t="n">
        <v>230554</v>
      </c>
      <c r="D615" s="61" t="n">
        <v>77.90000000000001</v>
      </c>
      <c r="E615" s="61" t="n">
        <v>19.2</v>
      </c>
      <c r="F615" s="61" t="n">
        <v>106.3</v>
      </c>
      <c r="G615" s="61" t="n">
        <v>12008</v>
      </c>
    </row>
    <row r="616">
      <c r="A616" s="61" t="inlineStr">
        <is>
          <t>Sendai-shi</t>
        </is>
      </c>
      <c r="B616" s="61" t="n">
        <v>61322</v>
      </c>
      <c r="C616" s="61" t="n">
        <v>15869</v>
      </c>
      <c r="D616" s="61" t="n">
        <v>25.9</v>
      </c>
      <c r="E616" s="61" t="n">
        <v>2.9</v>
      </c>
      <c r="F616" s="61" t="n">
        <v>14.8</v>
      </c>
      <c r="G616" s="61" t="n">
        <v>5472</v>
      </c>
    </row>
    <row r="617">
      <c r="A617" s="61" t="inlineStr">
        <is>
          <t>Kanoya-shi</t>
        </is>
      </c>
      <c r="B617" s="61" t="n">
        <v>72498</v>
      </c>
      <c r="C617" s="61" t="n">
        <v>12353</v>
      </c>
      <c r="D617" s="61" t="n">
        <v>17</v>
      </c>
      <c r="E617" s="61" t="n">
        <v>1.4</v>
      </c>
      <c r="F617" s="61" t="n">
        <v>6</v>
      </c>
      <c r="G617" s="61" t="n">
        <v>8824</v>
      </c>
    </row>
    <row r="618">
      <c r="A618" s="61" t="inlineStr">
        <is>
          <t>Makurazaki-shi</t>
        </is>
      </c>
      <c r="B618" s="61" t="n">
        <v>33511</v>
      </c>
      <c r="C618" s="61" t="n">
        <v>15674</v>
      </c>
      <c r="D618" s="61" t="n">
        <v>46.8</v>
      </c>
      <c r="E618" s="61" t="n">
        <v>2</v>
      </c>
      <c r="F618" s="61" t="n">
        <v>26.8</v>
      </c>
      <c r="G618" s="61" t="n">
        <v>7837</v>
      </c>
    </row>
    <row r="619">
      <c r="A619" s="61" t="inlineStr">
        <is>
          <t>Kushikino-shi</t>
        </is>
      </c>
      <c r="B619" s="61" t="n">
        <v>33104</v>
      </c>
      <c r="C619" s="61" t="n">
        <v>14322</v>
      </c>
      <c r="D619" s="61" t="n">
        <v>43.3</v>
      </c>
      <c r="E619" s="61" t="n">
        <v>2.1</v>
      </c>
      <c r="F619" s="61" t="n">
        <v>26.3</v>
      </c>
      <c r="G619" s="61" t="n">
        <v>6820</v>
      </c>
    </row>
    <row r="620">
      <c r="A620" s="61" t="inlineStr">
        <is>
          <t>Akune-shi</t>
        </is>
      </c>
      <c r="B620" s="61" t="n">
        <v>38908</v>
      </c>
      <c r="C620" s="61" t="inlineStr"/>
      <c r="D620" s="61" t="inlineStr"/>
      <c r="E620" s="61" t="inlineStr"/>
      <c r="F620" s="61" t="inlineStr"/>
      <c r="G620" s="61" t="inlineStr"/>
    </row>
    <row r="621">
      <c r="A621" s="61" t="inlineStr">
        <is>
          <t>Naze-shi</t>
        </is>
      </c>
      <c r="B621" s="61" t="n">
        <v>42539</v>
      </c>
      <c r="C621" s="61" t="n">
        <v>32194</v>
      </c>
      <c r="D621" s="61" t="n">
        <v>75.7</v>
      </c>
      <c r="E621" s="61" t="n">
        <v>1.6</v>
      </c>
      <c r="F621" s="61" t="n">
        <v>12.6</v>
      </c>
      <c r="G621" s="61" t="n">
        <v>20121</v>
      </c>
    </row>
    <row r="622">
      <c r="A622" s="61" t="inlineStr">
        <is>
          <t>Izumi-shi</t>
        </is>
      </c>
      <c r="B622" s="61" t="n">
        <v>45241</v>
      </c>
      <c r="C622" s="61" t="n">
        <v>5818</v>
      </c>
      <c r="D622" s="61" t="n">
        <v>12.9</v>
      </c>
      <c r="E622" s="61" t="n">
        <v>0.9</v>
      </c>
      <c r="F622" s="61" t="n">
        <v>4</v>
      </c>
      <c r="G622" s="61" t="n">
        <v>6464</v>
      </c>
    </row>
    <row r="623">
      <c r="A623" s="61" t="inlineStr">
        <is>
          <t>Okuchi-shi</t>
        </is>
      </c>
      <c r="B623" s="61" t="n">
        <v>39898</v>
      </c>
      <c r="C623" s="61" t="inlineStr"/>
      <c r="D623" s="61" t="inlineStr"/>
      <c r="E623" s="61" t="inlineStr"/>
      <c r="F623" s="61" t="inlineStr"/>
      <c r="G623" s="61" t="inlineStr"/>
    </row>
    <row r="624">
      <c r="A624" s="61" t="inlineStr">
        <is>
          <t>Ibusuki-shi</t>
        </is>
      </c>
      <c r="B624" s="61" t="n">
        <v>33623</v>
      </c>
      <c r="C624" s="61" t="n">
        <v>7597</v>
      </c>
      <c r="D624" s="61" t="n">
        <v>22.6</v>
      </c>
      <c r="E624" s="61" t="n">
        <v>1.2</v>
      </c>
      <c r="F624" s="61" t="n">
        <v>15.3</v>
      </c>
      <c r="G624" s="61" t="n">
        <v>6331</v>
      </c>
    </row>
    <row r="625">
      <c r="A625" s="61" t="inlineStr">
        <is>
          <t>Kaseda-shi</t>
        </is>
      </c>
      <c r="B625" s="61" t="n">
        <v>31290</v>
      </c>
      <c r="C625" s="61" t="inlineStr"/>
      <c r="D625" s="61" t="inlineStr"/>
      <c r="E625" s="61" t="inlineStr"/>
      <c r="F625" s="61" t="inlineStr"/>
      <c r="G625" s="61" t="inlineStr"/>
    </row>
    <row r="626">
      <c r="A626" s="61" t="inlineStr">
        <is>
          <t>Kokubu-shi</t>
        </is>
      </c>
      <c r="B626" s="61" t="n">
        <v>34256</v>
      </c>
      <c r="C626" s="61" t="inlineStr"/>
      <c r="D626" s="61" t="inlineStr"/>
      <c r="E626" s="61" t="inlineStr"/>
      <c r="F626" s="61" t="inlineStr"/>
      <c r="G626" s="61" t="inlineStr"/>
    </row>
    <row r="627">
      <c r="A627" s="61" t="inlineStr">
        <is>
          <t>Taniyama-shi</t>
        </is>
      </c>
      <c r="B627" s="61" t="n">
        <v>38640</v>
      </c>
      <c r="C627" s="61" t="n">
        <v>15304</v>
      </c>
      <c r="D627" s="61" t="n">
        <v>39.6</v>
      </c>
      <c r="E627" s="61" t="n">
        <v>1.7</v>
      </c>
      <c r="F627" s="61" t="n">
        <v>17.4</v>
      </c>
      <c r="G627" s="61" t="n">
        <v>9002</v>
      </c>
    </row>
    <row r="628">
      <c r="A628" s="61" t="inlineStr">
        <is>
          <t>Nishinoomote-shi</t>
        </is>
      </c>
      <c r="B628" s="61" t="n">
        <v>32645</v>
      </c>
      <c r="C628" s="61" t="inlineStr"/>
      <c r="D628" s="61" t="inlineStr"/>
      <c r="E628" s="61" t="inlineStr"/>
      <c r="F628" s="61" t="inlineStr"/>
      <c r="G628" s="61" t="inlineStr"/>
    </row>
    <row r="629">
      <c r="A629" s="61" t="inlineStr">
        <is>
          <t>Tarumizu-shi</t>
        </is>
      </c>
      <c r="B629" s="61" t="n">
        <v>32721</v>
      </c>
      <c r="C629" s="61" t="inlineStr"/>
      <c r="D629" s="61" t="inlineStr"/>
      <c r="E629" s="61" t="inlineStr"/>
      <c r="F629" s="61" t="inlineStr"/>
      <c r="G629" s="61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629"/>
  <sheetViews>
    <sheetView tabSelected="0" workbookViewId="0">
      <selection activeCell="A1" sqref="A1"/>
    </sheetView>
  </sheetViews>
  <sheetFormatPr baseColWidth="8" defaultRowHeight="15"/>
  <sheetData>
    <row r="1">
      <c r="A1" s="61" t="inlineStr">
        <is>
          <t>市</t>
        </is>
      </c>
      <c r="B1" s="61" t="inlineStr">
        <is>
          <t>総人口</t>
        </is>
      </c>
      <c r="C1" s="61" t="inlineStr">
        <is>
          <t>人口集中地区</t>
        </is>
      </c>
      <c r="D1" s="61" t="inlineStr">
        <is>
          <t>人口集中地区</t>
        </is>
      </c>
      <c r="E1" s="61" t="inlineStr">
        <is>
          <t>人口集中地区</t>
        </is>
      </c>
      <c r="F1" s="61" t="inlineStr">
        <is>
          <t>人口集中地区</t>
        </is>
      </c>
      <c r="G1" s="61" t="inlineStr">
        <is>
          <t>人口集中地区</t>
        </is>
      </c>
    </row>
    <row r="2">
      <c r="A2" s="61" t="inlineStr"/>
      <c r="B2" s="61" t="inlineStr"/>
      <c r="C2" s="61" t="inlineStr">
        <is>
          <t>人口</t>
        </is>
      </c>
      <c r="D2" s="61" t="inlineStr">
        <is>
          <t>総人口に対する人口の割合 (%)</t>
        </is>
      </c>
      <c r="E2" s="61" t="inlineStr">
        <is>
          <t>面積 (km2)</t>
        </is>
      </c>
      <c r="F2" s="61" t="inlineStr">
        <is>
          <t>総人口に対する面積の割合 (‰)</t>
        </is>
      </c>
      <c r="G2" s="61" t="inlineStr">
        <is>
          <t>人口密度（1平方粁につき）</t>
        </is>
      </c>
    </row>
    <row r="3">
      <c r="A3" s="61" t="inlineStr">
        <is>
          <t>全国</t>
        </is>
      </c>
      <c r="B3" s="61" t="n">
        <v>93418501</v>
      </c>
      <c r="C3" s="61" t="n">
        <v>40829991</v>
      </c>
      <c r="D3" s="61" t="n">
        <v>43.7</v>
      </c>
      <c r="E3" s="61" t="n">
        <v>3865.2</v>
      </c>
      <c r="F3" s="61" t="n">
        <v>10.5</v>
      </c>
      <c r="G3" s="61" t="n">
        <v>10563</v>
      </c>
    </row>
    <row r="4">
      <c r="A4" s="61" t="inlineStr">
        <is>
          <t>市部</t>
        </is>
      </c>
      <c r="B4" s="61" t="n">
        <v>59333171</v>
      </c>
      <c r="C4" s="61" t="n">
        <v>38648657</v>
      </c>
      <c r="D4" s="61" t="n">
        <v>65.09999999999999</v>
      </c>
      <c r="E4" s="61" t="n">
        <v>3555.7</v>
      </c>
      <c r="F4" s="61" t="n">
        <v>43.1</v>
      </c>
      <c r="G4" s="61" t="n">
        <v>10869</v>
      </c>
    </row>
    <row r="5">
      <c r="A5" s="61" t="inlineStr">
        <is>
          <t>北海道</t>
        </is>
      </c>
      <c r="B5" s="61" t="n">
        <v>2589717</v>
      </c>
      <c r="C5" s="61" t="n">
        <v>1891721</v>
      </c>
      <c r="D5" s="61" t="n">
        <v>73</v>
      </c>
      <c r="E5" s="61" t="n">
        <v>203.2</v>
      </c>
      <c r="F5" s="61" t="n">
        <v>19.9</v>
      </c>
      <c r="G5" s="61" t="n">
        <v>9310</v>
      </c>
    </row>
    <row r="6">
      <c r="A6" s="61" t="inlineStr">
        <is>
          <t>札幌市</t>
        </is>
      </c>
      <c r="B6" s="61" t="n">
        <v>523839</v>
      </c>
      <c r="C6" s="61" t="n">
        <v>455209</v>
      </c>
      <c r="D6" s="61" t="n">
        <v>86.90000000000001</v>
      </c>
      <c r="E6" s="61" t="n">
        <v>42.3</v>
      </c>
      <c r="F6" s="61" t="n">
        <v>148.8</v>
      </c>
      <c r="G6" s="61" t="n">
        <v>10761</v>
      </c>
    </row>
    <row r="7">
      <c r="A7" s="61" t="inlineStr">
        <is>
          <t>旭川市</t>
        </is>
      </c>
      <c r="B7" s="61" t="n">
        <v>188309</v>
      </c>
      <c r="C7" s="61" t="n">
        <v>154604</v>
      </c>
      <c r="D7" s="61" t="n">
        <v>82.09999999999999</v>
      </c>
      <c r="E7" s="61" t="n">
        <v>18.9</v>
      </c>
      <c r="F7" s="61" t="n">
        <v>51.8</v>
      </c>
      <c r="G7" s="61" t="n">
        <v>8180</v>
      </c>
    </row>
    <row r="8">
      <c r="A8" s="61" t="inlineStr">
        <is>
          <t>小樽市</t>
        </is>
      </c>
      <c r="B8" s="61" t="n">
        <v>198511</v>
      </c>
      <c r="C8" s="61" t="n">
        <v>161921</v>
      </c>
      <c r="D8" s="61" t="n">
        <v>81.59999999999999</v>
      </c>
      <c r="E8" s="61" t="n">
        <v>12.6</v>
      </c>
      <c r="F8" s="61" t="n">
        <v>53.6</v>
      </c>
      <c r="G8" s="61" t="n">
        <v>12851</v>
      </c>
    </row>
    <row r="9">
      <c r="A9" s="61" t="inlineStr">
        <is>
          <t>函館市</t>
        </is>
      </c>
      <c r="B9" s="61" t="n">
        <v>243012</v>
      </c>
      <c r="C9" s="61" t="n">
        <v>236259</v>
      </c>
      <c r="D9" s="61" t="n">
        <v>97.2</v>
      </c>
      <c r="E9" s="61" t="n">
        <v>20.6</v>
      </c>
      <c r="F9" s="61" t="n">
        <v>94</v>
      </c>
      <c r="G9" s="61" t="n">
        <v>11469</v>
      </c>
    </row>
    <row r="10">
      <c r="A10" s="61" t="inlineStr">
        <is>
          <t>室蘭市</t>
        </is>
      </c>
      <c r="B10" s="61" t="n">
        <v>145679</v>
      </c>
      <c r="C10" s="61" t="n">
        <v>132029</v>
      </c>
      <c r="D10" s="61" t="n">
        <v>90.59999999999999</v>
      </c>
      <c r="E10" s="61" t="n">
        <v>17.7</v>
      </c>
      <c r="F10" s="61" t="n">
        <v>229.6</v>
      </c>
      <c r="G10" s="61" t="n">
        <v>7459</v>
      </c>
    </row>
    <row r="11">
      <c r="A11" s="61" t="inlineStr">
        <is>
          <t>釧路市</t>
        </is>
      </c>
      <c r="B11" s="61" t="n">
        <v>150624</v>
      </c>
      <c r="C11" s="61" t="n">
        <v>132695</v>
      </c>
      <c r="D11" s="61" t="n">
        <v>88.09999999999999</v>
      </c>
      <c r="E11" s="61" t="n">
        <v>15</v>
      </c>
      <c r="F11" s="61" t="n">
        <v>69</v>
      </c>
      <c r="G11" s="61" t="n">
        <v>8846</v>
      </c>
    </row>
    <row r="12">
      <c r="A12" s="61" t="inlineStr">
        <is>
          <t>帯広市</t>
        </is>
      </c>
      <c r="B12" s="61" t="n">
        <v>100915</v>
      </c>
      <c r="C12" s="61" t="n">
        <v>61391</v>
      </c>
      <c r="D12" s="61" t="n">
        <v>60.8</v>
      </c>
      <c r="E12" s="61" t="n">
        <v>7.1</v>
      </c>
      <c r="F12" s="61" t="n">
        <v>11.5</v>
      </c>
      <c r="G12" s="61" t="n">
        <v>8647</v>
      </c>
    </row>
    <row r="13">
      <c r="A13" s="61" t="inlineStr">
        <is>
          <t>北見市</t>
        </is>
      </c>
      <c r="B13" s="61" t="n">
        <v>66932</v>
      </c>
      <c r="C13" s="61" t="n">
        <v>35090</v>
      </c>
      <c r="D13" s="61" t="n">
        <v>52.4</v>
      </c>
      <c r="E13" s="61" t="n">
        <v>4.4</v>
      </c>
      <c r="F13" s="61" t="n">
        <v>10.5</v>
      </c>
      <c r="G13" s="61" t="n">
        <v>7975</v>
      </c>
    </row>
    <row r="14">
      <c r="A14" s="61" t="inlineStr">
        <is>
          <t>夕張市</t>
        </is>
      </c>
      <c r="B14" s="61" t="n">
        <v>107972</v>
      </c>
      <c r="C14" s="61" t="n">
        <v>72352</v>
      </c>
      <c r="D14" s="61" t="n">
        <v>67</v>
      </c>
      <c r="E14" s="61" t="n">
        <v>10</v>
      </c>
      <c r="F14" s="61" t="n">
        <v>13.1</v>
      </c>
      <c r="G14" s="61" t="n">
        <v>7235</v>
      </c>
    </row>
    <row r="15">
      <c r="A15" s="61" t="inlineStr">
        <is>
          <t>岩見沢市</t>
        </is>
      </c>
      <c r="B15" s="61" t="n">
        <v>60650</v>
      </c>
      <c r="C15" s="61" t="n">
        <v>29542</v>
      </c>
      <c r="D15" s="61" t="n">
        <v>48.7</v>
      </c>
      <c r="E15" s="61" t="n">
        <v>2.9</v>
      </c>
      <c r="F15" s="61" t="n">
        <v>14</v>
      </c>
      <c r="G15" s="61" t="n">
        <v>10187</v>
      </c>
    </row>
    <row r="16">
      <c r="A16" s="61" t="inlineStr">
        <is>
          <t>網走市</t>
        </is>
      </c>
      <c r="B16" s="61" t="n">
        <v>44052</v>
      </c>
      <c r="C16" s="61" t="n">
        <v>26023</v>
      </c>
      <c r="D16" s="61" t="n">
        <v>59.1</v>
      </c>
      <c r="E16" s="61" t="n">
        <v>3.3</v>
      </c>
      <c r="F16" s="61" t="n">
        <v>7</v>
      </c>
      <c r="G16" s="61" t="n">
        <v>7886</v>
      </c>
    </row>
    <row r="17">
      <c r="A17" s="61" t="inlineStr">
        <is>
          <t>留萌市</t>
        </is>
      </c>
      <c r="B17" s="61" t="n">
        <v>35818</v>
      </c>
      <c r="C17" s="61" t="n">
        <v>20426</v>
      </c>
      <c r="D17" s="61" t="n">
        <v>57</v>
      </c>
      <c r="E17" s="61" t="n">
        <v>2.3</v>
      </c>
      <c r="F17" s="61" t="n">
        <v>7.9</v>
      </c>
      <c r="G17" s="61" t="n">
        <v>8881</v>
      </c>
    </row>
    <row r="18">
      <c r="A18" s="61" t="inlineStr">
        <is>
          <t>苫小牧市</t>
        </is>
      </c>
      <c r="B18" s="61" t="n">
        <v>62384</v>
      </c>
      <c r="C18" s="61" t="n">
        <v>44514</v>
      </c>
      <c r="D18" s="61" t="n">
        <v>71.40000000000001</v>
      </c>
      <c r="E18" s="61" t="n">
        <v>5.6</v>
      </c>
      <c r="F18" s="61" t="n">
        <v>10</v>
      </c>
      <c r="G18" s="61" t="n">
        <v>7949</v>
      </c>
    </row>
    <row r="19">
      <c r="A19" s="61" t="inlineStr">
        <is>
          <t>稚内市</t>
        </is>
      </c>
      <c r="B19" s="61" t="n">
        <v>51113</v>
      </c>
      <c r="C19" s="61" t="n">
        <v>30165</v>
      </c>
      <c r="D19" s="61" t="n">
        <v>59</v>
      </c>
      <c r="E19" s="61" t="n">
        <v>2.4</v>
      </c>
      <c r="F19" s="61" t="n">
        <v>3.1</v>
      </c>
      <c r="G19" s="61" t="n">
        <v>12569</v>
      </c>
    </row>
    <row r="20">
      <c r="A20" s="61" t="inlineStr">
        <is>
          <t>美唄市</t>
        </is>
      </c>
      <c r="B20" s="61" t="n">
        <v>87345</v>
      </c>
      <c r="C20" s="61" t="n">
        <v>25342</v>
      </c>
      <c r="D20" s="61" t="n">
        <v>29</v>
      </c>
      <c r="E20" s="61" t="n">
        <v>2.9</v>
      </c>
      <c r="F20" s="61" t="n">
        <v>10.5</v>
      </c>
      <c r="G20" s="61" t="n">
        <v>8739</v>
      </c>
    </row>
    <row r="21">
      <c r="A21" s="61" t="inlineStr">
        <is>
          <t>芦別市</t>
        </is>
      </c>
      <c r="B21" s="61" t="n">
        <v>67137</v>
      </c>
      <c r="C21" s="61" t="n">
        <v>28715</v>
      </c>
      <c r="D21" s="61" t="n">
        <v>42.8</v>
      </c>
      <c r="E21" s="61" t="n">
        <v>3.6</v>
      </c>
      <c r="F21" s="61" t="n">
        <v>4.1</v>
      </c>
      <c r="G21" s="61" t="n">
        <v>7976</v>
      </c>
    </row>
    <row r="22">
      <c r="A22" s="61" t="inlineStr">
        <is>
          <t>江別市</t>
        </is>
      </c>
      <c r="B22" s="61" t="n">
        <v>37396</v>
      </c>
      <c r="C22" s="61" t="n">
        <v>13101</v>
      </c>
      <c r="D22" s="61" t="n">
        <v>35</v>
      </c>
      <c r="E22" s="61" t="n">
        <v>2.2</v>
      </c>
      <c r="F22" s="61" t="n">
        <v>11.7</v>
      </c>
      <c r="G22" s="61" t="n">
        <v>5955</v>
      </c>
    </row>
    <row r="23">
      <c r="A23" s="61" t="inlineStr">
        <is>
          <t>赤平市</t>
        </is>
      </c>
      <c r="B23" s="61" t="n">
        <v>54635</v>
      </c>
      <c r="C23" s="61" t="n">
        <v>46012</v>
      </c>
      <c r="D23" s="61" t="n">
        <v>84.2</v>
      </c>
      <c r="E23" s="61" t="n">
        <v>6.7</v>
      </c>
      <c r="F23" s="61" t="n">
        <v>50.5</v>
      </c>
      <c r="G23" s="61" t="n">
        <v>6867</v>
      </c>
    </row>
    <row r="24">
      <c r="A24" s="61" t="inlineStr">
        <is>
          <t>紋別市</t>
        </is>
      </c>
      <c r="B24" s="61" t="n">
        <v>40281</v>
      </c>
      <c r="C24" s="61" t="n">
        <v>18680</v>
      </c>
      <c r="D24" s="61" t="n">
        <v>46.4</v>
      </c>
      <c r="E24" s="61" t="n">
        <v>1.4</v>
      </c>
      <c r="F24" s="61" t="n">
        <v>1.7</v>
      </c>
      <c r="G24" s="61" t="n">
        <v>13343</v>
      </c>
    </row>
    <row r="25">
      <c r="A25" s="61" t="inlineStr">
        <is>
          <t>士別市</t>
        </is>
      </c>
      <c r="B25" s="61" t="n">
        <v>38951</v>
      </c>
      <c r="C25" s="61" t="n">
        <v>8645</v>
      </c>
      <c r="D25" s="61" t="n">
        <v>22.2</v>
      </c>
      <c r="E25" s="61" t="n">
        <v>1.1</v>
      </c>
      <c r="F25" s="61" t="n">
        <v>1.8</v>
      </c>
      <c r="G25" s="61" t="n">
        <v>7859</v>
      </c>
    </row>
    <row r="26">
      <c r="A26" s="61" t="inlineStr">
        <is>
          <t>名寄市</t>
        </is>
      </c>
      <c r="B26" s="61" t="n">
        <v>35859</v>
      </c>
      <c r="C26" s="61" t="n">
        <v>21926</v>
      </c>
      <c r="D26" s="61" t="n">
        <v>61.1</v>
      </c>
      <c r="E26" s="61" t="n">
        <v>3.9</v>
      </c>
      <c r="F26" s="61" t="n">
        <v>12.4</v>
      </c>
      <c r="G26" s="61" t="n">
        <v>5622</v>
      </c>
    </row>
    <row r="27">
      <c r="A27" s="61" t="inlineStr">
        <is>
          <t>三笠市</t>
        </is>
      </c>
      <c r="B27" s="61" t="n">
        <v>56196</v>
      </c>
      <c r="C27" s="61" t="n">
        <v>43694</v>
      </c>
      <c r="D27" s="61" t="n">
        <v>77.8</v>
      </c>
      <c r="E27" s="61" t="n">
        <v>5.7</v>
      </c>
      <c r="F27" s="61" t="n">
        <v>18.6</v>
      </c>
      <c r="G27" s="61" t="n">
        <v>7666</v>
      </c>
    </row>
    <row r="28">
      <c r="A28" s="61" t="inlineStr">
        <is>
          <t>根室市</t>
        </is>
      </c>
      <c r="B28" s="61" t="n">
        <v>42740</v>
      </c>
      <c r="C28" s="61" t="n">
        <v>23447</v>
      </c>
      <c r="D28" s="61" t="n">
        <v>54.9</v>
      </c>
      <c r="E28" s="61" t="n">
        <v>2.3</v>
      </c>
      <c r="F28" s="61" t="n">
        <v>5.7</v>
      </c>
      <c r="G28" s="61" t="n">
        <v>10194</v>
      </c>
    </row>
    <row r="29">
      <c r="A29" s="61" t="inlineStr">
        <is>
          <t>千歳市</t>
        </is>
      </c>
      <c r="B29" s="61" t="n">
        <v>44522</v>
      </c>
      <c r="C29" s="61" t="n">
        <v>22306</v>
      </c>
      <c r="D29" s="61" t="n">
        <v>50.1</v>
      </c>
      <c r="E29" s="61" t="n">
        <v>2.8</v>
      </c>
      <c r="F29" s="61" t="n">
        <v>4.7</v>
      </c>
      <c r="G29" s="61" t="n">
        <v>7966</v>
      </c>
    </row>
    <row r="30">
      <c r="A30" s="61" t="inlineStr">
        <is>
          <t>滝川市</t>
        </is>
      </c>
      <c r="B30" s="61" t="n">
        <v>35093</v>
      </c>
      <c r="C30" s="61" t="n">
        <v>20144</v>
      </c>
      <c r="D30" s="61" t="n">
        <v>57.4</v>
      </c>
      <c r="E30" s="61" t="n">
        <v>2.4</v>
      </c>
      <c r="F30" s="61" t="n">
        <v>45.6</v>
      </c>
      <c r="G30" s="61" t="n">
        <v>8393</v>
      </c>
    </row>
    <row r="31">
      <c r="A31" s="61" t="inlineStr">
        <is>
          <t>砂川市</t>
        </is>
      </c>
      <c r="B31" s="61" t="n">
        <v>31750</v>
      </c>
      <c r="C31" s="61" t="n">
        <v>21646</v>
      </c>
      <c r="D31" s="61" t="n">
        <v>68.2</v>
      </c>
      <c r="E31" s="61" t="n">
        <v>2.6</v>
      </c>
      <c r="F31" s="61" t="n">
        <v>33.8</v>
      </c>
      <c r="G31" s="61" t="n">
        <v>8325</v>
      </c>
    </row>
    <row r="32">
      <c r="A32" s="61" t="inlineStr">
        <is>
          <t>歌志内市</t>
        </is>
      </c>
      <c r="B32" s="61" t="n">
        <v>38002</v>
      </c>
      <c r="C32" s="61" t="n">
        <v>5843</v>
      </c>
      <c r="D32" s="61" t="n">
        <v>15.4</v>
      </c>
      <c r="E32" s="61" t="n">
        <v>0.5</v>
      </c>
      <c r="F32" s="61" t="n">
        <v>9</v>
      </c>
      <c r="G32" s="61" t="n">
        <v>11686</v>
      </c>
    </row>
    <row r="33">
      <c r="A33" s="61" t="inlineStr">
        <is>
          <t>青森県</t>
        </is>
      </c>
      <c r="B33" s="61" t="n">
        <v>738001</v>
      </c>
      <c r="C33" s="61" t="n">
        <v>376091</v>
      </c>
      <c r="D33" s="61" t="n">
        <v>51</v>
      </c>
      <c r="E33" s="61" t="n">
        <v>38.5</v>
      </c>
      <c r="F33" s="61" t="n">
        <v>17.3</v>
      </c>
      <c r="G33" s="61" t="n">
        <v>9769</v>
      </c>
    </row>
    <row r="34">
      <c r="A34" s="61" t="inlineStr">
        <is>
          <t>青森市</t>
        </is>
      </c>
      <c r="B34" s="61" t="n">
        <v>202211</v>
      </c>
      <c r="C34" s="61" t="n">
        <v>133413</v>
      </c>
      <c r="D34" s="61" t="n">
        <v>66</v>
      </c>
      <c r="E34" s="61" t="n">
        <v>10.4</v>
      </c>
      <c r="F34" s="61" t="n">
        <v>15.6</v>
      </c>
      <c r="G34" s="61" t="n">
        <v>12828</v>
      </c>
    </row>
    <row r="35">
      <c r="A35" s="61" t="inlineStr">
        <is>
          <t>弘前市</t>
        </is>
      </c>
      <c r="B35" s="61" t="n">
        <v>152132</v>
      </c>
      <c r="C35" s="61" t="n">
        <v>69052</v>
      </c>
      <c r="D35" s="61" t="n">
        <v>45.4</v>
      </c>
      <c r="E35" s="61" t="n">
        <v>7.5</v>
      </c>
      <c r="F35" s="61" t="n">
        <v>26.9</v>
      </c>
      <c r="G35" s="61" t="n">
        <v>9207</v>
      </c>
    </row>
    <row r="36">
      <c r="A36" s="61" t="inlineStr">
        <is>
          <t>八戸市</t>
        </is>
      </c>
      <c r="B36" s="61" t="n">
        <v>174348</v>
      </c>
      <c r="C36" s="61" t="n">
        <v>104096</v>
      </c>
      <c r="D36" s="61" t="n">
        <v>59.7</v>
      </c>
      <c r="E36" s="61" t="n">
        <v>11.4</v>
      </c>
      <c r="F36" s="61" t="n">
        <v>53.6</v>
      </c>
      <c r="G36" s="61" t="n">
        <v>9131</v>
      </c>
    </row>
    <row r="37">
      <c r="A37" s="61" t="inlineStr">
        <is>
          <t>黒石市</t>
        </is>
      </c>
      <c r="B37" s="61" t="n">
        <v>41033</v>
      </c>
      <c r="C37" s="61" t="n">
        <v>12791</v>
      </c>
      <c r="D37" s="61" t="n">
        <v>31.2</v>
      </c>
      <c r="E37" s="61" t="n">
        <v>1.4</v>
      </c>
      <c r="F37" s="61" t="n">
        <v>6.5</v>
      </c>
      <c r="G37" s="61" t="n">
        <v>9136</v>
      </c>
    </row>
    <row r="38">
      <c r="A38" s="61" t="inlineStr">
        <is>
          <t>五所川原市</t>
        </is>
      </c>
      <c r="B38" s="61" t="n">
        <v>48033</v>
      </c>
      <c r="C38" s="61" t="n">
        <v>14419</v>
      </c>
      <c r="D38" s="61" t="n">
        <v>30</v>
      </c>
      <c r="E38" s="61" t="n">
        <v>1.3</v>
      </c>
      <c r="F38" s="61" t="n">
        <v>7.8</v>
      </c>
      <c r="G38" s="61" t="n">
        <v>11092</v>
      </c>
    </row>
    <row r="39">
      <c r="A39" s="61" t="inlineStr">
        <is>
          <t>十和田市</t>
        </is>
      </c>
      <c r="B39" s="61" t="n">
        <v>45362</v>
      </c>
      <c r="C39" s="61" t="n">
        <v>11908</v>
      </c>
      <c r="D39" s="61" t="n">
        <v>26.3</v>
      </c>
      <c r="E39" s="61" t="n">
        <v>1.8</v>
      </c>
      <c r="F39" s="61" t="n">
        <v>5.7</v>
      </c>
      <c r="G39" s="61" t="n">
        <v>6616</v>
      </c>
    </row>
    <row r="40">
      <c r="A40" s="61" t="inlineStr">
        <is>
          <t>三沢市</t>
        </is>
      </c>
      <c r="B40" s="61" t="n">
        <v>36570</v>
      </c>
      <c r="C40" s="61" t="n">
        <v>21010</v>
      </c>
      <c r="D40" s="61" t="n">
        <v>57.5</v>
      </c>
      <c r="E40" s="61" t="n">
        <v>2.4</v>
      </c>
      <c r="F40" s="61" t="n">
        <v>19.9</v>
      </c>
      <c r="G40" s="61" t="n">
        <v>8754</v>
      </c>
    </row>
    <row r="41">
      <c r="A41" s="61" t="inlineStr">
        <is>
          <t>むつ市</t>
        </is>
      </c>
      <c r="B41" s="61" t="n">
        <v>38312</v>
      </c>
      <c r="C41" s="61" t="n">
        <v>9402</v>
      </c>
      <c r="D41" s="61" t="n">
        <v>24.5</v>
      </c>
      <c r="E41" s="61" t="n">
        <v>2.3</v>
      </c>
      <c r="F41" s="61" t="n">
        <v>9.300000000000001</v>
      </c>
      <c r="G41" s="61" t="n">
        <v>4088</v>
      </c>
    </row>
    <row r="42">
      <c r="A42" s="61" t="inlineStr">
        <is>
          <t>岩手県</t>
        </is>
      </c>
      <c r="B42" s="61" t="n">
        <v>697258</v>
      </c>
      <c r="C42" s="61" t="n">
        <v>278222</v>
      </c>
      <c r="D42" s="61" t="n">
        <v>39.9</v>
      </c>
      <c r="E42" s="61" t="n">
        <v>34</v>
      </c>
      <c r="F42" s="61" t="n">
        <v>8.5</v>
      </c>
      <c r="G42" s="61" t="n">
        <v>8183</v>
      </c>
    </row>
    <row r="43">
      <c r="A43" s="61" t="inlineStr">
        <is>
          <t>盛岡市</t>
        </is>
      </c>
      <c r="B43" s="61" t="n">
        <v>157441</v>
      </c>
      <c r="C43" s="61" t="n">
        <v>104923</v>
      </c>
      <c r="D43" s="61" t="n">
        <v>66.59999999999999</v>
      </c>
      <c r="E43" s="61" t="n">
        <v>11.3</v>
      </c>
      <c r="F43" s="61" t="n">
        <v>27.7</v>
      </c>
      <c r="G43" s="61" t="n">
        <v>9285</v>
      </c>
    </row>
    <row r="44">
      <c r="A44" s="61" t="inlineStr">
        <is>
          <t>釜石市</t>
        </is>
      </c>
      <c r="B44" s="61" t="n">
        <v>87511</v>
      </c>
      <c r="C44" s="61" t="n">
        <v>56617</v>
      </c>
      <c r="D44" s="61" t="n">
        <v>64.7</v>
      </c>
      <c r="E44" s="61" t="n">
        <v>6.9</v>
      </c>
      <c r="F44" s="61" t="n">
        <v>15.5</v>
      </c>
      <c r="G44" s="61" t="n">
        <v>8205</v>
      </c>
    </row>
    <row r="45">
      <c r="A45" s="61" t="inlineStr">
        <is>
          <t>宮古市</t>
        </is>
      </c>
      <c r="B45" s="61" t="n">
        <v>55385</v>
      </c>
      <c r="C45" s="61" t="n">
        <v>28163</v>
      </c>
      <c r="D45" s="61" t="n">
        <v>50.8</v>
      </c>
      <c r="E45" s="61" t="n">
        <v>2.6</v>
      </c>
      <c r="F45" s="61" t="n">
        <v>7.7</v>
      </c>
      <c r="G45" s="61" t="n">
        <v>10832</v>
      </c>
    </row>
    <row r="46">
      <c r="A46" s="61" t="inlineStr">
        <is>
          <t>一関市</t>
        </is>
      </c>
      <c r="B46" s="61" t="n">
        <v>57585</v>
      </c>
      <c r="C46" s="61" t="n">
        <v>20543</v>
      </c>
      <c r="D46" s="61" t="n">
        <v>35.7</v>
      </c>
      <c r="E46" s="61" t="n">
        <v>2.8</v>
      </c>
      <c r="F46" s="61" t="n">
        <v>6.9</v>
      </c>
      <c r="G46" s="61" t="n">
        <v>7337</v>
      </c>
    </row>
    <row r="47">
      <c r="A47" s="61" t="inlineStr">
        <is>
          <t>大船渡市</t>
        </is>
      </c>
      <c r="B47" s="61" t="n">
        <v>35946</v>
      </c>
      <c r="C47" s="61" t="n">
        <v>6485</v>
      </c>
      <c r="D47" s="61" t="n">
        <v>18</v>
      </c>
      <c r="E47" s="61" t="n">
        <v>1.3</v>
      </c>
      <c r="F47" s="61" t="n">
        <v>7</v>
      </c>
      <c r="G47" s="61" t="n">
        <v>4988</v>
      </c>
    </row>
    <row r="48">
      <c r="A48" s="61" t="inlineStr">
        <is>
          <t>水沢市</t>
        </is>
      </c>
      <c r="B48" s="61" t="n">
        <v>44187</v>
      </c>
      <c r="C48" s="61" t="n">
        <v>16964</v>
      </c>
      <c r="D48" s="61" t="n">
        <v>38.4</v>
      </c>
      <c r="E48" s="61" t="n">
        <v>2.4</v>
      </c>
      <c r="F48" s="61" t="n">
        <v>25.1</v>
      </c>
      <c r="G48" s="61" t="n">
        <v>7068</v>
      </c>
    </row>
    <row r="49">
      <c r="A49" s="61" t="inlineStr">
        <is>
          <t>花巻市</t>
        </is>
      </c>
      <c r="B49" s="61" t="n">
        <v>62385</v>
      </c>
      <c r="C49" s="61" t="n">
        <v>14960</v>
      </c>
      <c r="D49" s="61" t="n">
        <v>24</v>
      </c>
      <c r="E49" s="61" t="n">
        <v>2</v>
      </c>
      <c r="F49" s="61" t="n">
        <v>5.2</v>
      </c>
      <c r="G49" s="61" t="n">
        <v>7480</v>
      </c>
    </row>
    <row r="50">
      <c r="A50" s="61" t="inlineStr">
        <is>
          <t>北上市</t>
        </is>
      </c>
      <c r="B50" s="61" t="n">
        <v>42979</v>
      </c>
      <c r="C50" s="61" t="n">
        <v>10024</v>
      </c>
      <c r="D50" s="61" t="n">
        <v>23.3</v>
      </c>
      <c r="E50" s="61" t="n">
        <v>1.3</v>
      </c>
      <c r="F50" s="61" t="n">
        <v>8.9</v>
      </c>
      <c r="G50" s="61" t="n">
        <v>7711</v>
      </c>
    </row>
    <row r="51">
      <c r="A51" s="61" t="inlineStr">
        <is>
          <t>久慈市</t>
        </is>
      </c>
      <c r="B51" s="61" t="n">
        <v>37714</v>
      </c>
      <c r="C51" s="61" t="n">
        <v>6250</v>
      </c>
      <c r="D51" s="61" t="n">
        <v>16.6</v>
      </c>
      <c r="E51" s="61" t="n">
        <v>1.5</v>
      </c>
      <c r="F51" s="61" t="n">
        <v>4.6</v>
      </c>
      <c r="G51" s="61" t="n">
        <v>4167</v>
      </c>
    </row>
    <row r="52">
      <c r="A52" s="61" t="inlineStr">
        <is>
          <t>遠野市</t>
        </is>
      </c>
      <c r="B52" s="61" t="n">
        <v>36923</v>
      </c>
      <c r="C52" s="61" t="n">
        <v>8242</v>
      </c>
      <c r="D52" s="61" t="n">
        <v>22.3</v>
      </c>
      <c r="E52" s="61" t="n">
        <v>1</v>
      </c>
      <c r="F52" s="61" t="n">
        <v>1.5</v>
      </c>
      <c r="G52" s="61" t="n">
        <v>8242</v>
      </c>
    </row>
    <row r="53">
      <c r="A53" s="61" t="inlineStr">
        <is>
          <t>陸前高田市</t>
        </is>
      </c>
      <c r="B53" s="61" t="n">
        <v>31839</v>
      </c>
      <c r="C53" s="61" t="inlineStr"/>
      <c r="D53" s="61" t="inlineStr"/>
      <c r="E53" s="61" t="inlineStr"/>
      <c r="F53" s="61" t="inlineStr"/>
      <c r="G53" s="61" t="inlineStr"/>
    </row>
    <row r="54">
      <c r="A54" s="61" t="inlineStr">
        <is>
          <t>江刺市</t>
        </is>
      </c>
      <c r="B54" s="61" t="n">
        <v>47363</v>
      </c>
      <c r="C54" s="61" t="n">
        <v>5051</v>
      </c>
      <c r="D54" s="61" t="n">
        <v>10.7</v>
      </c>
      <c r="E54" s="61" t="n">
        <v>0.9</v>
      </c>
      <c r="F54" s="61" t="n">
        <v>2.5</v>
      </c>
      <c r="G54" s="61" t="n">
        <v>5612</v>
      </c>
    </row>
    <row r="55">
      <c r="A55" s="61" t="inlineStr">
        <is>
          <t>宮城県</t>
        </is>
      </c>
      <c r="B55" s="61" t="n">
        <v>786947</v>
      </c>
      <c r="C55" s="61" t="n">
        <v>502262</v>
      </c>
      <c r="D55" s="61" t="n">
        <v>63.8</v>
      </c>
      <c r="E55" s="61" t="n">
        <v>51.2</v>
      </c>
      <c r="F55" s="61" t="n">
        <v>43.1</v>
      </c>
      <c r="G55" s="61" t="n">
        <v>9810</v>
      </c>
    </row>
    <row r="56">
      <c r="A56" s="61" t="inlineStr">
        <is>
          <t>仙台市</t>
        </is>
      </c>
      <c r="B56" s="61" t="n">
        <v>425272</v>
      </c>
      <c r="C56" s="61" t="n">
        <v>335979</v>
      </c>
      <c r="D56" s="61" t="n">
        <v>79</v>
      </c>
      <c r="E56" s="61" t="n">
        <v>33</v>
      </c>
      <c r="F56" s="61" t="n">
        <v>139.3</v>
      </c>
      <c r="G56" s="61" t="n">
        <v>10181</v>
      </c>
    </row>
    <row r="57">
      <c r="A57" s="61" t="inlineStr">
        <is>
          <t>石巻市</t>
        </is>
      </c>
      <c r="B57" s="61" t="n">
        <v>83947</v>
      </c>
      <c r="C57" s="61" t="n">
        <v>61573</v>
      </c>
      <c r="D57" s="61" t="n">
        <v>73.3</v>
      </c>
      <c r="E57" s="61" t="n">
        <v>6.6</v>
      </c>
      <c r="F57" s="61" t="n">
        <v>82.40000000000001</v>
      </c>
      <c r="G57" s="61" t="n">
        <v>9329</v>
      </c>
    </row>
    <row r="58">
      <c r="A58" s="61" t="inlineStr">
        <is>
          <t>塩釜市</t>
        </is>
      </c>
      <c r="B58" s="61" t="n">
        <v>55325</v>
      </c>
      <c r="C58" s="61" t="n">
        <v>45417</v>
      </c>
      <c r="D58" s="61" t="n">
        <v>82.09999999999999</v>
      </c>
      <c r="E58" s="61" t="n">
        <v>4.9</v>
      </c>
      <c r="F58" s="61" t="n">
        <v>276.8</v>
      </c>
      <c r="G58" s="61" t="n">
        <v>9269</v>
      </c>
    </row>
    <row r="59">
      <c r="A59" s="61" t="inlineStr">
        <is>
          <t>古川市</t>
        </is>
      </c>
      <c r="B59" s="61" t="n">
        <v>53953</v>
      </c>
      <c r="C59" s="61" t="n">
        <v>17632</v>
      </c>
      <c r="D59" s="61" t="n">
        <v>32.7</v>
      </c>
      <c r="E59" s="61" t="n">
        <v>2.4</v>
      </c>
      <c r="F59" s="61" t="n">
        <v>17.8</v>
      </c>
      <c r="G59" s="61" t="n">
        <v>7347</v>
      </c>
    </row>
    <row r="60">
      <c r="A60" s="61" t="inlineStr">
        <is>
          <t>気仙沼市</t>
        </is>
      </c>
      <c r="B60" s="61" t="n">
        <v>57016</v>
      </c>
      <c r="C60" s="61" t="n">
        <v>21702</v>
      </c>
      <c r="D60" s="61" t="n">
        <v>38.1</v>
      </c>
      <c r="E60" s="61" t="n">
        <v>2.1</v>
      </c>
      <c r="F60" s="61" t="n">
        <v>11.4</v>
      </c>
      <c r="G60" s="61" t="n">
        <v>10334</v>
      </c>
    </row>
    <row r="61">
      <c r="A61" s="61" t="inlineStr">
        <is>
          <t>白石市</t>
        </is>
      </c>
      <c r="B61" s="61" t="n">
        <v>43911</v>
      </c>
      <c r="C61" s="61" t="n">
        <v>13694</v>
      </c>
      <c r="D61" s="61" t="n">
        <v>31.2</v>
      </c>
      <c r="E61" s="61" t="n">
        <v>1.6</v>
      </c>
      <c r="F61" s="61" t="n">
        <v>5.6</v>
      </c>
      <c r="G61" s="61" t="n">
        <v>8559</v>
      </c>
    </row>
    <row r="62">
      <c r="A62" s="61" t="inlineStr">
        <is>
          <t>名取市</t>
        </is>
      </c>
      <c r="B62" s="61" t="n">
        <v>33026</v>
      </c>
      <c r="C62" s="61" t="n">
        <v>6265</v>
      </c>
      <c r="D62" s="61" t="n">
        <v>19</v>
      </c>
      <c r="E62" s="61" t="n">
        <v>0.6</v>
      </c>
      <c r="F62" s="61" t="n">
        <v>6</v>
      </c>
      <c r="G62" s="61" t="n">
        <v>10442</v>
      </c>
    </row>
    <row r="63">
      <c r="A63" s="61" t="inlineStr">
        <is>
          <t>角田市</t>
        </is>
      </c>
      <c r="B63" s="61" t="n">
        <v>34497</v>
      </c>
      <c r="C63" s="61" t="inlineStr"/>
      <c r="D63" s="61" t="inlineStr"/>
      <c r="E63" s="61" t="inlineStr"/>
      <c r="F63" s="61" t="inlineStr"/>
      <c r="G63" s="61" t="inlineStr"/>
    </row>
    <row r="64">
      <c r="A64" s="61" t="inlineStr">
        <is>
          <t>秋田県</t>
        </is>
      </c>
      <c r="B64" s="61" t="n">
        <v>538543</v>
      </c>
      <c r="C64" s="61" t="n">
        <v>236448</v>
      </c>
      <c r="D64" s="61" t="n">
        <v>43.9</v>
      </c>
      <c r="E64" s="61" t="n">
        <v>29.2</v>
      </c>
      <c r="F64" s="61" t="n">
        <v>16</v>
      </c>
      <c r="G64" s="61" t="n">
        <v>8098</v>
      </c>
    </row>
    <row r="65">
      <c r="A65" s="61" t="inlineStr">
        <is>
          <t>秋田市</t>
        </is>
      </c>
      <c r="B65" s="61" t="n">
        <v>203661</v>
      </c>
      <c r="C65" s="61" t="n">
        <v>123823</v>
      </c>
      <c r="D65" s="61" t="n">
        <v>60.8</v>
      </c>
      <c r="E65" s="61" t="n">
        <v>15.2</v>
      </c>
      <c r="F65" s="61" t="n">
        <v>33.1</v>
      </c>
      <c r="G65" s="61" t="n">
        <v>8146</v>
      </c>
    </row>
    <row r="66">
      <c r="A66" s="61" t="inlineStr">
        <is>
          <t>能代市</t>
        </is>
      </c>
      <c r="B66" s="61" t="n">
        <v>63002</v>
      </c>
      <c r="C66" s="61" t="n">
        <v>32672</v>
      </c>
      <c r="D66" s="61" t="n">
        <v>51.9</v>
      </c>
      <c r="E66" s="61" t="n">
        <v>4.1</v>
      </c>
      <c r="F66" s="61" t="n">
        <v>16.7</v>
      </c>
      <c r="G66" s="61" t="n">
        <v>7969</v>
      </c>
    </row>
    <row r="67">
      <c r="A67" s="61" t="inlineStr">
        <is>
          <t>横手市</t>
        </is>
      </c>
      <c r="B67" s="61" t="n">
        <v>46950</v>
      </c>
      <c r="C67" s="61" t="n">
        <v>22188</v>
      </c>
      <c r="D67" s="61" t="n">
        <v>47.3</v>
      </c>
      <c r="E67" s="61" t="n">
        <v>2.6</v>
      </c>
      <c r="F67" s="61" t="n">
        <v>23.5</v>
      </c>
      <c r="G67" s="61" t="n">
        <v>8534</v>
      </c>
    </row>
    <row r="68">
      <c r="A68" s="61" t="inlineStr">
        <is>
          <t>大館市</t>
        </is>
      </c>
      <c r="B68" s="61" t="n">
        <v>57775</v>
      </c>
      <c r="C68" s="61" t="n">
        <v>21241</v>
      </c>
      <c r="D68" s="61" t="n">
        <v>36.8</v>
      </c>
      <c r="E68" s="61" t="n">
        <v>2.8</v>
      </c>
      <c r="F68" s="61" t="n">
        <v>8.800000000000001</v>
      </c>
      <c r="G68" s="61" t="n">
        <v>7586</v>
      </c>
    </row>
    <row r="69">
      <c r="A69" s="61" t="inlineStr">
        <is>
          <t>本荘市</t>
        </is>
      </c>
      <c r="B69" s="61" t="n">
        <v>38738</v>
      </c>
      <c r="C69" s="61" t="n">
        <v>13014</v>
      </c>
      <c r="D69" s="61" t="n">
        <v>33.6</v>
      </c>
      <c r="E69" s="61" t="n">
        <v>1.5</v>
      </c>
      <c r="F69" s="61" t="n">
        <v>7.9</v>
      </c>
      <c r="G69" s="61" t="n">
        <v>8676</v>
      </c>
    </row>
    <row r="70">
      <c r="A70" s="61" t="inlineStr">
        <is>
          <t>男鹿市</t>
        </is>
      </c>
      <c r="B70" s="61" t="n">
        <v>46099</v>
      </c>
      <c r="C70" s="61" t="inlineStr"/>
      <c r="D70" s="61" t="inlineStr"/>
      <c r="E70" s="61" t="inlineStr"/>
      <c r="F70" s="61" t="inlineStr"/>
      <c r="G70" s="61" t="inlineStr"/>
    </row>
    <row r="71">
      <c r="A71" s="61" t="inlineStr">
        <is>
          <t>湯沢市</t>
        </is>
      </c>
      <c r="B71" s="61" t="n">
        <v>41228</v>
      </c>
      <c r="C71" s="61" t="n">
        <v>13318</v>
      </c>
      <c r="D71" s="61" t="n">
        <v>32.3</v>
      </c>
      <c r="E71" s="61" t="n">
        <v>1.5</v>
      </c>
      <c r="F71" s="61" t="n">
        <v>7.5</v>
      </c>
      <c r="G71" s="61" t="n">
        <v>8879</v>
      </c>
    </row>
    <row r="72">
      <c r="A72" s="61" t="inlineStr">
        <is>
          <t>大曲市</t>
        </is>
      </c>
      <c r="B72" s="61" t="n">
        <v>41090</v>
      </c>
      <c r="C72" s="61" t="n">
        <v>10192</v>
      </c>
      <c r="D72" s="61" t="n">
        <v>24.8</v>
      </c>
      <c r="E72" s="61" t="n">
        <v>1.5</v>
      </c>
      <c r="F72" s="61" t="n">
        <v>14.3</v>
      </c>
      <c r="G72" s="61" t="n">
        <v>6795</v>
      </c>
    </row>
    <row r="73">
      <c r="A73" s="61" t="inlineStr">
        <is>
          <t>山形県</t>
        </is>
      </c>
      <c r="B73" s="61" t="n">
        <v>770988</v>
      </c>
      <c r="C73" s="61" t="n">
        <v>291363</v>
      </c>
      <c r="D73" s="61" t="n">
        <v>37.8</v>
      </c>
      <c r="E73" s="61" t="n">
        <v>33</v>
      </c>
      <c r="F73" s="61" t="n">
        <v>11.1</v>
      </c>
      <c r="G73" s="61" t="n">
        <v>8829</v>
      </c>
    </row>
    <row r="74">
      <c r="A74" s="61" t="inlineStr">
        <is>
          <t>山形市</t>
        </is>
      </c>
      <c r="B74" s="61" t="n">
        <v>188597</v>
      </c>
      <c r="C74" s="61" t="n">
        <v>99022</v>
      </c>
      <c r="D74" s="61" t="n">
        <v>52.5</v>
      </c>
      <c r="E74" s="61" t="n">
        <v>10</v>
      </c>
      <c r="F74" s="61" t="n">
        <v>26.2</v>
      </c>
      <c r="G74" s="61" t="n">
        <v>9902</v>
      </c>
    </row>
    <row r="75">
      <c r="A75" s="61" t="inlineStr">
        <is>
          <t>米沢市</t>
        </is>
      </c>
      <c r="B75" s="61" t="n">
        <v>96991</v>
      </c>
      <c r="C75" s="61" t="n">
        <v>44224</v>
      </c>
      <c r="D75" s="61" t="n">
        <v>45.6</v>
      </c>
      <c r="E75" s="61" t="n">
        <v>5.5</v>
      </c>
      <c r="F75" s="61" t="n">
        <v>10</v>
      </c>
      <c r="G75" s="61" t="n">
        <v>8041</v>
      </c>
    </row>
    <row r="76">
      <c r="A76" s="61" t="inlineStr">
        <is>
          <t>鶴岡市</t>
        </is>
      </c>
      <c r="B76" s="61" t="n">
        <v>83149</v>
      </c>
      <c r="C76" s="61" t="n">
        <v>40993</v>
      </c>
      <c r="D76" s="61" t="n">
        <v>49.3</v>
      </c>
      <c r="E76" s="61" t="n">
        <v>3.8</v>
      </c>
      <c r="F76" s="61" t="n">
        <v>19.2</v>
      </c>
      <c r="G76" s="61" t="n">
        <v>10788</v>
      </c>
    </row>
    <row r="77">
      <c r="A77" s="61" t="inlineStr">
        <is>
          <t>酒田市</t>
        </is>
      </c>
      <c r="B77" s="61" t="n">
        <v>97671</v>
      </c>
      <c r="C77" s="61" t="n">
        <v>49787</v>
      </c>
      <c r="D77" s="61" t="n">
        <v>51</v>
      </c>
      <c r="E77" s="61" t="n">
        <v>6.8</v>
      </c>
      <c r="F77" s="61" t="n">
        <v>39.1</v>
      </c>
      <c r="G77" s="61" t="n">
        <v>7322</v>
      </c>
    </row>
    <row r="78">
      <c r="A78" s="61" t="inlineStr">
        <is>
          <t>新庄市</t>
        </is>
      </c>
      <c r="B78" s="61" t="n">
        <v>43550</v>
      </c>
      <c r="C78" s="61" t="n">
        <v>21104</v>
      </c>
      <c r="D78" s="61" t="n">
        <v>48.5</v>
      </c>
      <c r="E78" s="61" t="n">
        <v>2.4</v>
      </c>
      <c r="F78" s="61" t="n">
        <v>10.7</v>
      </c>
      <c r="G78" s="61" t="n">
        <v>8793</v>
      </c>
    </row>
    <row r="79">
      <c r="A79" s="61" t="inlineStr">
        <is>
          <t>寒河江市</t>
        </is>
      </c>
      <c r="B79" s="61" t="n">
        <v>40015</v>
      </c>
      <c r="C79" s="61" t="n">
        <v>7356</v>
      </c>
      <c r="D79" s="61" t="n">
        <v>18.4</v>
      </c>
      <c r="E79" s="61" t="n">
        <v>1</v>
      </c>
      <c r="F79" s="61" t="n">
        <v>7.1</v>
      </c>
      <c r="G79" s="61" t="n">
        <v>7356</v>
      </c>
    </row>
    <row r="80">
      <c r="A80" s="61" t="inlineStr">
        <is>
          <t>上山市</t>
        </is>
      </c>
      <c r="B80" s="61" t="n">
        <v>40383</v>
      </c>
      <c r="C80" s="61" t="n">
        <v>11365</v>
      </c>
      <c r="D80" s="61" t="n">
        <v>28.1</v>
      </c>
      <c r="E80" s="61" t="n">
        <v>1.2</v>
      </c>
      <c r="F80" s="61" t="n">
        <v>5</v>
      </c>
      <c r="G80" s="61" t="n">
        <v>9471</v>
      </c>
    </row>
    <row r="81">
      <c r="A81" s="61" t="inlineStr">
        <is>
          <t>村山市</t>
        </is>
      </c>
      <c r="B81" s="61" t="n">
        <v>39057</v>
      </c>
      <c r="C81" s="61" t="n">
        <v>5311</v>
      </c>
      <c r="D81" s="61" t="n">
        <v>13.6</v>
      </c>
      <c r="E81" s="61" t="n">
        <v>0.9</v>
      </c>
      <c r="F81" s="61" t="n">
        <v>4.6</v>
      </c>
      <c r="G81" s="61" t="n">
        <v>5901</v>
      </c>
    </row>
    <row r="82">
      <c r="A82" s="61" t="inlineStr">
        <is>
          <t>長井市</t>
        </is>
      </c>
      <c r="B82" s="61" t="n">
        <v>36211</v>
      </c>
      <c r="C82" s="61" t="n">
        <v>7473</v>
      </c>
      <c r="D82" s="61" t="n">
        <v>20.6</v>
      </c>
      <c r="E82" s="61" t="n">
        <v>0.9</v>
      </c>
      <c r="F82" s="61" t="n">
        <v>4.2</v>
      </c>
      <c r="G82" s="61" t="n">
        <v>8303</v>
      </c>
    </row>
    <row r="83">
      <c r="A83" s="61" t="inlineStr">
        <is>
          <t>天童市</t>
        </is>
      </c>
      <c r="B83" s="61" t="n">
        <v>32909</v>
      </c>
      <c r="C83" s="61" t="n">
        <v>4728</v>
      </c>
      <c r="D83" s="61" t="n">
        <v>14.4</v>
      </c>
      <c r="E83" s="61" t="n">
        <v>0.5</v>
      </c>
      <c r="F83" s="61" t="n">
        <v>6.1</v>
      </c>
      <c r="G83" s="61" t="n">
        <v>9456</v>
      </c>
    </row>
    <row r="84">
      <c r="A84" s="61" t="inlineStr">
        <is>
          <t>東根市</t>
        </is>
      </c>
      <c r="B84" s="61" t="n">
        <v>40917</v>
      </c>
      <c r="C84" s="61" t="inlineStr"/>
      <c r="D84" s="61" t="inlineStr"/>
      <c r="E84" s="61" t="inlineStr"/>
      <c r="F84" s="61" t="inlineStr"/>
      <c r="G84" s="61" t="inlineStr"/>
    </row>
    <row r="85">
      <c r="A85" s="61" t="inlineStr">
        <is>
          <t>尾花沢市</t>
        </is>
      </c>
      <c r="B85" s="61" t="n">
        <v>31538</v>
      </c>
      <c r="C85" s="61" t="inlineStr"/>
      <c r="D85" s="61" t="inlineStr"/>
      <c r="E85" s="61" t="inlineStr"/>
      <c r="F85" s="61" t="inlineStr"/>
      <c r="G85" s="61" t="inlineStr"/>
    </row>
    <row r="86">
      <c r="A86" s="61" t="inlineStr">
        <is>
          <t>福島県</t>
        </is>
      </c>
      <c r="B86" s="61" t="n">
        <v>848303</v>
      </c>
      <c r="C86" s="61" t="n">
        <v>409407</v>
      </c>
      <c r="D86" s="61" t="n">
        <v>48.3</v>
      </c>
      <c r="E86" s="61" t="n">
        <v>46.5</v>
      </c>
      <c r="F86" s="61" t="n">
        <v>24.7</v>
      </c>
      <c r="G86" s="61" t="n">
        <v>8804</v>
      </c>
    </row>
    <row r="87">
      <c r="A87" s="61" t="inlineStr">
        <is>
          <t>福島市</t>
        </is>
      </c>
      <c r="B87" s="61" t="n">
        <v>138961</v>
      </c>
      <c r="C87" s="61" t="n">
        <v>73945</v>
      </c>
      <c r="D87" s="61" t="n">
        <v>53.2</v>
      </c>
      <c r="E87" s="61" t="n">
        <v>8.9</v>
      </c>
      <c r="F87" s="61" t="n">
        <v>34.4</v>
      </c>
      <c r="G87" s="61" t="n">
        <v>8308</v>
      </c>
    </row>
    <row r="88">
      <c r="A88" s="61" t="inlineStr">
        <is>
          <t>会津若松市</t>
        </is>
      </c>
      <c r="B88" s="61" t="n">
        <v>99546</v>
      </c>
      <c r="C88" s="61" t="n">
        <v>63263</v>
      </c>
      <c r="D88" s="61" t="n">
        <v>63.6</v>
      </c>
      <c r="E88" s="61" t="n">
        <v>5.8</v>
      </c>
      <c r="F88" s="61" t="n">
        <v>20.4</v>
      </c>
      <c r="G88" s="61" t="n">
        <v>10907</v>
      </c>
    </row>
    <row r="89">
      <c r="A89" s="61" t="inlineStr">
        <is>
          <t>郡山市</t>
        </is>
      </c>
      <c r="B89" s="61" t="n">
        <v>102636</v>
      </c>
      <c r="C89" s="61" t="n">
        <v>74301</v>
      </c>
      <c r="D89" s="61" t="n">
        <v>72.40000000000001</v>
      </c>
      <c r="E89" s="61" t="n">
        <v>8.300000000000001</v>
      </c>
      <c r="F89" s="61" t="n">
        <v>147.2</v>
      </c>
      <c r="G89" s="61" t="n">
        <v>8952</v>
      </c>
    </row>
    <row r="90">
      <c r="A90" s="61" t="inlineStr">
        <is>
          <t>平市</t>
        </is>
      </c>
      <c r="B90" s="61" t="n">
        <v>71115</v>
      </c>
      <c r="C90" s="61" t="n">
        <v>33883</v>
      </c>
      <c r="D90" s="61" t="n">
        <v>47.6</v>
      </c>
      <c r="E90" s="61" t="n">
        <v>3.7</v>
      </c>
      <c r="F90" s="61" t="n">
        <v>33.7</v>
      </c>
      <c r="G90" s="61" t="n">
        <v>9158</v>
      </c>
    </row>
    <row r="91">
      <c r="A91" s="61" t="inlineStr">
        <is>
          <t>白河市</t>
        </is>
      </c>
      <c r="B91" s="61" t="n">
        <v>41196</v>
      </c>
      <c r="C91" s="61" t="n">
        <v>20663</v>
      </c>
      <c r="D91" s="61" t="n">
        <v>50.2</v>
      </c>
      <c r="E91" s="61" t="n">
        <v>2.4</v>
      </c>
      <c r="F91" s="61" t="n">
        <v>20.7</v>
      </c>
      <c r="G91" s="61" t="n">
        <v>8610</v>
      </c>
    </row>
    <row r="92">
      <c r="A92" s="61" t="inlineStr">
        <is>
          <t>原町市</t>
        </is>
      </c>
      <c r="B92" s="61" t="n">
        <v>41006</v>
      </c>
      <c r="C92" s="61" t="n">
        <v>15462</v>
      </c>
      <c r="D92" s="61" t="n">
        <v>37.7</v>
      </c>
      <c r="E92" s="61" t="n">
        <v>2.2</v>
      </c>
      <c r="F92" s="61" t="n">
        <v>11</v>
      </c>
      <c r="G92" s="61" t="n">
        <v>7028</v>
      </c>
    </row>
    <row r="93">
      <c r="A93" s="61" t="inlineStr">
        <is>
          <t>須賀川市</t>
        </is>
      </c>
      <c r="B93" s="61" t="n">
        <v>47156</v>
      </c>
      <c r="C93" s="61" t="n">
        <v>19270</v>
      </c>
      <c r="D93" s="61" t="n">
        <v>40.9</v>
      </c>
      <c r="E93" s="61" t="n">
        <v>2.1</v>
      </c>
      <c r="F93" s="61" t="n">
        <v>18.4</v>
      </c>
      <c r="G93" s="61" t="n">
        <v>9176</v>
      </c>
    </row>
    <row r="94">
      <c r="A94" s="61" t="inlineStr">
        <is>
          <t>喜多方市</t>
        </is>
      </c>
      <c r="B94" s="61" t="n">
        <v>42338</v>
      </c>
      <c r="C94" s="61" t="n">
        <v>16537</v>
      </c>
      <c r="D94" s="61" t="n">
        <v>39.1</v>
      </c>
      <c r="E94" s="61" t="n">
        <v>2.5</v>
      </c>
      <c r="F94" s="61" t="n">
        <v>16.6</v>
      </c>
      <c r="G94" s="61" t="n">
        <v>6615</v>
      </c>
    </row>
    <row r="95">
      <c r="A95" s="61" t="inlineStr">
        <is>
          <t>常磐市</t>
        </is>
      </c>
      <c r="B95" s="61" t="n">
        <v>44041</v>
      </c>
      <c r="C95" s="61" t="n">
        <v>22515</v>
      </c>
      <c r="D95" s="61" t="n">
        <v>51.1</v>
      </c>
      <c r="E95" s="61" t="n">
        <v>1.8</v>
      </c>
      <c r="F95" s="61" t="n">
        <v>37.3</v>
      </c>
      <c r="G95" s="61" t="n">
        <v>12508</v>
      </c>
    </row>
    <row r="96">
      <c r="A96" s="61" t="inlineStr">
        <is>
          <t>磐城市</t>
        </is>
      </c>
      <c r="B96" s="61" t="n">
        <v>58080</v>
      </c>
      <c r="C96" s="61" t="n">
        <v>31079</v>
      </c>
      <c r="D96" s="61" t="n">
        <v>53.5</v>
      </c>
      <c r="E96" s="61" t="n">
        <v>4</v>
      </c>
      <c r="F96" s="61" t="n">
        <v>47.3</v>
      </c>
      <c r="G96" s="61" t="n">
        <v>7770</v>
      </c>
    </row>
    <row r="97">
      <c r="A97" s="61" t="inlineStr">
        <is>
          <t>相馬市</t>
        </is>
      </c>
      <c r="B97" s="61" t="n">
        <v>41352</v>
      </c>
      <c r="C97" s="61" t="n">
        <v>10073</v>
      </c>
      <c r="D97" s="61" t="n">
        <v>24.4</v>
      </c>
      <c r="E97" s="61" t="n">
        <v>1.5</v>
      </c>
      <c r="F97" s="61" t="n">
        <v>7.6</v>
      </c>
      <c r="G97" s="61" t="n">
        <v>6715</v>
      </c>
    </row>
    <row r="98">
      <c r="A98" s="61" t="inlineStr">
        <is>
          <t>内郷市</t>
        </is>
      </c>
      <c r="B98" s="61" t="n">
        <v>38820</v>
      </c>
      <c r="C98" s="61" t="n">
        <v>13881</v>
      </c>
      <c r="D98" s="61" t="n">
        <v>35.8</v>
      </c>
      <c r="E98" s="61" t="n">
        <v>1.1</v>
      </c>
      <c r="F98" s="61" t="n">
        <v>34.8</v>
      </c>
      <c r="G98" s="61" t="n">
        <v>12619</v>
      </c>
    </row>
    <row r="99">
      <c r="A99" s="61" t="inlineStr">
        <is>
          <t>勿来市</t>
        </is>
      </c>
      <c r="B99" s="61" t="n">
        <v>48117</v>
      </c>
      <c r="C99" s="61" t="n">
        <v>3745</v>
      </c>
      <c r="D99" s="61" t="n">
        <v>7.8</v>
      </c>
      <c r="E99" s="61" t="n">
        <v>0.9</v>
      </c>
      <c r="F99" s="61" t="n">
        <v>8.6</v>
      </c>
      <c r="G99" s="61" t="n">
        <v>4161</v>
      </c>
    </row>
    <row r="100">
      <c r="A100" s="61" t="inlineStr">
        <is>
          <t>二本松市</t>
        </is>
      </c>
      <c r="B100" s="61" t="n">
        <v>33939</v>
      </c>
      <c r="C100" s="61" t="n">
        <v>10790</v>
      </c>
      <c r="D100" s="61" t="n">
        <v>31.8</v>
      </c>
      <c r="E100" s="61" t="n">
        <v>1.3</v>
      </c>
      <c r="F100" s="61" t="n">
        <v>10</v>
      </c>
      <c r="G100" s="61" t="n">
        <v>8300</v>
      </c>
    </row>
    <row r="101">
      <c r="A101" s="61" t="inlineStr">
        <is>
          <t>茨城県</t>
        </is>
      </c>
      <c r="B101" s="61" t="n">
        <v>881682</v>
      </c>
      <c r="C101" s="61" t="n">
        <v>361586</v>
      </c>
      <c r="D101" s="61" t="n">
        <v>41</v>
      </c>
      <c r="E101" s="61" t="n">
        <v>48.3</v>
      </c>
      <c r="F101" s="61" t="n">
        <v>30.9</v>
      </c>
      <c r="G101" s="61" t="n">
        <v>7486</v>
      </c>
    </row>
    <row r="102">
      <c r="A102" s="61" t="inlineStr">
        <is>
          <t>水戸市</t>
        </is>
      </c>
      <c r="B102" s="61" t="n">
        <v>139389</v>
      </c>
      <c r="C102" s="61" t="n">
        <v>78335</v>
      </c>
      <c r="D102" s="61" t="n">
        <v>56.2</v>
      </c>
      <c r="E102" s="61" t="n">
        <v>9.9</v>
      </c>
      <c r="F102" s="61" t="n">
        <v>67.8</v>
      </c>
      <c r="G102" s="61" t="n">
        <v>7913</v>
      </c>
    </row>
    <row r="103">
      <c r="A103" s="61" t="inlineStr">
        <is>
          <t>日立市</t>
        </is>
      </c>
      <c r="B103" s="61" t="n">
        <v>161226</v>
      </c>
      <c r="C103" s="61" t="n">
        <v>100246</v>
      </c>
      <c r="D103" s="61" t="n">
        <v>62.2</v>
      </c>
      <c r="E103" s="61" t="n">
        <v>15.2</v>
      </c>
      <c r="F103" s="61" t="n">
        <v>99.7</v>
      </c>
      <c r="G103" s="61" t="n">
        <v>6595</v>
      </c>
    </row>
    <row r="104">
      <c r="A104" s="61" t="inlineStr">
        <is>
          <t>土浦市</t>
        </is>
      </c>
      <c r="B104" s="61" t="n">
        <v>71474</v>
      </c>
      <c r="C104" s="61" t="n">
        <v>25762</v>
      </c>
      <c r="D104" s="61" t="n">
        <v>36</v>
      </c>
      <c r="E104" s="61" t="n">
        <v>2.8</v>
      </c>
      <c r="F104" s="61" t="n">
        <v>30.5</v>
      </c>
      <c r="G104" s="61" t="n">
        <v>9201</v>
      </c>
    </row>
    <row r="105">
      <c r="A105" s="61" t="inlineStr">
        <is>
          <t>古河市</t>
        </is>
      </c>
      <c r="B105" s="61" t="n">
        <v>42474</v>
      </c>
      <c r="C105" s="61" t="n">
        <v>29961</v>
      </c>
      <c r="D105" s="61" t="n">
        <v>70.5</v>
      </c>
      <c r="E105" s="61" t="n">
        <v>3.1</v>
      </c>
      <c r="F105" s="61" t="n">
        <v>147.6</v>
      </c>
      <c r="G105" s="61" t="n">
        <v>9665</v>
      </c>
    </row>
    <row r="106">
      <c r="A106" s="61" t="inlineStr">
        <is>
          <t>石岡市</t>
        </is>
      </c>
      <c r="B106" s="61" t="n">
        <v>34758</v>
      </c>
      <c r="C106" s="61" t="n">
        <v>13671</v>
      </c>
      <c r="D106" s="61" t="n">
        <v>39.3</v>
      </c>
      <c r="E106" s="61" t="n">
        <v>1.3</v>
      </c>
      <c r="F106" s="61" t="n">
        <v>20.5</v>
      </c>
      <c r="G106" s="61" t="n">
        <v>10516</v>
      </c>
    </row>
    <row r="107">
      <c r="A107" s="61" t="inlineStr">
        <is>
          <t>下館市</t>
        </is>
      </c>
      <c r="B107" s="61" t="n">
        <v>51257</v>
      </c>
      <c r="C107" s="61" t="n">
        <v>15236</v>
      </c>
      <c r="D107" s="61" t="n">
        <v>29.7</v>
      </c>
      <c r="E107" s="61" t="n">
        <v>1.4</v>
      </c>
      <c r="F107" s="61" t="n">
        <v>16.3</v>
      </c>
      <c r="G107" s="61" t="n">
        <v>10883</v>
      </c>
    </row>
    <row r="108">
      <c r="A108" s="61" t="inlineStr">
        <is>
          <t>結城市</t>
        </is>
      </c>
      <c r="B108" s="61" t="n">
        <v>38060</v>
      </c>
      <c r="C108" s="61" t="n">
        <v>8260</v>
      </c>
      <c r="D108" s="61" t="n">
        <v>21.7</v>
      </c>
      <c r="E108" s="61" t="n">
        <v>0.9</v>
      </c>
      <c r="F108" s="61" t="n">
        <v>13.8</v>
      </c>
      <c r="G108" s="61" t="n">
        <v>9178</v>
      </c>
    </row>
    <row r="109">
      <c r="A109" s="61" t="inlineStr">
        <is>
          <t>竜ケ崎市</t>
        </is>
      </c>
      <c r="B109" s="61" t="n">
        <v>33581</v>
      </c>
      <c r="C109" s="61" t="n">
        <v>9767</v>
      </c>
      <c r="D109" s="61" t="n">
        <v>29.1</v>
      </c>
      <c r="E109" s="61" t="n">
        <v>1.3</v>
      </c>
      <c r="F109" s="61" t="n">
        <v>17.4</v>
      </c>
      <c r="G109" s="61" t="n">
        <v>7513</v>
      </c>
    </row>
    <row r="110">
      <c r="A110" s="61" t="inlineStr">
        <is>
          <t>那珂湊市</t>
        </is>
      </c>
      <c r="B110" s="61" t="n">
        <v>34522</v>
      </c>
      <c r="C110" s="61" t="n">
        <v>22741</v>
      </c>
      <c r="D110" s="61" t="n">
        <v>65.90000000000001</v>
      </c>
      <c r="E110" s="61" t="n">
        <v>2.1</v>
      </c>
      <c r="F110" s="61" t="n">
        <v>81.40000000000001</v>
      </c>
      <c r="G110" s="61" t="n">
        <v>10829</v>
      </c>
    </row>
    <row r="111">
      <c r="A111" s="61" t="inlineStr">
        <is>
          <t>下妻市</t>
        </is>
      </c>
      <c r="B111" s="61" t="n">
        <v>30011</v>
      </c>
      <c r="C111" s="61" t="n">
        <v>4751</v>
      </c>
      <c r="D111" s="61" t="n">
        <v>15.8</v>
      </c>
      <c r="E111" s="61" t="n">
        <v>1.1</v>
      </c>
      <c r="F111" s="61" t="n">
        <v>17.9</v>
      </c>
      <c r="G111" s="61" t="n">
        <v>4319</v>
      </c>
    </row>
    <row r="112">
      <c r="A112" s="61" t="inlineStr">
        <is>
          <t>水海道市</t>
        </is>
      </c>
      <c r="B112" s="61" t="n">
        <v>37577</v>
      </c>
      <c r="C112" s="61" t="n">
        <v>6918</v>
      </c>
      <c r="D112" s="61" t="n">
        <v>18.4</v>
      </c>
      <c r="E112" s="61" t="n">
        <v>0.7</v>
      </c>
      <c r="F112" s="61" t="n">
        <v>8.800000000000001</v>
      </c>
      <c r="G112" s="61" t="n">
        <v>9883</v>
      </c>
    </row>
    <row r="113">
      <c r="A113" s="61" t="inlineStr">
        <is>
          <t>常陸太田市</t>
        </is>
      </c>
      <c r="B113" s="61" t="n">
        <v>38541</v>
      </c>
      <c r="C113" s="61" t="n">
        <v>7599</v>
      </c>
      <c r="D113" s="61" t="n">
        <v>19.7</v>
      </c>
      <c r="E113" s="61" t="n">
        <v>0.8</v>
      </c>
      <c r="F113" s="61" t="n">
        <v>7.3</v>
      </c>
      <c r="G113" s="61" t="n">
        <v>9499</v>
      </c>
    </row>
    <row r="114">
      <c r="A114" s="61" t="inlineStr">
        <is>
          <t>勝田市</t>
        </is>
      </c>
      <c r="B114" s="61" t="n">
        <v>43286</v>
      </c>
      <c r="C114" s="61" t="n">
        <v>16300</v>
      </c>
      <c r="D114" s="61" t="n">
        <v>37.7</v>
      </c>
      <c r="E114" s="61" t="n">
        <v>4.2</v>
      </c>
      <c r="F114" s="61" t="n">
        <v>56.5</v>
      </c>
      <c r="G114" s="61" t="n">
        <v>3881</v>
      </c>
    </row>
    <row r="115">
      <c r="A115" s="61" t="inlineStr">
        <is>
          <t>高萩市</t>
        </is>
      </c>
      <c r="B115" s="61" t="n">
        <v>32816</v>
      </c>
      <c r="C115" s="61" t="n">
        <v>10523</v>
      </c>
      <c r="D115" s="61" t="n">
        <v>32.1</v>
      </c>
      <c r="E115" s="61" t="n">
        <v>2</v>
      </c>
      <c r="F115" s="61" t="n">
        <v>10.3</v>
      </c>
      <c r="G115" s="61" t="n">
        <v>5262</v>
      </c>
    </row>
    <row r="116">
      <c r="A116" s="61" t="inlineStr">
        <is>
          <t>北茨城市</t>
        </is>
      </c>
      <c r="B116" s="61" t="n">
        <v>60567</v>
      </c>
      <c r="C116" s="61" t="n">
        <v>6297</v>
      </c>
      <c r="D116" s="61" t="n">
        <v>10.4</v>
      </c>
      <c r="E116" s="61" t="n">
        <v>0.7</v>
      </c>
      <c r="F116" s="61" t="n">
        <v>3.8</v>
      </c>
      <c r="G116" s="61" t="n">
        <v>8996</v>
      </c>
    </row>
    <row r="117">
      <c r="A117" s="61" t="inlineStr">
        <is>
          <t>笠間市</t>
        </is>
      </c>
      <c r="B117" s="61" t="n">
        <v>32143</v>
      </c>
      <c r="C117" s="61" t="n">
        <v>5219</v>
      </c>
      <c r="D117" s="61" t="n">
        <v>16.2</v>
      </c>
      <c r="E117" s="61" t="n">
        <v>0.8</v>
      </c>
      <c r="F117" s="61" t="n">
        <v>6.1</v>
      </c>
      <c r="G117" s="61" t="n">
        <v>6524</v>
      </c>
    </row>
    <row r="118">
      <c r="A118" s="61" t="inlineStr">
        <is>
          <t>栃木県</t>
        </is>
      </c>
      <c r="B118" s="61" t="n">
        <v>791236</v>
      </c>
      <c r="C118" s="61" t="n">
        <v>337482</v>
      </c>
      <c r="D118" s="61" t="n">
        <v>42.7</v>
      </c>
      <c r="E118" s="61" t="n">
        <v>37.2</v>
      </c>
      <c r="F118" s="61" t="n">
        <v>19</v>
      </c>
      <c r="G118" s="61" t="n">
        <v>9072</v>
      </c>
    </row>
    <row r="119">
      <c r="A119" s="61" t="inlineStr">
        <is>
          <t>宇都宮市</t>
        </is>
      </c>
      <c r="B119" s="61" t="n">
        <v>239007</v>
      </c>
      <c r="C119" s="61" t="n">
        <v>133006</v>
      </c>
      <c r="D119" s="61" t="n">
        <v>55.6</v>
      </c>
      <c r="E119" s="61" t="n">
        <v>14.7</v>
      </c>
      <c r="F119" s="61" t="n">
        <v>47</v>
      </c>
      <c r="G119" s="61" t="n">
        <v>9048</v>
      </c>
    </row>
    <row r="120">
      <c r="A120" s="61" t="inlineStr">
        <is>
          <t>足利市</t>
        </is>
      </c>
      <c r="B120" s="61" t="n">
        <v>110972</v>
      </c>
      <c r="C120" s="61" t="n">
        <v>57014</v>
      </c>
      <c r="D120" s="61" t="n">
        <v>51.4</v>
      </c>
      <c r="E120" s="61" t="n">
        <v>5.5</v>
      </c>
      <c r="F120" s="61" t="n">
        <v>53.1</v>
      </c>
      <c r="G120" s="61" t="n">
        <v>10366</v>
      </c>
    </row>
    <row r="121">
      <c r="A121" s="61" t="inlineStr">
        <is>
          <t>栃木市</t>
        </is>
      </c>
      <c r="B121" s="61" t="n">
        <v>73436</v>
      </c>
      <c r="C121" s="61" t="n">
        <v>31806</v>
      </c>
      <c r="D121" s="61" t="n">
        <v>43.3</v>
      </c>
      <c r="E121" s="61" t="n">
        <v>2.6</v>
      </c>
      <c r="F121" s="61" t="n">
        <v>21.4</v>
      </c>
      <c r="G121" s="61" t="n">
        <v>12233</v>
      </c>
    </row>
    <row r="122">
      <c r="A122" s="61" t="inlineStr">
        <is>
          <t>佐野市</t>
        </is>
      </c>
      <c r="B122" s="61" t="n">
        <v>68461</v>
      </c>
      <c r="C122" s="61" t="n">
        <v>29559</v>
      </c>
      <c r="D122" s="61" t="n">
        <v>43.2</v>
      </c>
      <c r="E122" s="61" t="n">
        <v>3.3</v>
      </c>
      <c r="F122" s="61" t="n">
        <v>38.9</v>
      </c>
      <c r="G122" s="61" t="n">
        <v>8957</v>
      </c>
    </row>
    <row r="123">
      <c r="A123" s="61" t="inlineStr">
        <is>
          <t>鹿沼市</t>
        </is>
      </c>
      <c r="B123" s="61" t="n">
        <v>77927</v>
      </c>
      <c r="C123" s="61" t="n">
        <v>28488</v>
      </c>
      <c r="D123" s="61" t="n">
        <v>36.6</v>
      </c>
      <c r="E123" s="61" t="n">
        <v>3.2</v>
      </c>
      <c r="F123" s="61" t="n">
        <v>10.3</v>
      </c>
      <c r="G123" s="61" t="n">
        <v>8903</v>
      </c>
    </row>
    <row r="124">
      <c r="A124" s="61" t="inlineStr">
        <is>
          <t>日光市</t>
        </is>
      </c>
      <c r="B124" s="61" t="n">
        <v>33348</v>
      </c>
      <c r="C124" s="61" t="n">
        <v>9758</v>
      </c>
      <c r="D124" s="61" t="n">
        <v>29.3</v>
      </c>
      <c r="E124" s="61" t="n">
        <v>1.9</v>
      </c>
      <c r="F124" s="61" t="n">
        <v>5.9</v>
      </c>
      <c r="G124" s="61" t="n">
        <v>5136</v>
      </c>
    </row>
    <row r="125">
      <c r="A125" s="61" t="inlineStr">
        <is>
          <t>今市市</t>
        </is>
      </c>
      <c r="B125" s="61" t="n">
        <v>42476</v>
      </c>
      <c r="C125" s="61" t="n">
        <v>11718</v>
      </c>
      <c r="D125" s="61" t="n">
        <v>27.6</v>
      </c>
      <c r="E125" s="61" t="n">
        <v>1.2</v>
      </c>
      <c r="F125" s="61" t="n">
        <v>4.9</v>
      </c>
      <c r="G125" s="61" t="n">
        <v>9765</v>
      </c>
    </row>
    <row r="126">
      <c r="A126" s="61" t="inlineStr">
        <is>
          <t>小山市</t>
        </is>
      </c>
      <c r="B126" s="61" t="n">
        <v>34973</v>
      </c>
      <c r="C126" s="61" t="n">
        <v>14668</v>
      </c>
      <c r="D126" s="61" t="n">
        <v>41.9</v>
      </c>
      <c r="E126" s="61" t="n">
        <v>1.7</v>
      </c>
      <c r="F126" s="61" t="n">
        <v>38.4</v>
      </c>
      <c r="G126" s="61" t="n">
        <v>8628</v>
      </c>
    </row>
    <row r="127">
      <c r="A127" s="61" t="inlineStr">
        <is>
          <t>真岡市</t>
        </is>
      </c>
      <c r="B127" s="61" t="n">
        <v>39440</v>
      </c>
      <c r="C127" s="61" t="n">
        <v>5959</v>
      </c>
      <c r="D127" s="61" t="n">
        <v>15.1</v>
      </c>
      <c r="E127" s="61" t="n">
        <v>1</v>
      </c>
      <c r="F127" s="61" t="n">
        <v>9</v>
      </c>
      <c r="G127" s="61" t="n">
        <v>5959</v>
      </c>
    </row>
    <row r="128">
      <c r="A128" s="61" t="inlineStr">
        <is>
          <t>大田原市</t>
        </is>
      </c>
      <c r="B128" s="61" t="n">
        <v>42111</v>
      </c>
      <c r="C128" s="61" t="n">
        <v>9353</v>
      </c>
      <c r="D128" s="61" t="n">
        <v>22.2</v>
      </c>
      <c r="E128" s="61" t="n">
        <v>1.1</v>
      </c>
      <c r="F128" s="61" t="n">
        <v>8.199999999999999</v>
      </c>
      <c r="G128" s="61" t="n">
        <v>8503</v>
      </c>
    </row>
    <row r="129">
      <c r="A129" s="61" t="inlineStr">
        <is>
          <t>矢板市</t>
        </is>
      </c>
      <c r="B129" s="61" t="n">
        <v>29085</v>
      </c>
      <c r="C129" s="61" t="n">
        <v>6153</v>
      </c>
      <c r="D129" s="61" t="n">
        <v>21.2</v>
      </c>
      <c r="E129" s="61" t="n">
        <v>1</v>
      </c>
      <c r="F129" s="61" t="n">
        <v>5.9</v>
      </c>
      <c r="G129" s="61" t="n">
        <v>6153</v>
      </c>
    </row>
    <row r="130">
      <c r="A130" s="61" t="inlineStr">
        <is>
          <t>群馬県</t>
        </is>
      </c>
      <c r="B130" s="61" t="n">
        <v>858420</v>
      </c>
      <c r="C130" s="61" t="n">
        <v>400314</v>
      </c>
      <c r="D130" s="61" t="n">
        <v>46.6</v>
      </c>
      <c r="E130" s="61" t="n">
        <v>41.1</v>
      </c>
      <c r="F130" s="61" t="n">
        <v>39.7</v>
      </c>
      <c r="G130" s="61" t="n">
        <v>9740</v>
      </c>
    </row>
    <row r="131">
      <c r="A131" s="61" t="inlineStr">
        <is>
          <t>前橋市</t>
        </is>
      </c>
      <c r="B131" s="61" t="n">
        <v>181937</v>
      </c>
      <c r="C131" s="61" t="n">
        <v>106825</v>
      </c>
      <c r="D131" s="61" t="n">
        <v>58.7</v>
      </c>
      <c r="E131" s="61" t="n">
        <v>10.2</v>
      </c>
      <c r="F131" s="61" t="n">
        <v>89.90000000000001</v>
      </c>
      <c r="G131" s="61" t="n">
        <v>10473</v>
      </c>
    </row>
    <row r="132">
      <c r="A132" s="61" t="inlineStr">
        <is>
          <t>高崎市</t>
        </is>
      </c>
      <c r="B132" s="61" t="n">
        <v>142152</v>
      </c>
      <c r="C132" s="61" t="n">
        <v>79507</v>
      </c>
      <c r="D132" s="61" t="n">
        <v>55.9</v>
      </c>
      <c r="E132" s="61" t="n">
        <v>8.1</v>
      </c>
      <c r="F132" s="61" t="n">
        <v>90.7</v>
      </c>
      <c r="G132" s="61" t="n">
        <v>9816</v>
      </c>
    </row>
    <row r="133">
      <c r="A133" s="61" t="inlineStr">
        <is>
          <t>桐生市</t>
        </is>
      </c>
      <c r="B133" s="61" t="n">
        <v>123010</v>
      </c>
      <c r="C133" s="61" t="n">
        <v>80510</v>
      </c>
      <c r="D133" s="61" t="n">
        <v>65.40000000000001</v>
      </c>
      <c r="E133" s="61" t="n">
        <v>8</v>
      </c>
      <c r="F133" s="61" t="n">
        <v>63.3</v>
      </c>
      <c r="G133" s="61" t="n">
        <v>10064</v>
      </c>
    </row>
    <row r="134">
      <c r="A134" s="61" t="inlineStr">
        <is>
          <t>伊勢崎市</t>
        </is>
      </c>
      <c r="B134" s="61" t="n">
        <v>84250</v>
      </c>
      <c r="C134" s="61" t="n">
        <v>31325</v>
      </c>
      <c r="D134" s="61" t="n">
        <v>37.2</v>
      </c>
      <c r="E134" s="61" t="n">
        <v>2.8</v>
      </c>
      <c r="F134" s="61" t="n">
        <v>42.8</v>
      </c>
      <c r="G134" s="61" t="n">
        <v>11188</v>
      </c>
    </row>
    <row r="135">
      <c r="A135" s="61" t="inlineStr">
        <is>
          <t>太田市</t>
        </is>
      </c>
      <c r="B135" s="61" t="n">
        <v>62600</v>
      </c>
      <c r="C135" s="61" t="n">
        <v>14762</v>
      </c>
      <c r="D135" s="61" t="n">
        <v>23.6</v>
      </c>
      <c r="E135" s="61" t="n">
        <v>2.1</v>
      </c>
      <c r="F135" s="61" t="n">
        <v>31.2</v>
      </c>
      <c r="G135" s="61" t="n">
        <v>7030</v>
      </c>
    </row>
    <row r="136">
      <c r="A136" s="61" t="inlineStr">
        <is>
          <t>沼田市</t>
        </is>
      </c>
      <c r="B136" s="61" t="n">
        <v>42919</v>
      </c>
      <c r="C136" s="61" t="n">
        <v>19016</v>
      </c>
      <c r="D136" s="61" t="n">
        <v>44.3</v>
      </c>
      <c r="E136" s="61" t="n">
        <v>2.1</v>
      </c>
      <c r="F136" s="61" t="n">
        <v>15.4</v>
      </c>
      <c r="G136" s="61" t="n">
        <v>9055</v>
      </c>
    </row>
    <row r="137">
      <c r="A137" s="61" t="inlineStr">
        <is>
          <t>館林市</t>
        </is>
      </c>
      <c r="B137" s="61" t="n">
        <v>55684</v>
      </c>
      <c r="C137" s="61" t="n">
        <v>23462</v>
      </c>
      <c r="D137" s="61" t="n">
        <v>42.1</v>
      </c>
      <c r="E137" s="61" t="n">
        <v>2.6</v>
      </c>
      <c r="F137" s="61" t="n">
        <v>42.8</v>
      </c>
      <c r="G137" s="61" t="n">
        <v>9024</v>
      </c>
    </row>
    <row r="138">
      <c r="A138" s="61" t="inlineStr">
        <is>
          <t>渋川市</t>
        </is>
      </c>
      <c r="B138" s="61" t="n">
        <v>39851</v>
      </c>
      <c r="C138" s="61" t="n">
        <v>20058</v>
      </c>
      <c r="D138" s="61" t="n">
        <v>50.3</v>
      </c>
      <c r="E138" s="61" t="n">
        <v>2.3</v>
      </c>
      <c r="F138" s="61" t="n">
        <v>44.4</v>
      </c>
      <c r="G138" s="61" t="n">
        <v>8721</v>
      </c>
    </row>
    <row r="139">
      <c r="A139" s="61" t="inlineStr">
        <is>
          <t>藤岡市</t>
        </is>
      </c>
      <c r="B139" s="61" t="n">
        <v>40933</v>
      </c>
      <c r="C139" s="61" t="n">
        <v>9689</v>
      </c>
      <c r="D139" s="61" t="n">
        <v>23.7</v>
      </c>
      <c r="E139" s="61" t="n">
        <v>1.1</v>
      </c>
      <c r="F139" s="61" t="n">
        <v>8.6</v>
      </c>
      <c r="G139" s="61" t="n">
        <v>8808</v>
      </c>
    </row>
    <row r="140">
      <c r="A140" s="61" t="inlineStr">
        <is>
          <t>富岡市</t>
        </is>
      </c>
      <c r="B140" s="61" t="n">
        <v>45039</v>
      </c>
      <c r="C140" s="61" t="n">
        <v>15160</v>
      </c>
      <c r="D140" s="61" t="n">
        <v>33.7</v>
      </c>
      <c r="E140" s="61" t="n">
        <v>1.8</v>
      </c>
      <c r="F140" s="61" t="n">
        <v>19.2</v>
      </c>
      <c r="G140" s="61" t="n">
        <v>8422</v>
      </c>
    </row>
    <row r="141">
      <c r="A141" s="61" t="inlineStr">
        <is>
          <t>安中市</t>
        </is>
      </c>
      <c r="B141" s="61" t="n">
        <v>40045</v>
      </c>
      <c r="C141" s="61" t="inlineStr"/>
      <c r="D141" s="61" t="inlineStr"/>
      <c r="E141" s="61" t="inlineStr"/>
      <c r="F141" s="61" t="inlineStr"/>
      <c r="G141" s="61" t="inlineStr"/>
    </row>
    <row r="142">
      <c r="A142" s="61" t="inlineStr">
        <is>
          <t>埼玉県</t>
        </is>
      </c>
      <c r="B142" s="61" t="n">
        <v>1505400</v>
      </c>
      <c r="C142" s="61" t="n">
        <v>792065</v>
      </c>
      <c r="D142" s="61" t="n">
        <v>52.6</v>
      </c>
      <c r="E142" s="61" t="n">
        <v>83.40000000000001</v>
      </c>
      <c r="F142" s="61" t="n">
        <v>60.1</v>
      </c>
      <c r="G142" s="61" t="n">
        <v>9497</v>
      </c>
    </row>
    <row r="143">
      <c r="A143" s="61" t="inlineStr">
        <is>
          <t>川越市</t>
        </is>
      </c>
      <c r="B143" s="61" t="n">
        <v>107523</v>
      </c>
      <c r="C143" s="61" t="n">
        <v>48403</v>
      </c>
      <c r="D143" s="61" t="n">
        <v>45</v>
      </c>
      <c r="E143" s="61" t="n">
        <v>4.6</v>
      </c>
      <c r="F143" s="61" t="n">
        <v>41.9</v>
      </c>
      <c r="G143" s="61" t="n">
        <v>10522</v>
      </c>
    </row>
    <row r="144">
      <c r="A144" s="61" t="inlineStr">
        <is>
          <t>熊谷市</t>
        </is>
      </c>
      <c r="B144" s="61" t="n">
        <v>98168</v>
      </c>
      <c r="C144" s="61" t="n">
        <v>45549</v>
      </c>
      <c r="D144" s="61" t="n">
        <v>46.4</v>
      </c>
      <c r="E144" s="61" t="n">
        <v>4</v>
      </c>
      <c r="F144" s="61" t="n">
        <v>46.6</v>
      </c>
      <c r="G144" s="61" t="n">
        <v>11387</v>
      </c>
    </row>
    <row r="145">
      <c r="A145" s="61" t="inlineStr">
        <is>
          <t>川口市</t>
        </is>
      </c>
      <c r="B145" s="61" t="n">
        <v>170066</v>
      </c>
      <c r="C145" s="61" t="n">
        <v>130521</v>
      </c>
      <c r="D145" s="61" t="n">
        <v>76.7</v>
      </c>
      <c r="E145" s="61" t="n">
        <v>13.4</v>
      </c>
      <c r="F145" s="61" t="n">
        <v>278</v>
      </c>
      <c r="G145" s="61" t="n">
        <v>9740</v>
      </c>
    </row>
    <row r="146">
      <c r="A146" s="61" t="inlineStr">
        <is>
          <t>浦和市</t>
        </is>
      </c>
      <c r="B146" s="61" t="n">
        <v>168757</v>
      </c>
      <c r="C146" s="61" t="n">
        <v>130256</v>
      </c>
      <c r="D146" s="61" t="n">
        <v>77.2</v>
      </c>
      <c r="E146" s="61" t="n">
        <v>11.7</v>
      </c>
      <c r="F146" s="61" t="n">
        <v>198.3</v>
      </c>
      <c r="G146" s="61" t="n">
        <v>11133</v>
      </c>
    </row>
    <row r="147">
      <c r="A147" s="61" t="inlineStr">
        <is>
          <t>大宮市</t>
        </is>
      </c>
      <c r="B147" s="61" t="n">
        <v>169996</v>
      </c>
      <c r="C147" s="61" t="n">
        <v>114515</v>
      </c>
      <c r="D147" s="61" t="n">
        <v>67.40000000000001</v>
      </c>
      <c r="E147" s="61" t="n">
        <v>12.7</v>
      </c>
      <c r="F147" s="61" t="n">
        <v>142.9</v>
      </c>
      <c r="G147" s="61" t="n">
        <v>9017</v>
      </c>
    </row>
    <row r="148">
      <c r="A148" s="61" t="inlineStr">
        <is>
          <t>行田市</t>
        </is>
      </c>
      <c r="B148" s="61" t="n">
        <v>54746</v>
      </c>
      <c r="C148" s="61" t="n">
        <v>22884</v>
      </c>
      <c r="D148" s="61" t="n">
        <v>41.8</v>
      </c>
      <c r="E148" s="61" t="n">
        <v>2.6</v>
      </c>
      <c r="F148" s="61" t="n">
        <v>42.8</v>
      </c>
      <c r="G148" s="61" t="n">
        <v>8802</v>
      </c>
    </row>
    <row r="149">
      <c r="A149" s="61" t="inlineStr">
        <is>
          <t>秩父市</t>
        </is>
      </c>
      <c r="B149" s="61" t="n">
        <v>59796</v>
      </c>
      <c r="C149" s="61" t="n">
        <v>28090</v>
      </c>
      <c r="D149" s="61" t="n">
        <v>47</v>
      </c>
      <c r="E149" s="61" t="n">
        <v>3</v>
      </c>
      <c r="F149" s="61" t="n">
        <v>22.4</v>
      </c>
      <c r="G149" s="61" t="n">
        <v>9363</v>
      </c>
    </row>
    <row r="150">
      <c r="A150" s="61" t="inlineStr">
        <is>
          <t>所沢市</t>
        </is>
      </c>
      <c r="B150" s="61" t="n">
        <v>65903</v>
      </c>
      <c r="C150" s="61" t="n">
        <v>22422</v>
      </c>
      <c r="D150" s="61" t="n">
        <v>34</v>
      </c>
      <c r="E150" s="61" t="n">
        <v>1.7</v>
      </c>
      <c r="F150" s="61" t="n">
        <v>23.7</v>
      </c>
      <c r="G150" s="61" t="n">
        <v>13189</v>
      </c>
    </row>
    <row r="151">
      <c r="A151" s="61" t="inlineStr">
        <is>
          <t>飯能市</t>
        </is>
      </c>
      <c r="B151" s="61" t="n">
        <v>44153</v>
      </c>
      <c r="C151" s="61" t="n">
        <v>13877</v>
      </c>
      <c r="D151" s="61" t="n">
        <v>31.4</v>
      </c>
      <c r="E151" s="61" t="n">
        <v>1.4</v>
      </c>
      <c r="F151" s="61" t="n">
        <v>10.4</v>
      </c>
      <c r="G151" s="61" t="n">
        <v>9912</v>
      </c>
    </row>
    <row r="152">
      <c r="A152" s="61" t="inlineStr">
        <is>
          <t>加須市</t>
        </is>
      </c>
      <c r="B152" s="61" t="n">
        <v>41756</v>
      </c>
      <c r="C152" s="61" t="n">
        <v>11274</v>
      </c>
      <c r="D152" s="61" t="n">
        <v>27</v>
      </c>
      <c r="E152" s="61" t="n">
        <v>1.1</v>
      </c>
      <c r="F152" s="61" t="n">
        <v>18.7</v>
      </c>
      <c r="G152" s="61" t="n">
        <v>10249</v>
      </c>
    </row>
    <row r="153">
      <c r="A153" s="61" t="inlineStr">
        <is>
          <t>本庄市</t>
        </is>
      </c>
      <c r="B153" s="61" t="n">
        <v>39444</v>
      </c>
      <c r="C153" s="61" t="n">
        <v>18017</v>
      </c>
      <c r="D153" s="61" t="n">
        <v>45.7</v>
      </c>
      <c r="E153" s="61" t="n">
        <v>1.7</v>
      </c>
      <c r="F153" s="61" t="n">
        <v>46.6</v>
      </c>
      <c r="G153" s="61" t="n">
        <v>10598</v>
      </c>
    </row>
    <row r="154">
      <c r="A154" s="61" t="inlineStr">
        <is>
          <t>東松山市</t>
        </is>
      </c>
      <c r="B154" s="61" t="n">
        <v>38267</v>
      </c>
      <c r="C154" s="61" t="n">
        <v>12238</v>
      </c>
      <c r="D154" s="61" t="n">
        <v>32</v>
      </c>
      <c r="E154" s="61" t="n">
        <v>2</v>
      </c>
      <c r="F154" s="61" t="n">
        <v>30.2</v>
      </c>
      <c r="G154" s="61" t="n">
        <v>6119</v>
      </c>
    </row>
    <row r="155">
      <c r="A155" s="61" t="inlineStr">
        <is>
          <t>岩槻市</t>
        </is>
      </c>
      <c r="B155" s="61" t="n">
        <v>35169</v>
      </c>
      <c r="C155" s="61" t="n">
        <v>10873</v>
      </c>
      <c r="D155" s="61" t="n">
        <v>30.9</v>
      </c>
      <c r="E155" s="61" t="n">
        <v>1.3</v>
      </c>
      <c r="F155" s="61" t="n">
        <v>26.1</v>
      </c>
      <c r="G155" s="61" t="n">
        <v>8364</v>
      </c>
    </row>
    <row r="156">
      <c r="A156" s="61" t="inlineStr">
        <is>
          <t>春日部市</t>
        </is>
      </c>
      <c r="B156" s="61" t="n">
        <v>34280</v>
      </c>
      <c r="C156" s="61" t="n">
        <v>9317</v>
      </c>
      <c r="D156" s="61" t="n">
        <v>27.2</v>
      </c>
      <c r="E156" s="61" t="n">
        <v>0.9</v>
      </c>
      <c r="F156" s="61" t="n">
        <v>23.7</v>
      </c>
      <c r="G156" s="61" t="n">
        <v>10352</v>
      </c>
    </row>
    <row r="157">
      <c r="A157" s="61" t="inlineStr">
        <is>
          <t>狭山市</t>
        </is>
      </c>
      <c r="B157" s="61" t="n">
        <v>32785</v>
      </c>
      <c r="C157" s="61" t="n">
        <v>10119</v>
      </c>
      <c r="D157" s="61" t="n">
        <v>30.9</v>
      </c>
      <c r="E157" s="61" t="n">
        <v>4.8</v>
      </c>
      <c r="F157" s="61" t="n">
        <v>96.59999999999999</v>
      </c>
      <c r="G157" s="61" t="n">
        <v>2108</v>
      </c>
    </row>
    <row r="158">
      <c r="A158" s="61" t="inlineStr">
        <is>
          <t>羽生市</t>
        </is>
      </c>
      <c r="B158" s="61" t="n">
        <v>42900</v>
      </c>
      <c r="C158" s="61" t="n">
        <v>9467</v>
      </c>
      <c r="D158" s="61" t="n">
        <v>22.1</v>
      </c>
      <c r="E158" s="61" t="n">
        <v>0.8</v>
      </c>
      <c r="F158" s="61" t="n">
        <v>13.5</v>
      </c>
      <c r="G158" s="61" t="n">
        <v>11834</v>
      </c>
    </row>
    <row r="159">
      <c r="A159" s="61" t="inlineStr">
        <is>
          <t>鴻巣市</t>
        </is>
      </c>
      <c r="B159" s="61" t="n">
        <v>31868</v>
      </c>
      <c r="C159" s="61" t="n">
        <v>11979</v>
      </c>
      <c r="D159" s="61" t="n">
        <v>37.6</v>
      </c>
      <c r="E159" s="61" t="n">
        <v>1.3</v>
      </c>
      <c r="F159" s="61" t="n">
        <v>36.5</v>
      </c>
      <c r="G159" s="61" t="n">
        <v>9215</v>
      </c>
    </row>
    <row r="160">
      <c r="A160" s="61" t="inlineStr">
        <is>
          <t>深谷市</t>
        </is>
      </c>
      <c r="B160" s="61" t="n">
        <v>51024</v>
      </c>
      <c r="C160" s="61" t="n">
        <v>16860</v>
      </c>
      <c r="D160" s="61" t="n">
        <v>33</v>
      </c>
      <c r="E160" s="61" t="n">
        <v>1.7</v>
      </c>
      <c r="F160" s="61" t="n">
        <v>30.2</v>
      </c>
      <c r="G160" s="61" t="n">
        <v>9918</v>
      </c>
    </row>
    <row r="161">
      <c r="A161" s="61" t="inlineStr">
        <is>
          <t>上尾市</t>
        </is>
      </c>
      <c r="B161" s="61" t="n">
        <v>38889</v>
      </c>
      <c r="C161" s="61" t="n">
        <v>13767</v>
      </c>
      <c r="D161" s="61" t="n">
        <v>35.4</v>
      </c>
      <c r="E161" s="61" t="n">
        <v>2.2</v>
      </c>
      <c r="F161" s="61" t="n">
        <v>48.2</v>
      </c>
      <c r="G161" s="61" t="n">
        <v>6258</v>
      </c>
    </row>
    <row r="162">
      <c r="A162" s="61" t="inlineStr">
        <is>
          <t>与野市</t>
        </is>
      </c>
      <c r="B162" s="61" t="n">
        <v>40840</v>
      </c>
      <c r="C162" s="61" t="n">
        <v>33391</v>
      </c>
      <c r="D162" s="61" t="n">
        <v>81.8</v>
      </c>
      <c r="E162" s="61" t="n">
        <v>3.7</v>
      </c>
      <c r="F162" s="61" t="n">
        <v>445.8</v>
      </c>
      <c r="G162" s="61" t="n">
        <v>9025</v>
      </c>
    </row>
    <row r="163">
      <c r="A163" s="61" t="inlineStr">
        <is>
          <t>草加市</t>
        </is>
      </c>
      <c r="B163" s="61" t="n">
        <v>38533</v>
      </c>
      <c r="C163" s="61" t="n">
        <v>20590</v>
      </c>
      <c r="D163" s="61" t="n">
        <v>53.4</v>
      </c>
      <c r="E163" s="61" t="n">
        <v>2.4</v>
      </c>
      <c r="F163" s="61" t="n">
        <v>87.3</v>
      </c>
      <c r="G163" s="61" t="n">
        <v>8579</v>
      </c>
    </row>
    <row r="164">
      <c r="A164" s="61" t="inlineStr">
        <is>
          <t>越谷市</t>
        </is>
      </c>
      <c r="B164" s="61" t="n">
        <v>49585</v>
      </c>
      <c r="C164" s="61" t="n">
        <v>12283</v>
      </c>
      <c r="D164" s="61" t="n">
        <v>24.8</v>
      </c>
      <c r="E164" s="61" t="n">
        <v>1</v>
      </c>
      <c r="F164" s="61" t="n">
        <v>16.7</v>
      </c>
      <c r="G164" s="61" t="n">
        <v>12283</v>
      </c>
    </row>
    <row r="165">
      <c r="A165" s="61" t="inlineStr">
        <is>
          <t>蕨市</t>
        </is>
      </c>
      <c r="B165" s="61" t="n">
        <v>50952</v>
      </c>
      <c r="C165" s="61" t="n">
        <v>45373</v>
      </c>
      <c r="D165" s="61" t="n">
        <v>89.09999999999999</v>
      </c>
      <c r="E165" s="61" t="n">
        <v>3.4</v>
      </c>
      <c r="F165" s="61" t="n">
        <v>666.7</v>
      </c>
      <c r="G165" s="61" t="n">
        <v>13345</v>
      </c>
    </row>
    <row r="166">
      <c r="A166" s="61" t="inlineStr">
        <is>
          <t>千葉県</t>
        </is>
      </c>
      <c r="B166" s="61" t="n">
        <v>1281215</v>
      </c>
      <c r="C166" s="61" t="n">
        <v>615542</v>
      </c>
      <c r="D166" s="61" t="n">
        <v>48</v>
      </c>
      <c r="E166" s="61" t="n">
        <v>71.5</v>
      </c>
      <c r="F166" s="61" t="n">
        <v>46.7</v>
      </c>
      <c r="G166" s="61" t="n">
        <v>8609</v>
      </c>
    </row>
    <row r="167">
      <c r="A167" s="61" t="inlineStr">
        <is>
          <t>千葉市</t>
        </is>
      </c>
      <c r="B167" s="61" t="n">
        <v>241615</v>
      </c>
      <c r="C167" s="61" t="n">
        <v>167367</v>
      </c>
      <c r="D167" s="61" t="n">
        <v>69.3</v>
      </c>
      <c r="E167" s="61" t="n">
        <v>20.8</v>
      </c>
      <c r="F167" s="61" t="n">
        <v>131.8</v>
      </c>
      <c r="G167" s="61" t="n">
        <v>8046</v>
      </c>
    </row>
    <row r="168">
      <c r="A168" s="61" t="inlineStr">
        <is>
          <t>銚子市</t>
        </is>
      </c>
      <c r="B168" s="61" t="n">
        <v>91470</v>
      </c>
      <c r="C168" s="61" t="n">
        <v>55626</v>
      </c>
      <c r="D168" s="61" t="n">
        <v>60.8</v>
      </c>
      <c r="E168" s="61" t="n">
        <v>5.9</v>
      </c>
      <c r="F168" s="61" t="n">
        <v>69.8</v>
      </c>
      <c r="G168" s="61" t="n">
        <v>9428</v>
      </c>
    </row>
    <row r="169">
      <c r="A169" s="61" t="inlineStr">
        <is>
          <t>市川市</t>
        </is>
      </c>
      <c r="B169" s="61" t="n">
        <v>157301</v>
      </c>
      <c r="C169" s="61" t="n">
        <v>130171</v>
      </c>
      <c r="D169" s="61" t="n">
        <v>82.8</v>
      </c>
      <c r="E169" s="61" t="n">
        <v>12.5</v>
      </c>
      <c r="F169" s="61" t="n">
        <v>243.2</v>
      </c>
      <c r="G169" s="61" t="n">
        <v>10414</v>
      </c>
    </row>
    <row r="170">
      <c r="A170" s="61" t="inlineStr">
        <is>
          <t>船橋市</t>
        </is>
      </c>
      <c r="B170" s="61" t="n">
        <v>135038</v>
      </c>
      <c r="C170" s="61" t="n">
        <v>78921</v>
      </c>
      <c r="D170" s="61" t="n">
        <v>58.4</v>
      </c>
      <c r="E170" s="61" t="n">
        <v>7</v>
      </c>
      <c r="F170" s="61" t="n">
        <v>88.8</v>
      </c>
      <c r="G170" s="61" t="n">
        <v>11274</v>
      </c>
    </row>
    <row r="171">
      <c r="A171" s="61" t="inlineStr">
        <is>
          <t>館山市</t>
        </is>
      </c>
      <c r="B171" s="61" t="n">
        <v>57643</v>
      </c>
      <c r="C171" s="61" t="n">
        <v>24333</v>
      </c>
      <c r="D171" s="61" t="n">
        <v>42.2</v>
      </c>
      <c r="E171" s="61" t="n">
        <v>3.4</v>
      </c>
      <c r="F171" s="61" t="n">
        <v>31</v>
      </c>
      <c r="G171" s="61" t="n">
        <v>7157</v>
      </c>
    </row>
    <row r="172">
      <c r="A172" s="61" t="inlineStr">
        <is>
          <t>木更津市</t>
        </is>
      </c>
      <c r="B172" s="61" t="n">
        <v>52689</v>
      </c>
      <c r="C172" s="61" t="n">
        <v>15164</v>
      </c>
      <c r="D172" s="61" t="n">
        <v>28.8</v>
      </c>
      <c r="E172" s="61" t="n">
        <v>4</v>
      </c>
      <c r="F172" s="61" t="n">
        <v>43.8</v>
      </c>
      <c r="G172" s="61" t="n">
        <v>3791</v>
      </c>
    </row>
    <row r="173">
      <c r="A173" s="61" t="inlineStr">
        <is>
          <t>松戸市</t>
        </is>
      </c>
      <c r="B173" s="61" t="n">
        <v>86372</v>
      </c>
      <c r="C173" s="61" t="n">
        <v>34100</v>
      </c>
      <c r="D173" s="61" t="n">
        <v>39.5</v>
      </c>
      <c r="E173" s="61" t="n">
        <v>3.4</v>
      </c>
      <c r="F173" s="61" t="n">
        <v>55.6</v>
      </c>
      <c r="G173" s="61" t="n">
        <v>10029</v>
      </c>
    </row>
    <row r="174">
      <c r="A174" s="61" t="inlineStr">
        <is>
          <t>野田市</t>
        </is>
      </c>
      <c r="B174" s="61" t="n">
        <v>54150</v>
      </c>
      <c r="C174" s="61" t="n">
        <v>21884</v>
      </c>
      <c r="D174" s="61" t="n">
        <v>40.4</v>
      </c>
      <c r="E174" s="61" t="n">
        <v>3.5</v>
      </c>
      <c r="F174" s="61" t="n">
        <v>47.4</v>
      </c>
      <c r="G174" s="61" t="n">
        <v>6253</v>
      </c>
    </row>
    <row r="175">
      <c r="A175" s="61" t="inlineStr">
        <is>
          <t>佐原市</t>
        </is>
      </c>
      <c r="B175" s="61" t="n">
        <v>49564</v>
      </c>
      <c r="C175" s="61" t="n">
        <v>14904</v>
      </c>
      <c r="D175" s="61" t="n">
        <v>30.1</v>
      </c>
      <c r="E175" s="61" t="n">
        <v>1.8</v>
      </c>
      <c r="F175" s="61" t="n">
        <v>14.9</v>
      </c>
      <c r="G175" s="61" t="n">
        <v>8280</v>
      </c>
    </row>
    <row r="176">
      <c r="A176" s="61" t="inlineStr">
        <is>
          <t>茂原市</t>
        </is>
      </c>
      <c r="B176" s="61" t="n">
        <v>39378</v>
      </c>
      <c r="C176" s="61" t="n">
        <v>14950</v>
      </c>
      <c r="D176" s="61" t="n">
        <v>38</v>
      </c>
      <c r="E176" s="61" t="n">
        <v>2.1</v>
      </c>
      <c r="F176" s="61" t="n">
        <v>32.1</v>
      </c>
      <c r="G176" s="61" t="n">
        <v>7119</v>
      </c>
    </row>
    <row r="177">
      <c r="A177" s="61" t="inlineStr">
        <is>
          <t>成田市</t>
        </is>
      </c>
      <c r="B177" s="61" t="n">
        <v>43149</v>
      </c>
      <c r="C177" s="61" t="n">
        <v>6551</v>
      </c>
      <c r="D177" s="61" t="n">
        <v>15.2</v>
      </c>
      <c r="E177" s="61" t="n">
        <v>0.9</v>
      </c>
      <c r="F177" s="61" t="n">
        <v>6.9</v>
      </c>
      <c r="G177" s="61" t="n">
        <v>7279</v>
      </c>
    </row>
    <row r="178">
      <c r="A178" s="61" t="inlineStr">
        <is>
          <t>佐倉市</t>
        </is>
      </c>
      <c r="B178" s="61" t="n">
        <v>36869</v>
      </c>
      <c r="C178" s="61" t="inlineStr"/>
      <c r="D178" s="61" t="inlineStr"/>
      <c r="E178" s="61" t="inlineStr"/>
      <c r="F178" s="61" t="inlineStr"/>
      <c r="G178" s="61" t="inlineStr"/>
    </row>
    <row r="179">
      <c r="A179" s="61" t="inlineStr">
        <is>
          <t>東金市</t>
        </is>
      </c>
      <c r="B179" s="61" t="n">
        <v>32826</v>
      </c>
      <c r="C179" s="61" t="inlineStr"/>
      <c r="D179" s="61" t="inlineStr"/>
      <c r="E179" s="61" t="inlineStr"/>
      <c r="F179" s="61" t="inlineStr"/>
      <c r="G179" s="61" t="inlineStr"/>
    </row>
    <row r="180">
      <c r="A180" s="61" t="inlineStr">
        <is>
          <t>旭市</t>
        </is>
      </c>
      <c r="B180" s="61" t="n">
        <v>31493</v>
      </c>
      <c r="C180" s="61" t="inlineStr"/>
      <c r="D180" s="61" t="inlineStr"/>
      <c r="E180" s="61" t="inlineStr"/>
      <c r="F180" s="61" t="inlineStr"/>
      <c r="G180" s="61" t="inlineStr"/>
    </row>
    <row r="181">
      <c r="A181" s="61" t="inlineStr">
        <is>
          <t>八日市場市</t>
        </is>
      </c>
      <c r="B181" s="61" t="n">
        <v>34605</v>
      </c>
      <c r="C181" s="61" t="inlineStr"/>
      <c r="D181" s="61" t="inlineStr"/>
      <c r="E181" s="61" t="inlineStr"/>
      <c r="F181" s="61" t="inlineStr"/>
      <c r="G181" s="61" t="inlineStr"/>
    </row>
    <row r="182">
      <c r="A182" s="61" t="inlineStr">
        <is>
          <t>習志野市</t>
        </is>
      </c>
      <c r="B182" s="61" t="n">
        <v>42167</v>
      </c>
      <c r="C182" s="61" t="n">
        <v>23362</v>
      </c>
      <c r="D182" s="61" t="n">
        <v>55.4</v>
      </c>
      <c r="E182" s="61" t="n">
        <v>3.1</v>
      </c>
      <c r="F182" s="61" t="n">
        <v>216.8</v>
      </c>
      <c r="G182" s="61" t="n">
        <v>7536</v>
      </c>
    </row>
    <row r="183">
      <c r="A183" s="61" t="inlineStr">
        <is>
          <t>柏市</t>
        </is>
      </c>
      <c r="B183" s="61" t="n">
        <v>63745</v>
      </c>
      <c r="C183" s="61" t="n">
        <v>22436</v>
      </c>
      <c r="D183" s="61" t="n">
        <v>35.2</v>
      </c>
      <c r="E183" s="61" t="n">
        <v>2.5</v>
      </c>
      <c r="F183" s="61" t="n">
        <v>33.9</v>
      </c>
      <c r="G183" s="61" t="n">
        <v>8974</v>
      </c>
    </row>
    <row r="184">
      <c r="A184" s="61" t="inlineStr">
        <is>
          <t>勝浦市</t>
        </is>
      </c>
      <c r="B184" s="61" t="n">
        <v>31141</v>
      </c>
      <c r="C184" s="61" t="n">
        <v>5773</v>
      </c>
      <c r="D184" s="61" t="n">
        <v>18.5</v>
      </c>
      <c r="E184" s="61" t="n">
        <v>0.6</v>
      </c>
      <c r="F184" s="61" t="n">
        <v>6.3</v>
      </c>
      <c r="G184" s="61" t="n">
        <v>9622</v>
      </c>
    </row>
    <row r="185">
      <c r="A185" s="61" t="inlineStr">
        <is>
          <t>東京都</t>
        </is>
      </c>
      <c r="B185" s="61" t="n">
        <v>9124217</v>
      </c>
      <c r="C185" s="61" t="n">
        <v>8688599</v>
      </c>
      <c r="D185" s="61" t="n">
        <v>95.2</v>
      </c>
      <c r="E185" s="61" t="n">
        <v>537</v>
      </c>
      <c r="F185" s="61" t="n">
        <v>521.1</v>
      </c>
      <c r="G185" s="61" t="n">
        <v>16180</v>
      </c>
    </row>
    <row r="186">
      <c r="A186" s="61" t="inlineStr">
        <is>
          <t>（区の存する区域）</t>
        </is>
      </c>
      <c r="B186" s="61" t="n">
        <v>8310027</v>
      </c>
      <c r="C186" s="61" t="n">
        <v>8108157</v>
      </c>
      <c r="D186" s="61" t="n">
        <v>97.59999999999999</v>
      </c>
      <c r="E186" s="61" t="n">
        <v>466.6</v>
      </c>
      <c r="F186" s="61" t="n">
        <v>819.5</v>
      </c>
      <c r="G186" s="61" t="n">
        <v>17377</v>
      </c>
    </row>
    <row r="187">
      <c r="A187" s="61" t="inlineStr">
        <is>
          <t>千代田区</t>
        </is>
      </c>
      <c r="B187" s="61" t="n">
        <v>116944</v>
      </c>
      <c r="C187" s="61" t="n">
        <v>116944</v>
      </c>
      <c r="D187" s="61" t="n">
        <v>100</v>
      </c>
      <c r="E187" s="61" t="n">
        <v>11.5</v>
      </c>
      <c r="F187" s="61" t="n">
        <v>1000</v>
      </c>
      <c r="G187" s="61" t="n">
        <v>10169</v>
      </c>
    </row>
    <row r="188">
      <c r="A188" s="61" t="inlineStr">
        <is>
          <t>中央区</t>
        </is>
      </c>
      <c r="B188" s="61" t="n">
        <v>161299</v>
      </c>
      <c r="C188" s="61" t="n">
        <v>161299</v>
      </c>
      <c r="D188" s="61" t="n">
        <v>100</v>
      </c>
      <c r="E188" s="61" t="n">
        <v>9.699999999999999</v>
      </c>
      <c r="F188" s="61" t="n">
        <v>1000</v>
      </c>
      <c r="G188" s="61" t="n">
        <v>16629</v>
      </c>
    </row>
    <row r="189">
      <c r="A189" s="61" t="inlineStr">
        <is>
          <t>港区</t>
        </is>
      </c>
      <c r="B189" s="61" t="n">
        <v>267024</v>
      </c>
      <c r="C189" s="61" t="n">
        <v>267024</v>
      </c>
      <c r="D189" s="61" t="n">
        <v>100</v>
      </c>
      <c r="E189" s="61" t="n">
        <v>19</v>
      </c>
      <c r="F189" s="61" t="n">
        <v>1000</v>
      </c>
      <c r="G189" s="61" t="n">
        <v>14054</v>
      </c>
    </row>
    <row r="190">
      <c r="A190" s="61" t="inlineStr">
        <is>
          <t>新宿区</t>
        </is>
      </c>
      <c r="B190" s="61" t="n">
        <v>413690</v>
      </c>
      <c r="C190" s="61" t="n">
        <v>413690</v>
      </c>
      <c r="D190" s="61" t="n">
        <v>100</v>
      </c>
      <c r="E190" s="61" t="n">
        <v>18</v>
      </c>
      <c r="F190" s="61" t="n">
        <v>1000</v>
      </c>
      <c r="G190" s="61" t="n">
        <v>22983</v>
      </c>
    </row>
    <row r="191">
      <c r="A191" s="61" t="inlineStr">
        <is>
          <t>文京区</t>
        </is>
      </c>
      <c r="B191" s="61" t="n">
        <v>259383</v>
      </c>
      <c r="C191" s="61" t="n">
        <v>259383</v>
      </c>
      <c r="D191" s="61" t="n">
        <v>100</v>
      </c>
      <c r="E191" s="61" t="n">
        <v>11.4</v>
      </c>
      <c r="F191" s="61" t="n">
        <v>1000</v>
      </c>
      <c r="G191" s="61" t="n">
        <v>22753</v>
      </c>
    </row>
    <row r="192">
      <c r="A192" s="61" t="inlineStr">
        <is>
          <t>台東区</t>
        </is>
      </c>
      <c r="B192" s="61" t="n">
        <v>318889</v>
      </c>
      <c r="C192" s="61" t="n">
        <v>318889</v>
      </c>
      <c r="D192" s="61" t="n">
        <v>100</v>
      </c>
      <c r="E192" s="61" t="n">
        <v>10</v>
      </c>
      <c r="F192" s="61" t="n">
        <v>1000</v>
      </c>
      <c r="G192" s="61" t="n">
        <v>31889</v>
      </c>
    </row>
    <row r="193">
      <c r="A193" s="61" t="inlineStr">
        <is>
          <t>墨田区</t>
        </is>
      </c>
      <c r="B193" s="61" t="n">
        <v>331843</v>
      </c>
      <c r="C193" s="61" t="n">
        <v>331843</v>
      </c>
      <c r="D193" s="61" t="n">
        <v>100</v>
      </c>
      <c r="E193" s="61" t="n">
        <v>13.9</v>
      </c>
      <c r="F193" s="61" t="n">
        <v>1000</v>
      </c>
      <c r="G193" s="61" t="n">
        <v>23874</v>
      </c>
    </row>
    <row r="194">
      <c r="A194" s="61" t="inlineStr">
        <is>
          <t>江東区</t>
        </is>
      </c>
      <c r="B194" s="61" t="n">
        <v>351053</v>
      </c>
      <c r="C194" s="61" t="n">
        <v>351053</v>
      </c>
      <c r="D194" s="61" t="n">
        <v>100</v>
      </c>
      <c r="E194" s="61" t="n">
        <v>25.7</v>
      </c>
      <c r="F194" s="61" t="n">
        <v>1000</v>
      </c>
      <c r="G194" s="61" t="n">
        <v>13660</v>
      </c>
    </row>
    <row r="195">
      <c r="A195" s="61" t="inlineStr">
        <is>
          <t>品川区</t>
        </is>
      </c>
      <c r="B195" s="61" t="n">
        <v>427859</v>
      </c>
      <c r="C195" s="61" t="n">
        <v>427859</v>
      </c>
      <c r="D195" s="61" t="n">
        <v>100</v>
      </c>
      <c r="E195" s="61" t="n">
        <v>15.8</v>
      </c>
      <c r="F195" s="61" t="n">
        <v>1000</v>
      </c>
      <c r="G195" s="61" t="n">
        <v>27080</v>
      </c>
    </row>
    <row r="196">
      <c r="A196" s="61" t="inlineStr">
        <is>
          <t>目黒区</t>
        </is>
      </c>
      <c r="B196" s="61" t="n">
        <v>293763</v>
      </c>
      <c r="C196" s="61" t="n">
        <v>293763</v>
      </c>
      <c r="D196" s="61" t="n">
        <v>100</v>
      </c>
      <c r="E196" s="61" t="n">
        <v>14.4</v>
      </c>
      <c r="F196" s="61" t="n">
        <v>1000</v>
      </c>
      <c r="G196" s="61" t="n">
        <v>20400</v>
      </c>
    </row>
    <row r="197">
      <c r="A197" s="61" t="inlineStr">
        <is>
          <t>大田区</t>
        </is>
      </c>
      <c r="B197" s="61" t="n">
        <v>706219</v>
      </c>
      <c r="C197" s="61" t="n">
        <v>706219</v>
      </c>
      <c r="D197" s="61" t="n">
        <v>100</v>
      </c>
      <c r="E197" s="61" t="n">
        <v>41.7</v>
      </c>
      <c r="F197" s="61" t="n">
        <v>1000</v>
      </c>
      <c r="G197" s="61" t="n">
        <v>16936</v>
      </c>
    </row>
    <row r="198">
      <c r="A198" s="61" t="inlineStr">
        <is>
          <t>世田谷区</t>
        </is>
      </c>
      <c r="B198" s="61" t="n">
        <v>653210</v>
      </c>
      <c r="C198" s="61" t="n">
        <v>628965</v>
      </c>
      <c r="D198" s="61" t="n">
        <v>96.3</v>
      </c>
      <c r="E198" s="61" t="n">
        <v>47.6</v>
      </c>
      <c r="F198" s="61" t="n">
        <v>809.5</v>
      </c>
      <c r="G198" s="61" t="n">
        <v>13214</v>
      </c>
    </row>
    <row r="199">
      <c r="A199" s="61" t="inlineStr">
        <is>
          <t>渋谷区</t>
        </is>
      </c>
      <c r="B199" s="61" t="n">
        <v>282687</v>
      </c>
      <c r="C199" s="61" t="n">
        <v>282687</v>
      </c>
      <c r="D199" s="61" t="n">
        <v>100</v>
      </c>
      <c r="E199" s="61" t="n">
        <v>15.1</v>
      </c>
      <c r="F199" s="61" t="n">
        <v>1000</v>
      </c>
      <c r="G199" s="61" t="n">
        <v>18721</v>
      </c>
    </row>
    <row r="200">
      <c r="A200" s="61" t="inlineStr">
        <is>
          <t>中野区</t>
        </is>
      </c>
      <c r="B200" s="61" t="n">
        <v>351360</v>
      </c>
      <c r="C200" s="61" t="n">
        <v>351360</v>
      </c>
      <c r="D200" s="61" t="n">
        <v>100</v>
      </c>
      <c r="E200" s="61" t="n">
        <v>15.7</v>
      </c>
      <c r="F200" s="61" t="n">
        <v>1000</v>
      </c>
      <c r="G200" s="61" t="n">
        <v>22380</v>
      </c>
    </row>
    <row r="201">
      <c r="A201" s="61" t="inlineStr">
        <is>
          <t>杉並区</t>
        </is>
      </c>
      <c r="B201" s="61" t="n">
        <v>487210</v>
      </c>
      <c r="C201" s="61" t="n">
        <v>487210</v>
      </c>
      <c r="D201" s="61" t="n">
        <v>100</v>
      </c>
      <c r="E201" s="61" t="n">
        <v>33.5</v>
      </c>
      <c r="F201" s="61" t="n">
        <v>1000</v>
      </c>
      <c r="G201" s="61" t="n">
        <v>14544</v>
      </c>
    </row>
    <row r="202">
      <c r="A202" s="61" t="inlineStr">
        <is>
          <t>豊島区</t>
        </is>
      </c>
      <c r="B202" s="61" t="n">
        <v>363193</v>
      </c>
      <c r="C202" s="61" t="n">
        <v>363193</v>
      </c>
      <c r="D202" s="61" t="n">
        <v>100</v>
      </c>
      <c r="E202" s="61" t="n">
        <v>13</v>
      </c>
      <c r="F202" s="61" t="n">
        <v>1000</v>
      </c>
      <c r="G202" s="61" t="n">
        <v>27938</v>
      </c>
    </row>
    <row r="203">
      <c r="A203" s="61" t="inlineStr">
        <is>
          <t>北区</t>
        </is>
      </c>
      <c r="B203" s="61" t="n">
        <v>418603</v>
      </c>
      <c r="C203" s="61" t="n">
        <v>418603</v>
      </c>
      <c r="D203" s="61" t="n">
        <v>100</v>
      </c>
      <c r="E203" s="61" t="n">
        <v>20.6</v>
      </c>
      <c r="F203" s="61" t="n">
        <v>1000</v>
      </c>
      <c r="G203" s="61" t="n">
        <v>20321</v>
      </c>
    </row>
    <row r="204">
      <c r="A204" s="61" t="inlineStr">
        <is>
          <t>荒川区</t>
        </is>
      </c>
      <c r="B204" s="61" t="n">
        <v>285480</v>
      </c>
      <c r="C204" s="61" t="n">
        <v>285480</v>
      </c>
      <c r="D204" s="61" t="n">
        <v>100</v>
      </c>
      <c r="E204" s="61" t="n">
        <v>10.3</v>
      </c>
      <c r="F204" s="61" t="n">
        <v>1000</v>
      </c>
      <c r="G204" s="61" t="n">
        <v>27717</v>
      </c>
    </row>
    <row r="205">
      <c r="A205" s="61" t="inlineStr">
        <is>
          <t>板橋区</t>
        </is>
      </c>
      <c r="B205" s="61" t="n">
        <v>412605</v>
      </c>
      <c r="C205" s="61" t="n">
        <v>404874</v>
      </c>
      <c r="D205" s="61" t="n">
        <v>98.09999999999999</v>
      </c>
      <c r="E205" s="61" t="n">
        <v>24</v>
      </c>
      <c r="F205" s="61" t="n">
        <v>752.4</v>
      </c>
      <c r="G205" s="61" t="n">
        <v>16870</v>
      </c>
    </row>
    <row r="206">
      <c r="A206" s="61" t="inlineStr">
        <is>
          <t>練馬区</t>
        </is>
      </c>
      <c r="B206" s="61" t="n">
        <v>305628</v>
      </c>
      <c r="C206" s="61" t="n">
        <v>266191</v>
      </c>
      <c r="D206" s="61" t="n">
        <v>87.09999999999999</v>
      </c>
      <c r="E206" s="61" t="n">
        <v>26.8</v>
      </c>
      <c r="F206" s="61" t="n">
        <v>570.2</v>
      </c>
      <c r="G206" s="61" t="n">
        <v>9933</v>
      </c>
    </row>
    <row r="207">
      <c r="A207" s="61" t="inlineStr">
        <is>
          <t>足立区</t>
        </is>
      </c>
      <c r="B207" s="61" t="n">
        <v>408768</v>
      </c>
      <c r="C207" s="61" t="n">
        <v>337451</v>
      </c>
      <c r="D207" s="61" t="n">
        <v>82.59999999999999</v>
      </c>
      <c r="E207" s="61" t="n">
        <v>20.9</v>
      </c>
      <c r="F207" s="61" t="n">
        <v>392.1</v>
      </c>
      <c r="G207" s="61" t="n">
        <v>16146</v>
      </c>
    </row>
    <row r="208">
      <c r="A208" s="61" t="inlineStr">
        <is>
          <t>葛飾区</t>
        </is>
      </c>
      <c r="B208" s="61" t="n">
        <v>376724</v>
      </c>
      <c r="C208" s="61" t="n">
        <v>363855</v>
      </c>
      <c r="D208" s="61" t="n">
        <v>96.59999999999999</v>
      </c>
      <c r="E208" s="61" t="n">
        <v>25.8</v>
      </c>
      <c r="F208" s="61" t="n">
        <v>761.1</v>
      </c>
      <c r="G208" s="61" t="n">
        <v>14103</v>
      </c>
    </row>
    <row r="209">
      <c r="A209" s="61" t="inlineStr">
        <is>
          <t>江戸川区</t>
        </is>
      </c>
      <c r="B209" s="61" t="n">
        <v>316593</v>
      </c>
      <c r="C209" s="61" t="n">
        <v>270322</v>
      </c>
      <c r="D209" s="61" t="n">
        <v>85.40000000000001</v>
      </c>
      <c r="E209" s="61" t="n">
        <v>22.2</v>
      </c>
      <c r="F209" s="61" t="n">
        <v>491.2</v>
      </c>
      <c r="G209" s="61" t="n">
        <v>12177</v>
      </c>
    </row>
    <row r="210">
      <c r="A210" s="61" t="inlineStr">
        <is>
          <t>八王子市</t>
        </is>
      </c>
      <c r="B210" s="61" t="n">
        <v>158443</v>
      </c>
      <c r="C210" s="61" t="n">
        <v>93464</v>
      </c>
      <c r="D210" s="61" t="n">
        <v>59</v>
      </c>
      <c r="E210" s="61" t="n">
        <v>8.1</v>
      </c>
      <c r="F210" s="61" t="n">
        <v>48.8</v>
      </c>
      <c r="G210" s="61" t="n">
        <v>11539</v>
      </c>
    </row>
    <row r="211">
      <c r="A211" s="61" t="inlineStr">
        <is>
          <t>立川市</t>
        </is>
      </c>
      <c r="B211" s="61" t="n">
        <v>67949</v>
      </c>
      <c r="C211" s="61" t="n">
        <v>66369</v>
      </c>
      <c r="D211" s="61" t="n">
        <v>97.7</v>
      </c>
      <c r="E211" s="61" t="n">
        <v>7.4</v>
      </c>
      <c r="F211" s="61" t="n">
        <v>840.9</v>
      </c>
      <c r="G211" s="61" t="n">
        <v>8969</v>
      </c>
    </row>
    <row r="212">
      <c r="A212" s="61" t="inlineStr">
        <is>
          <t>武蔵野市</t>
        </is>
      </c>
      <c r="B212" s="61" t="n">
        <v>120337</v>
      </c>
      <c r="C212" s="61" t="n">
        <v>120337</v>
      </c>
      <c r="D212" s="61" t="n">
        <v>100</v>
      </c>
      <c r="E212" s="61" t="n">
        <v>11</v>
      </c>
      <c r="F212" s="61" t="n">
        <v>1000</v>
      </c>
      <c r="G212" s="61" t="n">
        <v>10940</v>
      </c>
    </row>
    <row r="213">
      <c r="A213" s="61" t="inlineStr">
        <is>
          <t>三鷹市</t>
        </is>
      </c>
      <c r="B213" s="61" t="n">
        <v>98038</v>
      </c>
      <c r="C213" s="61" t="n">
        <v>84261</v>
      </c>
      <c r="D213" s="61" t="n">
        <v>85.90000000000001</v>
      </c>
      <c r="E213" s="61" t="n">
        <v>10.3</v>
      </c>
      <c r="F213" s="61" t="n">
        <v>613.1</v>
      </c>
      <c r="G213" s="61" t="n">
        <v>8181</v>
      </c>
    </row>
    <row r="214">
      <c r="A214" s="61" t="inlineStr">
        <is>
          <t>青梅市</t>
        </is>
      </c>
      <c r="B214" s="61" t="n">
        <v>56896</v>
      </c>
      <c r="C214" s="61" t="n">
        <v>18686</v>
      </c>
      <c r="D214" s="61" t="n">
        <v>32.8</v>
      </c>
      <c r="E214" s="61" t="n">
        <v>3.2</v>
      </c>
      <c r="F214" s="61" t="n">
        <v>30.8</v>
      </c>
      <c r="G214" s="61" t="n">
        <v>5839</v>
      </c>
    </row>
    <row r="215">
      <c r="A215" s="61" t="inlineStr">
        <is>
          <t>府中市</t>
        </is>
      </c>
      <c r="B215" s="61" t="n">
        <v>82098</v>
      </c>
      <c r="C215" s="61" t="n">
        <v>53969</v>
      </c>
      <c r="D215" s="61" t="n">
        <v>65.7</v>
      </c>
      <c r="E215" s="61" t="n">
        <v>8.6</v>
      </c>
      <c r="F215" s="61" t="n">
        <v>286.7</v>
      </c>
      <c r="G215" s="61" t="n">
        <v>6275</v>
      </c>
    </row>
    <row r="216">
      <c r="A216" s="61" t="inlineStr">
        <is>
          <t>昭島市</t>
        </is>
      </c>
      <c r="B216" s="61" t="n">
        <v>44805</v>
      </c>
      <c r="C216" s="61" t="n">
        <v>31147</v>
      </c>
      <c r="D216" s="61" t="n">
        <v>69.5</v>
      </c>
      <c r="E216" s="61" t="n">
        <v>6.4</v>
      </c>
      <c r="F216" s="61" t="n">
        <v>355.6</v>
      </c>
      <c r="G216" s="61" t="n">
        <v>4867</v>
      </c>
    </row>
    <row r="217">
      <c r="A217" s="61" t="inlineStr">
        <is>
          <t>調布市</t>
        </is>
      </c>
      <c r="B217" s="61" t="n">
        <v>68621</v>
      </c>
      <c r="C217" s="61" t="n">
        <v>46794</v>
      </c>
      <c r="D217" s="61" t="n">
        <v>68.2</v>
      </c>
      <c r="E217" s="61" t="n">
        <v>6.5</v>
      </c>
      <c r="F217" s="61" t="n">
        <v>298.2</v>
      </c>
      <c r="G217" s="61" t="n">
        <v>7199</v>
      </c>
    </row>
    <row r="218">
      <c r="A218" s="61" t="inlineStr">
        <is>
          <t>町田市</t>
        </is>
      </c>
      <c r="B218" s="61" t="n">
        <v>71269</v>
      </c>
      <c r="C218" s="61" t="n">
        <v>30613</v>
      </c>
      <c r="D218" s="61" t="n">
        <v>43</v>
      </c>
      <c r="E218" s="61" t="n">
        <v>3.5</v>
      </c>
      <c r="F218" s="61" t="n">
        <v>47.8</v>
      </c>
      <c r="G218" s="61" t="n">
        <v>8747</v>
      </c>
    </row>
    <row r="219">
      <c r="A219" s="61" t="inlineStr">
        <is>
          <t>小金井市</t>
        </is>
      </c>
      <c r="B219" s="61" t="n">
        <v>45734</v>
      </c>
      <c r="C219" s="61" t="n">
        <v>34802</v>
      </c>
      <c r="D219" s="61" t="n">
        <v>76.09999999999999</v>
      </c>
      <c r="E219" s="61" t="n">
        <v>5.4</v>
      </c>
      <c r="F219" s="61" t="n">
        <v>473.7</v>
      </c>
      <c r="G219" s="61" t="n">
        <v>6445</v>
      </c>
    </row>
    <row r="220">
      <c r="A220" s="61" t="inlineStr">
        <is>
          <t>神奈川県</t>
        </is>
      </c>
      <c r="B220" s="61" t="n">
        <v>3128211</v>
      </c>
      <c r="C220" s="61" t="n">
        <v>2365447</v>
      </c>
      <c r="D220" s="61" t="n">
        <v>75.59999999999999</v>
      </c>
      <c r="E220" s="61" t="n">
        <v>247.3</v>
      </c>
      <c r="F220" s="61" t="n">
        <v>193.5</v>
      </c>
      <c r="G220" s="61" t="n">
        <v>9565</v>
      </c>
    </row>
    <row r="221">
      <c r="A221" s="61" t="inlineStr">
        <is>
          <t>横浜市</t>
        </is>
      </c>
      <c r="B221" s="61" t="n">
        <v>1375710</v>
      </c>
      <c r="C221" s="61" t="n">
        <v>1116591</v>
      </c>
      <c r="D221" s="61" t="n">
        <v>81.2</v>
      </c>
      <c r="E221" s="61" t="n">
        <v>99.90000000000001</v>
      </c>
      <c r="F221" s="61" t="n">
        <v>246.3</v>
      </c>
      <c r="G221" s="61" t="n">
        <v>11177</v>
      </c>
    </row>
    <row r="222">
      <c r="A222" s="61" t="inlineStr">
        <is>
          <t>横須賀市</t>
        </is>
      </c>
      <c r="B222" s="61" t="n">
        <v>287309</v>
      </c>
      <c r="C222" s="61" t="n">
        <v>219771</v>
      </c>
      <c r="D222" s="61" t="n">
        <v>76.5</v>
      </c>
      <c r="E222" s="61" t="n">
        <v>26.6</v>
      </c>
      <c r="F222" s="61" t="n">
        <v>276.8</v>
      </c>
      <c r="G222" s="61" t="n">
        <v>8262</v>
      </c>
    </row>
    <row r="223">
      <c r="A223" s="61" t="inlineStr">
        <is>
          <t>川崎市</t>
        </is>
      </c>
      <c r="B223" s="61" t="n">
        <v>632975</v>
      </c>
      <c r="C223" s="61" t="n">
        <v>565657</v>
      </c>
      <c r="D223" s="61" t="n">
        <v>89.40000000000001</v>
      </c>
      <c r="E223" s="61" t="n">
        <v>53.8</v>
      </c>
      <c r="F223" s="61" t="n">
        <v>430.1</v>
      </c>
      <c r="G223" s="61" t="n">
        <v>10514</v>
      </c>
    </row>
    <row r="224">
      <c r="A224" s="61" t="inlineStr">
        <is>
          <t>平塚市</t>
        </is>
      </c>
      <c r="B224" s="61" t="n">
        <v>108279</v>
      </c>
      <c r="C224" s="61" t="n">
        <v>74051</v>
      </c>
      <c r="D224" s="61" t="n">
        <v>68.40000000000001</v>
      </c>
      <c r="E224" s="61" t="n">
        <v>10.6</v>
      </c>
      <c r="F224" s="61" t="n">
        <v>156.1</v>
      </c>
      <c r="G224" s="61" t="n">
        <v>6986</v>
      </c>
    </row>
    <row r="225">
      <c r="A225" s="61" t="inlineStr">
        <is>
          <t>鎌倉市</t>
        </is>
      </c>
      <c r="B225" s="61" t="n">
        <v>98617</v>
      </c>
      <c r="C225" s="61" t="n">
        <v>63510</v>
      </c>
      <c r="D225" s="61" t="n">
        <v>64.40000000000001</v>
      </c>
      <c r="E225" s="61" t="n">
        <v>8.4</v>
      </c>
      <c r="F225" s="61" t="n">
        <v>212.7</v>
      </c>
      <c r="G225" s="61" t="n">
        <v>7561</v>
      </c>
    </row>
    <row r="226">
      <c r="A226" s="61" t="inlineStr">
        <is>
          <t>藤沢市</t>
        </is>
      </c>
      <c r="B226" s="61" t="n">
        <v>124601</v>
      </c>
      <c r="C226" s="61" t="n">
        <v>78356</v>
      </c>
      <c r="D226" s="61" t="n">
        <v>62.9</v>
      </c>
      <c r="E226" s="61" t="n">
        <v>12.1</v>
      </c>
      <c r="F226" s="61" t="n">
        <v>173.9</v>
      </c>
      <c r="G226" s="61" t="n">
        <v>6476</v>
      </c>
    </row>
    <row r="227">
      <c r="A227" s="61" t="inlineStr">
        <is>
          <t>小田原市</t>
        </is>
      </c>
      <c r="B227" s="61" t="n">
        <v>124813</v>
      </c>
      <c r="C227" s="61" t="n">
        <v>71909</v>
      </c>
      <c r="D227" s="61" t="n">
        <v>57.6</v>
      </c>
      <c r="E227" s="61" t="n">
        <v>8.4</v>
      </c>
      <c r="F227" s="61" t="n">
        <v>79.7</v>
      </c>
      <c r="G227" s="61" t="n">
        <v>8561</v>
      </c>
    </row>
    <row r="228">
      <c r="A228" s="61" t="inlineStr">
        <is>
          <t>茅ケ崎市</t>
        </is>
      </c>
      <c r="B228" s="61" t="n">
        <v>68054</v>
      </c>
      <c r="C228" s="61" t="n">
        <v>40832</v>
      </c>
      <c r="D228" s="61" t="n">
        <v>60</v>
      </c>
      <c r="E228" s="61" t="n">
        <v>6.5</v>
      </c>
      <c r="F228" s="61" t="n">
        <v>181.6</v>
      </c>
      <c r="G228" s="61" t="n">
        <v>6282</v>
      </c>
    </row>
    <row r="229">
      <c r="A229" s="61" t="inlineStr">
        <is>
          <t>逗子市</t>
        </is>
      </c>
      <c r="B229" s="61" t="n">
        <v>39571</v>
      </c>
      <c r="C229" s="61" t="n">
        <v>27886</v>
      </c>
      <c r="D229" s="61" t="n">
        <v>70.5</v>
      </c>
      <c r="E229" s="61" t="n">
        <v>4.6</v>
      </c>
      <c r="F229" s="61" t="n">
        <v>259.9</v>
      </c>
      <c r="G229" s="61" t="n">
        <v>6062</v>
      </c>
    </row>
    <row r="230">
      <c r="A230" s="61" t="inlineStr">
        <is>
          <t>相模原市</t>
        </is>
      </c>
      <c r="B230" s="61" t="n">
        <v>101655</v>
      </c>
      <c r="C230" s="61" t="n">
        <v>42563</v>
      </c>
      <c r="D230" s="61" t="n">
        <v>41.9</v>
      </c>
      <c r="E230" s="61" t="n">
        <v>9.5</v>
      </c>
      <c r="F230" s="61" t="n">
        <v>104.6</v>
      </c>
      <c r="G230" s="61" t="n">
        <v>4480</v>
      </c>
    </row>
    <row r="231">
      <c r="A231" s="61" t="inlineStr">
        <is>
          <t>三浦市</t>
        </is>
      </c>
      <c r="B231" s="61" t="n">
        <v>39811</v>
      </c>
      <c r="C231" s="61" t="n">
        <v>19107</v>
      </c>
      <c r="D231" s="61" t="n">
        <v>48</v>
      </c>
      <c r="E231" s="61" t="n">
        <v>1</v>
      </c>
      <c r="F231" s="61" t="n">
        <v>32.6</v>
      </c>
      <c r="G231" s="61" t="n">
        <v>19107</v>
      </c>
    </row>
    <row r="232">
      <c r="A232" s="61" t="inlineStr">
        <is>
          <t>秦野市</t>
        </is>
      </c>
      <c r="B232" s="61" t="n">
        <v>39602</v>
      </c>
      <c r="C232" s="61" t="n">
        <v>15684</v>
      </c>
      <c r="D232" s="61" t="n">
        <v>39.6</v>
      </c>
      <c r="E232" s="61" t="n">
        <v>1.6</v>
      </c>
      <c r="F232" s="61" t="n">
        <v>22</v>
      </c>
      <c r="G232" s="61" t="n">
        <v>9803</v>
      </c>
    </row>
    <row r="233">
      <c r="A233" s="61" t="inlineStr">
        <is>
          <t>厚木市</t>
        </is>
      </c>
      <c r="B233" s="61" t="n">
        <v>46239</v>
      </c>
      <c r="C233" s="61" t="n">
        <v>12779</v>
      </c>
      <c r="D233" s="61" t="n">
        <v>27.6</v>
      </c>
      <c r="E233" s="61" t="n">
        <v>1.8</v>
      </c>
      <c r="F233" s="61" t="n">
        <v>19.4</v>
      </c>
      <c r="G233" s="61" t="n">
        <v>7099</v>
      </c>
    </row>
    <row r="234">
      <c r="A234" s="61" t="inlineStr">
        <is>
          <t>大和市</t>
        </is>
      </c>
      <c r="B234" s="61" t="n">
        <v>40975</v>
      </c>
      <c r="C234" s="61" t="n">
        <v>16751</v>
      </c>
      <c r="D234" s="61" t="n">
        <v>40.9</v>
      </c>
      <c r="E234" s="61" t="n">
        <v>2.5</v>
      </c>
      <c r="F234" s="61" t="n">
        <v>87.40000000000001</v>
      </c>
      <c r="G234" s="61" t="n">
        <v>6700</v>
      </c>
    </row>
    <row r="235">
      <c r="A235" s="61" t="inlineStr">
        <is>
          <t>新潟県</t>
        </is>
      </c>
      <c r="B235" s="61" t="n">
        <v>1312314</v>
      </c>
      <c r="C235" s="61" t="n">
        <v>641166</v>
      </c>
      <c r="D235" s="61" t="n">
        <v>48.9</v>
      </c>
      <c r="E235" s="61" t="n">
        <v>66.3</v>
      </c>
      <c r="F235" s="61" t="n">
        <v>19.2</v>
      </c>
      <c r="G235" s="61" t="n">
        <v>9671</v>
      </c>
    </row>
    <row r="236">
      <c r="A236" s="61" t="inlineStr">
        <is>
          <t>新潟市</t>
        </is>
      </c>
      <c r="B236" s="61" t="n">
        <v>314528</v>
      </c>
      <c r="C236" s="61" t="n">
        <v>236427</v>
      </c>
      <c r="D236" s="61" t="n">
        <v>75.2</v>
      </c>
      <c r="E236" s="61" t="n">
        <v>21.4</v>
      </c>
      <c r="F236" s="61" t="n">
        <v>118.7</v>
      </c>
      <c r="G236" s="61" t="n">
        <v>11048</v>
      </c>
    </row>
    <row r="237">
      <c r="A237" s="61" t="inlineStr">
        <is>
          <t>長岡市</t>
        </is>
      </c>
      <c r="B237" s="61" t="n">
        <v>148254</v>
      </c>
      <c r="C237" s="61" t="n">
        <v>77072</v>
      </c>
      <c r="D237" s="61" t="n">
        <v>52</v>
      </c>
      <c r="E237" s="61" t="n">
        <v>8.699999999999999</v>
      </c>
      <c r="F237" s="61" t="n">
        <v>33.5</v>
      </c>
      <c r="G237" s="61" t="n">
        <v>8859</v>
      </c>
    </row>
    <row r="238">
      <c r="A238" s="61" t="inlineStr">
        <is>
          <t>高田市</t>
        </is>
      </c>
      <c r="B238" s="61" t="n">
        <v>73238</v>
      </c>
      <c r="C238" s="61" t="n">
        <v>38977</v>
      </c>
      <c r="D238" s="61" t="n">
        <v>53.2</v>
      </c>
      <c r="E238" s="61" t="n">
        <v>5.6</v>
      </c>
      <c r="F238" s="61" t="n">
        <v>38.6</v>
      </c>
      <c r="G238" s="61" t="n">
        <v>6960</v>
      </c>
    </row>
    <row r="239">
      <c r="A239" s="61" t="inlineStr">
        <is>
          <t>三条市</t>
        </is>
      </c>
      <c r="B239" s="61" t="n">
        <v>71594</v>
      </c>
      <c r="C239" s="61" t="n">
        <v>48093</v>
      </c>
      <c r="D239" s="61" t="n">
        <v>67.2</v>
      </c>
      <c r="E239" s="61" t="n">
        <v>3.9</v>
      </c>
      <c r="F239" s="61" t="n">
        <v>50.9</v>
      </c>
      <c r="G239" s="61" t="n">
        <v>12332</v>
      </c>
    </row>
    <row r="240">
      <c r="A240" s="61" t="inlineStr">
        <is>
          <t>柏崎市</t>
        </is>
      </c>
      <c r="B240" s="61" t="n">
        <v>74139</v>
      </c>
      <c r="C240" s="61" t="n">
        <v>25316</v>
      </c>
      <c r="D240" s="61" t="n">
        <v>34.1</v>
      </c>
      <c r="E240" s="61" t="n">
        <v>3.3</v>
      </c>
      <c r="F240" s="61" t="n">
        <v>15.9</v>
      </c>
      <c r="G240" s="61" t="n">
        <v>7672</v>
      </c>
    </row>
    <row r="241">
      <c r="A241" s="61" t="inlineStr">
        <is>
          <t>新発田市</t>
        </is>
      </c>
      <c r="B241" s="61" t="n">
        <v>73886</v>
      </c>
      <c r="C241" s="61" t="n">
        <v>28467</v>
      </c>
      <c r="D241" s="61" t="n">
        <v>38.5</v>
      </c>
      <c r="E241" s="61" t="n">
        <v>2.3</v>
      </c>
      <c r="F241" s="61" t="n">
        <v>5.3</v>
      </c>
      <c r="G241" s="61" t="n">
        <v>12377</v>
      </c>
    </row>
    <row r="242">
      <c r="A242" s="61" t="inlineStr">
        <is>
          <t>新津市</t>
        </is>
      </c>
      <c r="B242" s="61" t="n">
        <v>56110</v>
      </c>
      <c r="C242" s="61" t="n">
        <v>18571</v>
      </c>
      <c r="D242" s="61" t="n">
        <v>33.1</v>
      </c>
      <c r="E242" s="61" t="n">
        <v>2.2</v>
      </c>
      <c r="F242" s="61" t="n">
        <v>28.2</v>
      </c>
      <c r="G242" s="61" t="n">
        <v>8441</v>
      </c>
    </row>
    <row r="243">
      <c r="A243" s="61" t="inlineStr">
        <is>
          <t>小千谷市</t>
        </is>
      </c>
      <c r="B243" s="61" t="n">
        <v>49445</v>
      </c>
      <c r="C243" s="61" t="n">
        <v>9408</v>
      </c>
      <c r="D243" s="61" t="n">
        <v>19</v>
      </c>
      <c r="E243" s="61" t="n">
        <v>1.1</v>
      </c>
      <c r="F243" s="61" t="n">
        <v>7.1</v>
      </c>
      <c r="G243" s="61" t="n">
        <v>8553</v>
      </c>
    </row>
    <row r="244">
      <c r="A244" s="61" t="inlineStr">
        <is>
          <t>加茂市</t>
        </is>
      </c>
      <c r="B244" s="61" t="n">
        <v>39292</v>
      </c>
      <c r="C244" s="61" t="n">
        <v>21039</v>
      </c>
      <c r="D244" s="61" t="n">
        <v>53.5</v>
      </c>
      <c r="E244" s="61" t="n">
        <v>2.1</v>
      </c>
      <c r="F244" s="61" t="n">
        <v>15.8</v>
      </c>
      <c r="G244" s="61" t="n">
        <v>10019</v>
      </c>
    </row>
    <row r="245">
      <c r="A245" s="61" t="inlineStr">
        <is>
          <t>十日町市</t>
        </is>
      </c>
      <c r="B245" s="61" t="n">
        <v>42223</v>
      </c>
      <c r="C245" s="61" t="n">
        <v>13129</v>
      </c>
      <c r="D245" s="61" t="n">
        <v>31.1</v>
      </c>
      <c r="E245" s="61" t="n">
        <v>1.4</v>
      </c>
      <c r="F245" s="61" t="n">
        <v>8.9</v>
      </c>
      <c r="G245" s="61" t="n">
        <v>9378</v>
      </c>
    </row>
    <row r="246">
      <c r="A246" s="61" t="inlineStr">
        <is>
          <t>見附市</t>
        </is>
      </c>
      <c r="B246" s="61" t="n">
        <v>40443</v>
      </c>
      <c r="C246" s="61" t="n">
        <v>12526</v>
      </c>
      <c r="D246" s="61" t="n">
        <v>31</v>
      </c>
      <c r="E246" s="61" t="n">
        <v>1.1</v>
      </c>
      <c r="F246" s="61" t="n">
        <v>14.1</v>
      </c>
      <c r="G246" s="61" t="n">
        <v>11387</v>
      </c>
    </row>
    <row r="247">
      <c r="A247" s="61" t="inlineStr">
        <is>
          <t>村上市</t>
        </is>
      </c>
      <c r="B247" s="61" t="n">
        <v>32878</v>
      </c>
      <c r="C247" s="61" t="n">
        <v>14595</v>
      </c>
      <c r="D247" s="61" t="n">
        <v>44.4</v>
      </c>
      <c r="E247" s="61" t="n">
        <v>2.3</v>
      </c>
      <c r="F247" s="61" t="n">
        <v>16.1</v>
      </c>
      <c r="G247" s="61" t="n">
        <v>6346</v>
      </c>
    </row>
    <row r="248">
      <c r="A248" s="61" t="inlineStr">
        <is>
          <t>燕市</t>
        </is>
      </c>
      <c r="B248" s="61" t="n">
        <v>37547</v>
      </c>
      <c r="C248" s="61" t="n">
        <v>19386</v>
      </c>
      <c r="D248" s="61" t="n">
        <v>51.6</v>
      </c>
      <c r="E248" s="61" t="n">
        <v>1.7</v>
      </c>
      <c r="F248" s="61" t="n">
        <v>42.6</v>
      </c>
      <c r="G248" s="61" t="n">
        <v>11404</v>
      </c>
    </row>
    <row r="249">
      <c r="A249" s="61" t="inlineStr">
        <is>
          <t>直江津市</t>
        </is>
      </c>
      <c r="B249" s="61" t="n">
        <v>43304</v>
      </c>
      <c r="C249" s="61" t="n">
        <v>20936</v>
      </c>
      <c r="D249" s="61" t="n">
        <v>48.3</v>
      </c>
      <c r="E249" s="61" t="n">
        <v>2.6</v>
      </c>
      <c r="F249" s="61" t="n">
        <v>24.4</v>
      </c>
      <c r="G249" s="61" t="n">
        <v>8052</v>
      </c>
    </row>
    <row r="250">
      <c r="A250" s="61" t="inlineStr">
        <is>
          <t>栃尾市</t>
        </is>
      </c>
      <c r="B250" s="61" t="n">
        <v>37681</v>
      </c>
      <c r="C250" s="61" t="n">
        <v>9149</v>
      </c>
      <c r="D250" s="61" t="n">
        <v>24.3</v>
      </c>
      <c r="E250" s="61" t="n">
        <v>0.9</v>
      </c>
      <c r="F250" s="61" t="n">
        <v>4.4</v>
      </c>
      <c r="G250" s="61" t="n">
        <v>10166</v>
      </c>
    </row>
    <row r="251">
      <c r="A251" s="61" t="inlineStr">
        <is>
          <t>糸魚川市</t>
        </is>
      </c>
      <c r="B251" s="61" t="n">
        <v>41910</v>
      </c>
      <c r="C251" s="61" t="n">
        <v>9498</v>
      </c>
      <c r="D251" s="61" t="n">
        <v>22.7</v>
      </c>
      <c r="E251" s="61" t="n">
        <v>1.2</v>
      </c>
      <c r="F251" s="61" t="n">
        <v>2.6</v>
      </c>
      <c r="G251" s="61" t="n">
        <v>7915</v>
      </c>
    </row>
    <row r="252">
      <c r="A252" s="61" t="inlineStr">
        <is>
          <t>新井市</t>
        </is>
      </c>
      <c r="B252" s="61" t="n">
        <v>34351</v>
      </c>
      <c r="C252" s="61" t="n">
        <v>7802</v>
      </c>
      <c r="D252" s="61" t="n">
        <v>22.7</v>
      </c>
      <c r="E252" s="61" t="n">
        <v>1.2</v>
      </c>
      <c r="F252" s="61" t="n">
        <v>6.9</v>
      </c>
      <c r="G252" s="61" t="n">
        <v>6502</v>
      </c>
    </row>
    <row r="253">
      <c r="A253" s="61" t="inlineStr">
        <is>
          <t>五泉市</t>
        </is>
      </c>
      <c r="B253" s="61" t="n">
        <v>36941</v>
      </c>
      <c r="C253" s="61" t="n">
        <v>13600</v>
      </c>
      <c r="D253" s="61" t="n">
        <v>36.8</v>
      </c>
      <c r="E253" s="61" t="n">
        <v>1.1</v>
      </c>
      <c r="F253" s="61" t="n">
        <v>11.2</v>
      </c>
      <c r="G253" s="61" t="n">
        <v>12364</v>
      </c>
    </row>
    <row r="254">
      <c r="A254" s="61" t="inlineStr">
        <is>
          <t>両津市</t>
        </is>
      </c>
      <c r="B254" s="61" t="n">
        <v>28892</v>
      </c>
      <c r="C254" s="61" t="n">
        <v>9132</v>
      </c>
      <c r="D254" s="61" t="n">
        <v>31.6</v>
      </c>
      <c r="E254" s="61" t="n">
        <v>0.8</v>
      </c>
      <c r="F254" s="61" t="n">
        <v>3.4</v>
      </c>
      <c r="G254" s="61" t="n">
        <v>11415</v>
      </c>
    </row>
    <row r="255">
      <c r="A255" s="61" t="inlineStr">
        <is>
          <t>白根市</t>
        </is>
      </c>
      <c r="B255" s="61" t="n">
        <v>35658</v>
      </c>
      <c r="C255" s="61" t="n">
        <v>8043</v>
      </c>
      <c r="D255" s="61" t="n">
        <v>22.6</v>
      </c>
      <c r="E255" s="61" t="n">
        <v>1.4</v>
      </c>
      <c r="F255" s="61" t="n">
        <v>17.7</v>
      </c>
      <c r="G255" s="61" t="n">
        <v>5745</v>
      </c>
    </row>
    <row r="256">
      <c r="A256" s="61" t="inlineStr">
        <is>
          <t>富山県</t>
        </is>
      </c>
      <c r="B256" s="61" t="n">
        <v>603422</v>
      </c>
      <c r="C256" s="61" t="n">
        <v>291957</v>
      </c>
      <c r="D256" s="61" t="n">
        <v>48.4</v>
      </c>
      <c r="E256" s="61" t="n">
        <v>35.5</v>
      </c>
      <c r="F256" s="61" t="n">
        <v>36.6</v>
      </c>
      <c r="G256" s="61" t="n">
        <v>8224</v>
      </c>
    </row>
    <row r="257">
      <c r="A257" s="61" t="inlineStr">
        <is>
          <t>富山市</t>
        </is>
      </c>
      <c r="B257" s="61" t="n">
        <v>207266</v>
      </c>
      <c r="C257" s="61" t="n">
        <v>127829</v>
      </c>
      <c r="D257" s="61" t="n">
        <v>61.7</v>
      </c>
      <c r="E257" s="61" t="n">
        <v>19.1</v>
      </c>
      <c r="F257" s="61" t="n">
        <v>129</v>
      </c>
      <c r="G257" s="61" t="n">
        <v>6693</v>
      </c>
    </row>
    <row r="258">
      <c r="A258" s="61" t="inlineStr">
        <is>
          <t>高岡市</t>
        </is>
      </c>
      <c r="B258" s="61" t="n">
        <v>135190</v>
      </c>
      <c r="C258" s="61" t="n">
        <v>80844</v>
      </c>
      <c r="D258" s="61" t="n">
        <v>59.8</v>
      </c>
      <c r="E258" s="61" t="n">
        <v>8.199999999999999</v>
      </c>
      <c r="F258" s="61" t="n">
        <v>68.5</v>
      </c>
      <c r="G258" s="61" t="n">
        <v>9859</v>
      </c>
    </row>
    <row r="259">
      <c r="A259" s="61" t="inlineStr">
        <is>
          <t>新湊市</t>
        </is>
      </c>
      <c r="B259" s="61" t="n">
        <v>47882</v>
      </c>
      <c r="C259" s="61" t="n">
        <v>33134</v>
      </c>
      <c r="D259" s="61" t="n">
        <v>69.2</v>
      </c>
      <c r="E259" s="61" t="n">
        <v>3.4</v>
      </c>
      <c r="F259" s="61" t="n">
        <v>103</v>
      </c>
      <c r="G259" s="61" t="n">
        <v>9745</v>
      </c>
    </row>
    <row r="260">
      <c r="A260" s="61" t="inlineStr">
        <is>
          <t>魚津市</t>
        </is>
      </c>
      <c r="B260" s="61" t="n">
        <v>47309</v>
      </c>
      <c r="C260" s="61" t="n">
        <v>20748</v>
      </c>
      <c r="D260" s="61" t="n">
        <v>43.9</v>
      </c>
      <c r="E260" s="61" t="n">
        <v>1.9</v>
      </c>
      <c r="F260" s="61" t="n">
        <v>9.5</v>
      </c>
      <c r="G260" s="61" t="n">
        <v>10920</v>
      </c>
    </row>
    <row r="261">
      <c r="A261" s="61" t="inlineStr">
        <is>
          <t>氷見市</t>
        </is>
      </c>
      <c r="B261" s="61" t="n">
        <v>65962</v>
      </c>
      <c r="C261" s="61" t="n">
        <v>17561</v>
      </c>
      <c r="D261" s="61" t="n">
        <v>26.6</v>
      </c>
      <c r="E261" s="61" t="n">
        <v>1.5</v>
      </c>
      <c r="F261" s="61" t="n">
        <v>6.5</v>
      </c>
      <c r="G261" s="61" t="n">
        <v>11707</v>
      </c>
    </row>
    <row r="262">
      <c r="A262" s="61" t="inlineStr">
        <is>
          <t>滑川市</t>
        </is>
      </c>
      <c r="B262" s="61" t="n">
        <v>31392</v>
      </c>
      <c r="C262" s="61" t="n">
        <v>11841</v>
      </c>
      <c r="D262" s="61" t="n">
        <v>37.7</v>
      </c>
      <c r="E262" s="61" t="n">
        <v>1.4</v>
      </c>
      <c r="F262" s="61" t="n">
        <v>25.4</v>
      </c>
      <c r="G262" s="61" t="n">
        <v>8458</v>
      </c>
    </row>
    <row r="263">
      <c r="A263" s="61" t="inlineStr">
        <is>
          <t>黒部市</t>
        </is>
      </c>
      <c r="B263" s="61" t="n">
        <v>31968</v>
      </c>
      <c r="C263" s="61" t="inlineStr"/>
      <c r="D263" s="61" t="inlineStr"/>
      <c r="E263" s="61" t="inlineStr"/>
      <c r="F263" s="61" t="inlineStr"/>
      <c r="G263" s="61" t="inlineStr"/>
    </row>
    <row r="264">
      <c r="A264" s="61" t="inlineStr">
        <is>
          <t>砺波市</t>
        </is>
      </c>
      <c r="B264" s="61" t="n">
        <v>36453</v>
      </c>
      <c r="C264" s="61" t="inlineStr"/>
      <c r="D264" s="61" t="inlineStr"/>
      <c r="E264" s="61" t="inlineStr"/>
      <c r="F264" s="61" t="inlineStr"/>
      <c r="G264" s="61" t="inlineStr"/>
    </row>
    <row r="265">
      <c r="A265" s="61" t="inlineStr">
        <is>
          <t>石川県</t>
        </is>
      </c>
      <c r="B265" s="61" t="n">
        <v>596863</v>
      </c>
      <c r="C265" s="61" t="n">
        <v>298747</v>
      </c>
      <c r="D265" s="61" t="n">
        <v>50.1</v>
      </c>
      <c r="E265" s="61" t="n">
        <v>24.7</v>
      </c>
      <c r="F265" s="61" t="n">
        <v>14.9</v>
      </c>
      <c r="G265" s="61" t="n">
        <v>12095</v>
      </c>
    </row>
    <row r="266">
      <c r="A266" s="61" t="inlineStr">
        <is>
          <t>金沢市</t>
        </is>
      </c>
      <c r="B266" s="61" t="n">
        <v>298972</v>
      </c>
      <c r="C266" s="61" t="n">
        <v>225219</v>
      </c>
      <c r="D266" s="61" t="n">
        <v>75.3</v>
      </c>
      <c r="E266" s="61" t="n">
        <v>16</v>
      </c>
      <c r="F266" s="61" t="n">
        <v>40.9</v>
      </c>
      <c r="G266" s="61" t="n">
        <v>14076</v>
      </c>
    </row>
    <row r="267">
      <c r="A267" s="61" t="inlineStr">
        <is>
          <t>七尾市</t>
        </is>
      </c>
      <c r="B267" s="61" t="n">
        <v>50121</v>
      </c>
      <c r="C267" s="61" t="n">
        <v>16119</v>
      </c>
      <c r="D267" s="61" t="n">
        <v>32.2</v>
      </c>
      <c r="E267" s="61" t="n">
        <v>1.6</v>
      </c>
      <c r="F267" s="61" t="n">
        <v>11.2</v>
      </c>
      <c r="G267" s="61" t="n">
        <v>10074</v>
      </c>
    </row>
    <row r="268">
      <c r="A268" s="61" t="inlineStr">
        <is>
          <t>小松市</t>
        </is>
      </c>
      <c r="B268" s="61" t="n">
        <v>89085</v>
      </c>
      <c r="C268" s="61" t="n">
        <v>23673</v>
      </c>
      <c r="D268" s="61" t="n">
        <v>26.6</v>
      </c>
      <c r="E268" s="61" t="n">
        <v>3</v>
      </c>
      <c r="F268" s="61" t="n">
        <v>8</v>
      </c>
      <c r="G268" s="61" t="n">
        <v>7891</v>
      </c>
    </row>
    <row r="269">
      <c r="A269" s="61" t="inlineStr">
        <is>
          <t>輪島市</t>
        </is>
      </c>
      <c r="B269" s="61" t="n">
        <v>38754</v>
      </c>
      <c r="C269" s="61" t="n">
        <v>16287</v>
      </c>
      <c r="D269" s="61" t="n">
        <v>42</v>
      </c>
      <c r="E269" s="61" t="n">
        <v>2.3</v>
      </c>
      <c r="F269" s="61" t="n">
        <v>8.5</v>
      </c>
      <c r="G269" s="61" t="n">
        <v>7081</v>
      </c>
    </row>
    <row r="270">
      <c r="A270" s="61" t="inlineStr">
        <is>
          <t>珠洲市</t>
        </is>
      </c>
      <c r="B270" s="61" t="n">
        <v>35827</v>
      </c>
      <c r="C270" s="61" t="inlineStr"/>
      <c r="D270" s="61" t="inlineStr"/>
      <c r="E270" s="61" t="inlineStr"/>
      <c r="F270" s="61" t="inlineStr"/>
      <c r="G270" s="61" t="inlineStr"/>
    </row>
    <row r="271">
      <c r="A271" s="61" t="inlineStr">
        <is>
          <t>加賀市</t>
        </is>
      </c>
      <c r="B271" s="61" t="n">
        <v>54548</v>
      </c>
      <c r="C271" s="61" t="n">
        <v>11048</v>
      </c>
      <c r="D271" s="61" t="n">
        <v>20.3</v>
      </c>
      <c r="E271" s="61" t="n">
        <v>1.3</v>
      </c>
      <c r="F271" s="61" t="n">
        <v>8.6</v>
      </c>
      <c r="G271" s="61" t="n">
        <v>8498</v>
      </c>
    </row>
    <row r="272">
      <c r="A272" s="61" t="inlineStr">
        <is>
          <t>羽作市</t>
        </is>
      </c>
      <c r="B272" s="61" t="n">
        <v>29556</v>
      </c>
      <c r="C272" s="61" t="n">
        <v>6401</v>
      </c>
      <c r="D272" s="61" t="n">
        <v>21.7</v>
      </c>
      <c r="E272" s="61" t="n">
        <v>0.5</v>
      </c>
      <c r="F272" s="61" t="n">
        <v>6.5</v>
      </c>
      <c r="G272" s="61" t="n">
        <v>12802</v>
      </c>
    </row>
    <row r="273">
      <c r="A273" s="61" t="inlineStr">
        <is>
          <t>福井県</t>
        </is>
      </c>
      <c r="B273" s="61" t="n">
        <v>432404</v>
      </c>
      <c r="C273" s="61" t="n">
        <v>214638</v>
      </c>
      <c r="D273" s="61" t="n">
        <v>49.6</v>
      </c>
      <c r="E273" s="61" t="n">
        <v>23.6</v>
      </c>
      <c r="F273" s="61" t="n">
        <v>15.8</v>
      </c>
      <c r="G273" s="61" t="n">
        <v>9095</v>
      </c>
    </row>
    <row r="274">
      <c r="A274" s="61" t="inlineStr">
        <is>
          <t>福井市</t>
        </is>
      </c>
      <c r="B274" s="61" t="n">
        <v>149823</v>
      </c>
      <c r="C274" s="61" t="n">
        <v>104373</v>
      </c>
      <c r="D274" s="61" t="n">
        <v>69.7</v>
      </c>
      <c r="E274" s="61" t="n">
        <v>10.3</v>
      </c>
      <c r="F274" s="61" t="n">
        <v>69.8</v>
      </c>
      <c r="G274" s="61" t="n">
        <v>10133</v>
      </c>
    </row>
    <row r="275">
      <c r="A275" s="61" t="inlineStr">
        <is>
          <t>敦賀市</t>
        </is>
      </c>
      <c r="B275" s="61" t="n">
        <v>53493</v>
      </c>
      <c r="C275" s="61" t="n">
        <v>31502</v>
      </c>
      <c r="D275" s="61" t="n">
        <v>58.9</v>
      </c>
      <c r="E275" s="61" t="n">
        <v>4.7</v>
      </c>
      <c r="F275" s="61" t="n">
        <v>18.9</v>
      </c>
      <c r="G275" s="61" t="n">
        <v>6703</v>
      </c>
    </row>
    <row r="276">
      <c r="A276" s="61" t="inlineStr">
        <is>
          <t>武生市</t>
        </is>
      </c>
      <c r="B276" s="61" t="n">
        <v>62610</v>
      </c>
      <c r="C276" s="61" t="n">
        <v>27088</v>
      </c>
      <c r="D276" s="61" t="n">
        <v>43.3</v>
      </c>
      <c r="E276" s="61" t="n">
        <v>2.2</v>
      </c>
      <c r="F276" s="61" t="n">
        <v>11.9</v>
      </c>
      <c r="G276" s="61" t="n">
        <v>12313</v>
      </c>
    </row>
    <row r="277">
      <c r="A277" s="61" t="inlineStr">
        <is>
          <t>小浜市</t>
        </is>
      </c>
      <c r="B277" s="61" t="n">
        <v>36236</v>
      </c>
      <c r="C277" s="61" t="n">
        <v>15246</v>
      </c>
      <c r="D277" s="61" t="n">
        <v>42.1</v>
      </c>
      <c r="E277" s="61" t="n">
        <v>2.6</v>
      </c>
      <c r="F277" s="61" t="n">
        <v>11.1</v>
      </c>
      <c r="G277" s="61" t="n">
        <v>5864</v>
      </c>
    </row>
    <row r="278">
      <c r="A278" s="61" t="inlineStr">
        <is>
          <t>大野市</t>
        </is>
      </c>
      <c r="B278" s="61" t="n">
        <v>44666</v>
      </c>
      <c r="C278" s="61" t="n">
        <v>16966</v>
      </c>
      <c r="D278" s="61" t="n">
        <v>38</v>
      </c>
      <c r="E278" s="61" t="n">
        <v>1.6</v>
      </c>
      <c r="F278" s="61" t="n">
        <v>4.7</v>
      </c>
      <c r="G278" s="61" t="n">
        <v>10604</v>
      </c>
    </row>
    <row r="279">
      <c r="A279" s="61" t="inlineStr">
        <is>
          <t>勝山市</t>
        </is>
      </c>
      <c r="B279" s="61" t="n">
        <v>36531</v>
      </c>
      <c r="C279" s="61" t="n">
        <v>12272</v>
      </c>
      <c r="D279" s="61" t="n">
        <v>33.6</v>
      </c>
      <c r="E279" s="61" t="n">
        <v>1.5</v>
      </c>
      <c r="F279" s="61" t="n">
        <v>5.9</v>
      </c>
      <c r="G279" s="61" t="n">
        <v>8181</v>
      </c>
    </row>
    <row r="280">
      <c r="A280" s="61" t="inlineStr">
        <is>
          <t>鯖江市</t>
        </is>
      </c>
      <c r="B280" s="61" t="n">
        <v>49045</v>
      </c>
      <c r="C280" s="61" t="n">
        <v>7191</v>
      </c>
      <c r="D280" s="61" t="n">
        <v>14.7</v>
      </c>
      <c r="E280" s="61" t="n">
        <v>0.7</v>
      </c>
      <c r="F280" s="61" t="n">
        <v>8.300000000000001</v>
      </c>
      <c r="G280" s="61" t="n">
        <v>10273</v>
      </c>
    </row>
    <row r="281">
      <c r="A281" s="61" t="inlineStr">
        <is>
          <t>山梨県</t>
        </is>
      </c>
      <c r="B281" s="61" t="n">
        <v>363243</v>
      </c>
      <c r="C281" s="61" t="n">
        <v>160166</v>
      </c>
      <c r="D281" s="61" t="n">
        <v>44.1</v>
      </c>
      <c r="E281" s="61" t="n">
        <v>15.1</v>
      </c>
      <c r="F281" s="61" t="n">
        <v>13.5</v>
      </c>
      <c r="G281" s="61" t="n">
        <v>10607</v>
      </c>
    </row>
    <row r="282">
      <c r="A282" s="61" t="inlineStr">
        <is>
          <t>甲府市</t>
        </is>
      </c>
      <c r="B282" s="61" t="n">
        <v>160963</v>
      </c>
      <c r="C282" s="61" t="n">
        <v>116937</v>
      </c>
      <c r="D282" s="61" t="n">
        <v>72.59999999999999</v>
      </c>
      <c r="E282" s="61" t="n">
        <v>10.2</v>
      </c>
      <c r="F282" s="61" t="n">
        <v>59.6</v>
      </c>
      <c r="G282" s="61" t="n">
        <v>11464</v>
      </c>
    </row>
    <row r="283">
      <c r="A283" s="61" t="inlineStr">
        <is>
          <t>富士吉田市</t>
        </is>
      </c>
      <c r="B283" s="61" t="n">
        <v>42607</v>
      </c>
      <c r="C283" s="61" t="n">
        <v>18701</v>
      </c>
      <c r="D283" s="61" t="n">
        <v>43.9</v>
      </c>
      <c r="E283" s="61" t="n">
        <v>2</v>
      </c>
      <c r="F283" s="61" t="n">
        <v>16.7</v>
      </c>
      <c r="G283" s="61" t="n">
        <v>9351</v>
      </c>
    </row>
    <row r="284">
      <c r="A284" s="61" t="inlineStr">
        <is>
          <t>塩山市</t>
        </is>
      </c>
      <c r="B284" s="61" t="n">
        <v>29592</v>
      </c>
      <c r="C284" s="61" t="n">
        <v>7027</v>
      </c>
      <c r="D284" s="61" t="n">
        <v>23.7</v>
      </c>
      <c r="E284" s="61" t="n">
        <v>1</v>
      </c>
      <c r="F284" s="61" t="n">
        <v>5.4</v>
      </c>
      <c r="G284" s="61" t="n">
        <v>7027</v>
      </c>
    </row>
    <row r="285">
      <c r="A285" s="61" t="inlineStr">
        <is>
          <t>都留市</t>
        </is>
      </c>
      <c r="B285" s="61" t="n">
        <v>29262</v>
      </c>
      <c r="C285" s="61" t="n">
        <v>7788</v>
      </c>
      <c r="D285" s="61" t="n">
        <v>26.6</v>
      </c>
      <c r="E285" s="61" t="n">
        <v>0.8</v>
      </c>
      <c r="F285" s="61" t="n">
        <v>4.9</v>
      </c>
      <c r="G285" s="61" t="n">
        <v>9735</v>
      </c>
    </row>
    <row r="286">
      <c r="A286" s="61" t="inlineStr">
        <is>
          <t>山梨市</t>
        </is>
      </c>
      <c r="B286" s="61" t="n">
        <v>30792</v>
      </c>
      <c r="C286" s="61" t="inlineStr"/>
      <c r="D286" s="61" t="inlineStr"/>
      <c r="E286" s="61" t="inlineStr"/>
      <c r="F286" s="61" t="inlineStr"/>
      <c r="G286" s="61" t="inlineStr"/>
    </row>
    <row r="287">
      <c r="A287" s="61" t="inlineStr">
        <is>
          <t>大月市</t>
        </is>
      </c>
      <c r="B287" s="61" t="n">
        <v>39783</v>
      </c>
      <c r="C287" s="61" t="n">
        <v>5643</v>
      </c>
      <c r="D287" s="61" t="n">
        <v>14.2</v>
      </c>
      <c r="E287" s="61" t="n">
        <v>0.8</v>
      </c>
      <c r="F287" s="61" t="n">
        <v>2.9</v>
      </c>
      <c r="G287" s="61" t="n">
        <v>7054</v>
      </c>
    </row>
    <row r="288">
      <c r="A288" s="61" t="inlineStr">
        <is>
          <t>韮崎市</t>
        </is>
      </c>
      <c r="B288" s="61" t="n">
        <v>30244</v>
      </c>
      <c r="C288" s="61" t="n">
        <v>4070</v>
      </c>
      <c r="D288" s="61" t="n">
        <v>13.5</v>
      </c>
      <c r="E288" s="61" t="n">
        <v>0.3</v>
      </c>
      <c r="F288" s="61" t="n">
        <v>2.1</v>
      </c>
      <c r="G288" s="61" t="n">
        <v>13567</v>
      </c>
    </row>
    <row r="289">
      <c r="A289" s="61" t="inlineStr">
        <is>
          <t>長野県</t>
        </is>
      </c>
      <c r="B289" s="61" t="n">
        <v>935264</v>
      </c>
      <c r="C289" s="61" t="n">
        <v>383753</v>
      </c>
      <c r="D289" s="61" t="n">
        <v>41</v>
      </c>
      <c r="E289" s="61" t="n">
        <v>45.4</v>
      </c>
      <c r="F289" s="61" t="n">
        <v>17.5</v>
      </c>
      <c r="G289" s="61" t="n">
        <v>8453</v>
      </c>
    </row>
    <row r="290">
      <c r="A290" s="61" t="inlineStr">
        <is>
          <t>長野市</t>
        </is>
      </c>
      <c r="B290" s="61" t="n">
        <v>160522</v>
      </c>
      <c r="C290" s="61" t="n">
        <v>99298</v>
      </c>
      <c r="D290" s="61" t="n">
        <v>61.9</v>
      </c>
      <c r="E290" s="61" t="n">
        <v>11.2</v>
      </c>
      <c r="F290" s="61" t="n">
        <v>70.5</v>
      </c>
      <c r="G290" s="61" t="n">
        <v>8866</v>
      </c>
    </row>
    <row r="291">
      <c r="A291" s="61" t="inlineStr">
        <is>
          <t>松本市</t>
        </is>
      </c>
      <c r="B291" s="61" t="n">
        <v>148710</v>
      </c>
      <c r="C291" s="61" t="n">
        <v>74700</v>
      </c>
      <c r="D291" s="61" t="n">
        <v>50.2</v>
      </c>
      <c r="E291" s="61" t="n">
        <v>7.2</v>
      </c>
      <c r="F291" s="61" t="n">
        <v>31.8</v>
      </c>
      <c r="G291" s="61" t="n">
        <v>10375</v>
      </c>
    </row>
    <row r="292">
      <c r="A292" s="61" t="inlineStr">
        <is>
          <t>上田市</t>
        </is>
      </c>
      <c r="B292" s="61" t="n">
        <v>70186</v>
      </c>
      <c r="C292" s="61" t="n">
        <v>39146</v>
      </c>
      <c r="D292" s="61" t="n">
        <v>55.8</v>
      </c>
      <c r="E292" s="61" t="n">
        <v>5.3</v>
      </c>
      <c r="F292" s="61" t="n">
        <v>65.8</v>
      </c>
      <c r="G292" s="61" t="n">
        <v>7386</v>
      </c>
    </row>
    <row r="293">
      <c r="A293" s="61" t="inlineStr">
        <is>
          <t>岡谷市</t>
        </is>
      </c>
      <c r="B293" s="61" t="n">
        <v>52256</v>
      </c>
      <c r="C293" s="61" t="n">
        <v>31102</v>
      </c>
      <c r="D293" s="61" t="n">
        <v>59.5</v>
      </c>
      <c r="E293" s="61" t="n">
        <v>4.3</v>
      </c>
      <c r="F293" s="61" t="n">
        <v>54.4</v>
      </c>
      <c r="G293" s="61" t="n">
        <v>7233</v>
      </c>
    </row>
    <row r="294">
      <c r="A294" s="61" t="inlineStr">
        <is>
          <t>飯田市</t>
        </is>
      </c>
      <c r="B294" s="61" t="n">
        <v>67555</v>
      </c>
      <c r="C294" s="61" t="n">
        <v>26382</v>
      </c>
      <c r="D294" s="61" t="n">
        <v>39.1</v>
      </c>
      <c r="E294" s="61" t="n">
        <v>2.4</v>
      </c>
      <c r="F294" s="61" t="n">
        <v>12</v>
      </c>
      <c r="G294" s="61" t="n">
        <v>10993</v>
      </c>
    </row>
    <row r="295">
      <c r="A295" s="61" t="inlineStr">
        <is>
          <t>諏訪市</t>
        </is>
      </c>
      <c r="B295" s="61" t="n">
        <v>44035</v>
      </c>
      <c r="C295" s="61" t="n">
        <v>28423</v>
      </c>
      <c r="D295" s="61" t="n">
        <v>64.5</v>
      </c>
      <c r="E295" s="61" t="n">
        <v>3</v>
      </c>
      <c r="F295" s="61" t="n">
        <v>28.6</v>
      </c>
      <c r="G295" s="61" t="n">
        <v>9474</v>
      </c>
    </row>
    <row r="296">
      <c r="A296" s="61" t="inlineStr">
        <is>
          <t>須坂市</t>
        </is>
      </c>
      <c r="B296" s="61" t="n">
        <v>38968</v>
      </c>
      <c r="C296" s="61" t="n">
        <v>18696</v>
      </c>
      <c r="D296" s="61" t="n">
        <v>48</v>
      </c>
      <c r="E296" s="61" t="n">
        <v>2.1</v>
      </c>
      <c r="F296" s="61" t="n">
        <v>43.7</v>
      </c>
      <c r="G296" s="61" t="n">
        <v>8903</v>
      </c>
    </row>
    <row r="297">
      <c r="A297" s="61" t="inlineStr">
        <is>
          <t>小諸市</t>
        </is>
      </c>
      <c r="B297" s="61" t="n">
        <v>39283</v>
      </c>
      <c r="C297" s="61" t="n">
        <v>13629</v>
      </c>
      <c r="D297" s="61" t="n">
        <v>34.7</v>
      </c>
      <c r="E297" s="61" t="n">
        <v>3.2</v>
      </c>
      <c r="F297" s="61" t="n">
        <v>33.1</v>
      </c>
      <c r="G297" s="61" t="n">
        <v>4259</v>
      </c>
    </row>
    <row r="298">
      <c r="A298" s="61" t="inlineStr">
        <is>
          <t>伊那市</t>
        </is>
      </c>
      <c r="B298" s="61" t="n">
        <v>46179</v>
      </c>
      <c r="C298" s="61" t="n">
        <v>13641</v>
      </c>
      <c r="D298" s="61" t="n">
        <v>29.5</v>
      </c>
      <c r="E298" s="61" t="n">
        <v>1.5</v>
      </c>
      <c r="F298" s="61" t="n">
        <v>8.800000000000001</v>
      </c>
      <c r="G298" s="61" t="n">
        <v>9094</v>
      </c>
    </row>
    <row r="299">
      <c r="A299" s="61" t="inlineStr">
        <is>
          <t>駒ケ根市</t>
        </is>
      </c>
      <c r="B299" s="61" t="n">
        <v>27579</v>
      </c>
      <c r="C299" s="61" t="n">
        <v>7515</v>
      </c>
      <c r="D299" s="61" t="n">
        <v>27.2</v>
      </c>
      <c r="E299" s="61" t="n">
        <v>0.8</v>
      </c>
      <c r="F299" s="61" t="n">
        <v>4.9</v>
      </c>
      <c r="G299" s="61" t="n">
        <v>9394</v>
      </c>
    </row>
    <row r="300">
      <c r="A300" s="61" t="inlineStr">
        <is>
          <t>中野市</t>
        </is>
      </c>
      <c r="B300" s="61" t="n">
        <v>37035</v>
      </c>
      <c r="C300" s="61" t="n">
        <v>8525</v>
      </c>
      <c r="D300" s="61" t="n">
        <v>23</v>
      </c>
      <c r="E300" s="61" t="n">
        <v>1</v>
      </c>
      <c r="F300" s="61" t="n">
        <v>12.8</v>
      </c>
      <c r="G300" s="61" t="n">
        <v>8525</v>
      </c>
    </row>
    <row r="301">
      <c r="A301" s="61" t="inlineStr">
        <is>
          <t>大町市</t>
        </is>
      </c>
      <c r="B301" s="61" t="n">
        <v>35151</v>
      </c>
      <c r="C301" s="61" t="n">
        <v>10345</v>
      </c>
      <c r="D301" s="61" t="n">
        <v>29.4</v>
      </c>
      <c r="E301" s="61" t="n">
        <v>1.1</v>
      </c>
      <c r="F301" s="61" t="n">
        <v>2.4</v>
      </c>
      <c r="G301" s="61" t="n">
        <v>9405</v>
      </c>
    </row>
    <row r="302">
      <c r="A302" s="61" t="inlineStr">
        <is>
          <t>飯山市</t>
        </is>
      </c>
      <c r="B302" s="61" t="n">
        <v>37592</v>
      </c>
      <c r="C302" s="61" t="n">
        <v>7865</v>
      </c>
      <c r="D302" s="61" t="n">
        <v>20.9</v>
      </c>
      <c r="E302" s="61" t="n">
        <v>1.8</v>
      </c>
      <c r="F302" s="61" t="n">
        <v>8.9</v>
      </c>
      <c r="G302" s="61" t="n">
        <v>4369</v>
      </c>
    </row>
    <row r="303">
      <c r="A303" s="61" t="inlineStr">
        <is>
          <t>茅野市</t>
        </is>
      </c>
      <c r="B303" s="61" t="n">
        <v>35220</v>
      </c>
      <c r="C303" s="61" t="inlineStr"/>
      <c r="D303" s="61" t="inlineStr"/>
      <c r="E303" s="61" t="inlineStr"/>
      <c r="F303" s="61" t="inlineStr"/>
      <c r="G303" s="61" t="inlineStr"/>
    </row>
    <row r="304">
      <c r="A304" s="61" t="inlineStr">
        <is>
          <t>塩尻市</t>
        </is>
      </c>
      <c r="B304" s="61" t="n">
        <v>32857</v>
      </c>
      <c r="C304" s="61" t="n">
        <v>4486</v>
      </c>
      <c r="D304" s="61" t="n">
        <v>13.7</v>
      </c>
      <c r="E304" s="61" t="n">
        <v>0.5</v>
      </c>
      <c r="F304" s="61" t="n">
        <v>3.9</v>
      </c>
      <c r="G304" s="61" t="n">
        <v>8972</v>
      </c>
    </row>
    <row r="305">
      <c r="A305" s="61" t="inlineStr">
        <is>
          <t>篠ノ井市</t>
        </is>
      </c>
      <c r="B305" s="61" t="n">
        <v>29329</v>
      </c>
      <c r="C305" s="61" t="inlineStr"/>
      <c r="D305" s="61" t="inlineStr"/>
      <c r="E305" s="61" t="inlineStr"/>
      <c r="F305" s="61" t="inlineStr"/>
      <c r="G305" s="61" t="inlineStr"/>
    </row>
    <row r="306">
      <c r="A306" s="61" t="inlineStr">
        <is>
          <t>更埴市</t>
        </is>
      </c>
      <c r="B306" s="61" t="n">
        <v>32807</v>
      </c>
      <c r="C306" s="61" t="inlineStr"/>
      <c r="D306" s="61" t="inlineStr"/>
      <c r="E306" s="61" t="inlineStr"/>
      <c r="F306" s="61" t="inlineStr"/>
      <c r="G306" s="61" t="inlineStr"/>
    </row>
    <row r="307">
      <c r="A307" s="61" t="inlineStr">
        <is>
          <t>岐阜県</t>
        </is>
      </c>
      <c r="B307" s="61" t="n">
        <v>826630</v>
      </c>
      <c r="C307" s="61" t="n">
        <v>410003</v>
      </c>
      <c r="D307" s="61" t="n">
        <v>49.6</v>
      </c>
      <c r="E307" s="61" t="n">
        <v>38.5</v>
      </c>
      <c r="F307" s="61" t="n">
        <v>25.1</v>
      </c>
      <c r="G307" s="61" t="n">
        <v>10649</v>
      </c>
    </row>
    <row r="308">
      <c r="A308" s="61" t="inlineStr">
        <is>
          <t>岐阜市</t>
        </is>
      </c>
      <c r="B308" s="61" t="n">
        <v>304492</v>
      </c>
      <c r="C308" s="61" t="n">
        <v>203506</v>
      </c>
      <c r="D308" s="61" t="n">
        <v>66.8</v>
      </c>
      <c r="E308" s="61" t="n">
        <v>15.9</v>
      </c>
      <c r="F308" s="61" t="n">
        <v>97.7</v>
      </c>
      <c r="G308" s="61" t="n">
        <v>12799</v>
      </c>
    </row>
    <row r="309">
      <c r="A309" s="61" t="inlineStr">
        <is>
          <t>大垣市</t>
        </is>
      </c>
      <c r="B309" s="61" t="n">
        <v>102478</v>
      </c>
      <c r="C309" s="61" t="n">
        <v>63303</v>
      </c>
      <c r="D309" s="61" t="n">
        <v>61.8</v>
      </c>
      <c r="E309" s="61" t="n">
        <v>6.4</v>
      </c>
      <c r="F309" s="61" t="n">
        <v>100</v>
      </c>
      <c r="G309" s="61" t="n">
        <v>9891</v>
      </c>
    </row>
    <row r="310">
      <c r="A310" s="61" t="inlineStr">
        <is>
          <t>高山市</t>
        </is>
      </c>
      <c r="B310" s="61" t="n">
        <v>50588</v>
      </c>
      <c r="C310" s="61" t="n">
        <v>33808</v>
      </c>
      <c r="D310" s="61" t="n">
        <v>66.8</v>
      </c>
      <c r="E310" s="61" t="n">
        <v>2.7</v>
      </c>
      <c r="F310" s="61" t="n">
        <v>19.2</v>
      </c>
      <c r="G310" s="61" t="n">
        <v>12521</v>
      </c>
    </row>
    <row r="311">
      <c r="A311" s="61" t="inlineStr">
        <is>
          <t>多治見市</t>
        </is>
      </c>
      <c r="B311" s="61" t="n">
        <v>53793</v>
      </c>
      <c r="C311" s="61" t="n">
        <v>25395</v>
      </c>
      <c r="D311" s="61" t="n">
        <v>47.2</v>
      </c>
      <c r="E311" s="61" t="n">
        <v>2.5</v>
      </c>
      <c r="F311" s="61" t="n">
        <v>33.4</v>
      </c>
      <c r="G311" s="61" t="n">
        <v>10158</v>
      </c>
    </row>
    <row r="312">
      <c r="A312" s="61" t="inlineStr">
        <is>
          <t>関市</t>
        </is>
      </c>
      <c r="B312" s="61" t="n">
        <v>43187</v>
      </c>
      <c r="C312" s="61" t="n">
        <v>17310</v>
      </c>
      <c r="D312" s="61" t="n">
        <v>40.1</v>
      </c>
      <c r="E312" s="61" t="n">
        <v>1.8</v>
      </c>
      <c r="F312" s="61" t="n">
        <v>17.4</v>
      </c>
      <c r="G312" s="61" t="n">
        <v>9617</v>
      </c>
    </row>
    <row r="313">
      <c r="A313" s="61" t="inlineStr">
        <is>
          <t>中津川市</t>
        </is>
      </c>
      <c r="B313" s="61" t="n">
        <v>47492</v>
      </c>
      <c r="C313" s="61" t="n">
        <v>13960</v>
      </c>
      <c r="D313" s="61" t="n">
        <v>29.4</v>
      </c>
      <c r="E313" s="61" t="n">
        <v>1.2</v>
      </c>
      <c r="F313" s="61" t="n">
        <v>4.3</v>
      </c>
      <c r="G313" s="61" t="n">
        <v>11633</v>
      </c>
    </row>
    <row r="314">
      <c r="A314" s="61" t="inlineStr">
        <is>
          <t>美濃市</t>
        </is>
      </c>
      <c r="B314" s="61" t="n">
        <v>28937</v>
      </c>
      <c r="C314" s="61" t="n">
        <v>7139</v>
      </c>
      <c r="D314" s="61" t="n">
        <v>24.7</v>
      </c>
      <c r="E314" s="61" t="n">
        <v>1.2</v>
      </c>
      <c r="F314" s="61" t="n">
        <v>10.3</v>
      </c>
      <c r="G314" s="61" t="n">
        <v>5949</v>
      </c>
    </row>
    <row r="315">
      <c r="A315" s="61" t="inlineStr">
        <is>
          <t>瑞浪市</t>
        </is>
      </c>
      <c r="B315" s="61" t="n">
        <v>36905</v>
      </c>
      <c r="C315" s="61" t="n">
        <v>7184</v>
      </c>
      <c r="D315" s="61" t="n">
        <v>19.5</v>
      </c>
      <c r="E315" s="61" t="n">
        <v>1.1</v>
      </c>
      <c r="F315" s="61" t="n">
        <v>6.3</v>
      </c>
      <c r="G315" s="61" t="n">
        <v>6531</v>
      </c>
    </row>
    <row r="316">
      <c r="A316" s="61" t="inlineStr">
        <is>
          <t>羽島市</t>
        </is>
      </c>
      <c r="B316" s="61" t="n">
        <v>41438</v>
      </c>
      <c r="C316" s="61" t="n">
        <v>9640</v>
      </c>
      <c r="D316" s="61" t="n">
        <v>23.3</v>
      </c>
      <c r="E316" s="61" t="n">
        <v>1</v>
      </c>
      <c r="F316" s="61" t="n">
        <v>18.6</v>
      </c>
      <c r="G316" s="61" t="n">
        <v>9640</v>
      </c>
    </row>
    <row r="317">
      <c r="A317" s="61" t="inlineStr">
        <is>
          <t>恵那市</t>
        </is>
      </c>
      <c r="B317" s="61" t="n">
        <v>30990</v>
      </c>
      <c r="C317" s="61" t="n">
        <v>5500</v>
      </c>
      <c r="D317" s="61" t="n">
        <v>17.7</v>
      </c>
      <c r="E317" s="61" t="n">
        <v>0.9</v>
      </c>
      <c r="F317" s="61" t="n">
        <v>5.2</v>
      </c>
      <c r="G317" s="61" t="n">
        <v>6111</v>
      </c>
    </row>
    <row r="318">
      <c r="A318" s="61" t="inlineStr">
        <is>
          <t>美濃加茂市</t>
        </is>
      </c>
      <c r="B318" s="61" t="n">
        <v>31132</v>
      </c>
      <c r="C318" s="61" t="n">
        <v>8245</v>
      </c>
      <c r="D318" s="61" t="n">
        <v>26.5</v>
      </c>
      <c r="E318" s="61" t="n">
        <v>1.2</v>
      </c>
      <c r="F318" s="61" t="n">
        <v>15.8</v>
      </c>
      <c r="G318" s="61" t="n">
        <v>6871</v>
      </c>
    </row>
    <row r="319">
      <c r="A319" s="61" t="inlineStr">
        <is>
          <t>土岐市</t>
        </is>
      </c>
      <c r="B319" s="61" t="n">
        <v>55198</v>
      </c>
      <c r="C319" s="61" t="n">
        <v>15013</v>
      </c>
      <c r="D319" s="61" t="n">
        <v>27.2</v>
      </c>
      <c r="E319" s="61" t="n">
        <v>2.6</v>
      </c>
      <c r="F319" s="61" t="n">
        <v>22.4</v>
      </c>
      <c r="G319" s="61" t="n">
        <v>5774</v>
      </c>
    </row>
    <row r="320">
      <c r="A320" s="61" t="inlineStr">
        <is>
          <t>静岡県</t>
        </is>
      </c>
      <c r="B320" s="61" t="n">
        <v>1739819</v>
      </c>
      <c r="C320" s="61" t="n">
        <v>920793</v>
      </c>
      <c r="D320" s="61" t="n">
        <v>52.9</v>
      </c>
      <c r="E320" s="61" t="n">
        <v>94.7</v>
      </c>
      <c r="F320" s="61" t="n">
        <v>38.7</v>
      </c>
      <c r="G320" s="61" t="n">
        <v>9723</v>
      </c>
    </row>
    <row r="321">
      <c r="A321" s="61" t="inlineStr">
        <is>
          <t>静岡市</t>
        </is>
      </c>
      <c r="B321" s="61" t="n">
        <v>328819</v>
      </c>
      <c r="C321" s="61" t="n">
        <v>230055</v>
      </c>
      <c r="D321" s="61" t="n">
        <v>70</v>
      </c>
      <c r="E321" s="61" t="n">
        <v>18.8</v>
      </c>
      <c r="F321" s="61" t="n">
        <v>63.4</v>
      </c>
      <c r="G321" s="61" t="n">
        <v>12237</v>
      </c>
    </row>
    <row r="322">
      <c r="A322" s="61" t="inlineStr">
        <is>
          <t>浜松市</t>
        </is>
      </c>
      <c r="B322" s="61" t="n">
        <v>333009</v>
      </c>
      <c r="C322" s="61" t="n">
        <v>180223</v>
      </c>
      <c r="D322" s="61" t="n">
        <v>54.1</v>
      </c>
      <c r="E322" s="61" t="n">
        <v>19.3</v>
      </c>
      <c r="F322" s="61" t="n">
        <v>86.90000000000001</v>
      </c>
      <c r="G322" s="61" t="n">
        <v>9338</v>
      </c>
    </row>
    <row r="323">
      <c r="A323" s="61" t="inlineStr">
        <is>
          <t>沼津市</t>
        </is>
      </c>
      <c r="B323" s="61" t="n">
        <v>142609</v>
      </c>
      <c r="C323" s="61" t="n">
        <v>84503</v>
      </c>
      <c r="D323" s="61" t="n">
        <v>59.3</v>
      </c>
      <c r="E323" s="61" t="n">
        <v>9.1</v>
      </c>
      <c r="F323" s="61" t="n">
        <v>75.90000000000001</v>
      </c>
      <c r="G323" s="61" t="n">
        <v>9286</v>
      </c>
    </row>
    <row r="324">
      <c r="A324" s="61" t="inlineStr">
        <is>
          <t>清水市</t>
        </is>
      </c>
      <c r="B324" s="61" t="n">
        <v>142983</v>
      </c>
      <c r="C324" s="61" t="n">
        <v>105730</v>
      </c>
      <c r="D324" s="61" t="n">
        <v>73.90000000000001</v>
      </c>
      <c r="E324" s="61" t="n">
        <v>12.1</v>
      </c>
      <c r="F324" s="61" t="n">
        <v>228.3</v>
      </c>
      <c r="G324" s="61" t="n">
        <v>8738</v>
      </c>
    </row>
    <row r="325">
      <c r="A325" s="61" t="inlineStr">
        <is>
          <t>熱海市</t>
        </is>
      </c>
      <c r="B325" s="61" t="n">
        <v>52163</v>
      </c>
      <c r="C325" s="61" t="n">
        <v>31854</v>
      </c>
      <c r="D325" s="61" t="n">
        <v>61.1</v>
      </c>
      <c r="E325" s="61" t="n">
        <v>2.9</v>
      </c>
      <c r="F325" s="61" t="n">
        <v>46.5</v>
      </c>
      <c r="G325" s="61" t="n">
        <v>10984</v>
      </c>
    </row>
    <row r="326">
      <c r="A326" s="61" t="inlineStr">
        <is>
          <t>三島市</t>
        </is>
      </c>
      <c r="B326" s="61" t="n">
        <v>62966</v>
      </c>
      <c r="C326" s="61" t="n">
        <v>42006</v>
      </c>
      <c r="D326" s="61" t="n">
        <v>66.7</v>
      </c>
      <c r="E326" s="61" t="n">
        <v>4.1</v>
      </c>
      <c r="F326" s="61" t="n">
        <v>66.3</v>
      </c>
      <c r="G326" s="61" t="n">
        <v>10245</v>
      </c>
    </row>
    <row r="327">
      <c r="A327" s="61" t="inlineStr">
        <is>
          <t>富士宮市</t>
        </is>
      </c>
      <c r="B327" s="61" t="n">
        <v>76645</v>
      </c>
      <c r="C327" s="61" t="n">
        <v>27700</v>
      </c>
      <c r="D327" s="61" t="n">
        <v>36.1</v>
      </c>
      <c r="E327" s="61" t="n">
        <v>2.6</v>
      </c>
      <c r="F327" s="61" t="n">
        <v>8.300000000000001</v>
      </c>
      <c r="G327" s="61" t="n">
        <v>10654</v>
      </c>
    </row>
    <row r="328">
      <c r="A328" s="61" t="inlineStr">
        <is>
          <t>伊東市</t>
        </is>
      </c>
      <c r="B328" s="61" t="n">
        <v>54564</v>
      </c>
      <c r="C328" s="61" t="n">
        <v>30972</v>
      </c>
      <c r="D328" s="61" t="n">
        <v>56.8</v>
      </c>
      <c r="E328" s="61" t="n">
        <v>2.6</v>
      </c>
      <c r="F328" s="61" t="n">
        <v>21</v>
      </c>
      <c r="G328" s="61" t="n">
        <v>11912</v>
      </c>
    </row>
    <row r="329">
      <c r="A329" s="61" t="inlineStr">
        <is>
          <t>島田市</t>
        </is>
      </c>
      <c r="B329" s="61" t="n">
        <v>53900</v>
      </c>
      <c r="C329" s="61" t="n">
        <v>26075</v>
      </c>
      <c r="D329" s="61" t="n">
        <v>48.4</v>
      </c>
      <c r="E329" s="61" t="n">
        <v>2.9</v>
      </c>
      <c r="F329" s="61" t="n">
        <v>27.7</v>
      </c>
      <c r="G329" s="61" t="n">
        <v>8991</v>
      </c>
    </row>
    <row r="330">
      <c r="A330" s="61" t="inlineStr">
        <is>
          <t>吉原市</t>
        </is>
      </c>
      <c r="B330" s="61" t="n">
        <v>80944</v>
      </c>
      <c r="C330" s="61" t="n">
        <v>25200</v>
      </c>
      <c r="D330" s="61" t="n">
        <v>31.1</v>
      </c>
      <c r="E330" s="61" t="n">
        <v>3</v>
      </c>
      <c r="F330" s="61" t="n">
        <v>17.2</v>
      </c>
      <c r="G330" s="61" t="n">
        <v>8400</v>
      </c>
    </row>
    <row r="331">
      <c r="A331" s="61" t="inlineStr">
        <is>
          <t>磐田市</t>
        </is>
      </c>
      <c r="B331" s="61" t="n">
        <v>57380</v>
      </c>
      <c r="C331" s="61" t="n">
        <v>29541</v>
      </c>
      <c r="D331" s="61" t="n">
        <v>51.5</v>
      </c>
      <c r="E331" s="61" t="n">
        <v>3.9</v>
      </c>
      <c r="F331" s="61" t="n">
        <v>60.7</v>
      </c>
      <c r="G331" s="61" t="n">
        <v>7575</v>
      </c>
    </row>
    <row r="332">
      <c r="A332" s="61" t="inlineStr">
        <is>
          <t>焼津市</t>
        </is>
      </c>
      <c r="B332" s="61" t="n">
        <v>72118</v>
      </c>
      <c r="C332" s="61" t="n">
        <v>35351</v>
      </c>
      <c r="D332" s="61" t="n">
        <v>49</v>
      </c>
      <c r="E332" s="61" t="n">
        <v>3</v>
      </c>
      <c r="F332" s="61" t="n">
        <v>67.7</v>
      </c>
      <c r="G332" s="61" t="n">
        <v>11784</v>
      </c>
    </row>
    <row r="333">
      <c r="A333" s="61" t="inlineStr">
        <is>
          <t>富士市</t>
        </is>
      </c>
      <c r="B333" s="61" t="n">
        <v>47388</v>
      </c>
      <c r="C333" s="61" t="n">
        <v>14832</v>
      </c>
      <c r="D333" s="61" t="n">
        <v>31.3</v>
      </c>
      <c r="E333" s="61" t="n">
        <v>2.4</v>
      </c>
      <c r="F333" s="61" t="n">
        <v>78.40000000000001</v>
      </c>
      <c r="G333" s="61" t="n">
        <v>6180</v>
      </c>
    </row>
    <row r="334">
      <c r="A334" s="61" t="inlineStr">
        <is>
          <t>掛川市</t>
        </is>
      </c>
      <c r="B334" s="61" t="n">
        <v>59762</v>
      </c>
      <c r="C334" s="61" t="n">
        <v>13059</v>
      </c>
      <c r="D334" s="61" t="n">
        <v>21.9</v>
      </c>
      <c r="E334" s="61" t="n">
        <v>1.5</v>
      </c>
      <c r="F334" s="61" t="n">
        <v>8.1</v>
      </c>
      <c r="G334" s="61" t="n">
        <v>8706</v>
      </c>
    </row>
    <row r="335">
      <c r="A335" s="61" t="inlineStr">
        <is>
          <t>藤枝市</t>
        </is>
      </c>
      <c r="B335" s="61" t="n">
        <v>66921</v>
      </c>
      <c r="C335" s="61" t="n">
        <v>21617</v>
      </c>
      <c r="D335" s="61" t="n">
        <v>32.3</v>
      </c>
      <c r="E335" s="61" t="n">
        <v>2.6</v>
      </c>
      <c r="F335" s="61" t="n">
        <v>18.3</v>
      </c>
      <c r="G335" s="61" t="n">
        <v>8314</v>
      </c>
    </row>
    <row r="336">
      <c r="A336" s="61" t="inlineStr">
        <is>
          <t>御殿場市</t>
        </is>
      </c>
      <c r="B336" s="61" t="n">
        <v>45709</v>
      </c>
      <c r="C336" s="61" t="n">
        <v>5494</v>
      </c>
      <c r="D336" s="61" t="n">
        <v>12</v>
      </c>
      <c r="E336" s="61" t="n">
        <v>0.6</v>
      </c>
      <c r="F336" s="61" t="n">
        <v>3</v>
      </c>
      <c r="G336" s="61" t="n">
        <v>9157</v>
      </c>
    </row>
    <row r="337">
      <c r="A337" s="61" t="inlineStr">
        <is>
          <t>袋井市</t>
        </is>
      </c>
      <c r="B337" s="61" t="n">
        <v>30817</v>
      </c>
      <c r="C337" s="61" t="n">
        <v>7832</v>
      </c>
      <c r="D337" s="61" t="n">
        <v>25.4</v>
      </c>
      <c r="E337" s="61" t="n">
        <v>1.3</v>
      </c>
      <c r="F337" s="61" t="n">
        <v>19.2</v>
      </c>
      <c r="G337" s="61" t="n">
        <v>6025</v>
      </c>
    </row>
    <row r="338">
      <c r="A338" s="61" t="inlineStr">
        <is>
          <t>天竜市</t>
        </is>
      </c>
      <c r="B338" s="61" t="n">
        <v>31122</v>
      </c>
      <c r="C338" s="61" t="n">
        <v>8749</v>
      </c>
      <c r="D338" s="61" t="n">
        <v>28.1</v>
      </c>
      <c r="E338" s="61" t="n">
        <v>2</v>
      </c>
      <c r="F338" s="61" t="n">
        <v>11</v>
      </c>
      <c r="G338" s="61" t="n">
        <v>4375</v>
      </c>
    </row>
    <row r="339">
      <c r="A339" s="61" t="inlineStr">
        <is>
          <t>愛知県</t>
        </is>
      </c>
      <c r="B339" s="61" t="n">
        <v>3204949</v>
      </c>
      <c r="C339" s="61" t="n">
        <v>2154613</v>
      </c>
      <c r="D339" s="61" t="n">
        <v>67.2</v>
      </c>
      <c r="E339" s="61" t="n">
        <v>211</v>
      </c>
      <c r="F339" s="61" t="n">
        <v>111.8</v>
      </c>
      <c r="G339" s="61" t="n">
        <v>10211</v>
      </c>
    </row>
    <row r="340">
      <c r="A340" s="61" t="inlineStr">
        <is>
          <t>名古屋市</t>
        </is>
      </c>
      <c r="B340" s="61" t="n">
        <v>1591935</v>
      </c>
      <c r="C340" s="61" t="n">
        <v>1465237</v>
      </c>
      <c r="D340" s="61" t="n">
        <v>92</v>
      </c>
      <c r="E340" s="61" t="n">
        <v>130.6</v>
      </c>
      <c r="F340" s="61" t="n">
        <v>522</v>
      </c>
      <c r="G340" s="61" t="n">
        <v>11219</v>
      </c>
    </row>
    <row r="341">
      <c r="A341" s="61" t="inlineStr">
        <is>
          <t>豊橋市</t>
        </is>
      </c>
      <c r="B341" s="61" t="n">
        <v>215515</v>
      </c>
      <c r="C341" s="61" t="n">
        <v>110411</v>
      </c>
      <c r="D341" s="61" t="n">
        <v>51.2</v>
      </c>
      <c r="E341" s="61" t="n">
        <v>11</v>
      </c>
      <c r="F341" s="61" t="n">
        <v>43.4</v>
      </c>
      <c r="G341" s="61" t="n">
        <v>10037</v>
      </c>
    </row>
    <row r="342">
      <c r="A342" s="61" t="inlineStr">
        <is>
          <t>岡崎市</t>
        </is>
      </c>
      <c r="B342" s="61" t="n">
        <v>166095</v>
      </c>
      <c r="C342" s="61" t="n">
        <v>82361</v>
      </c>
      <c r="D342" s="61" t="n">
        <v>49.6</v>
      </c>
      <c r="E342" s="61" t="n">
        <v>9.1</v>
      </c>
      <c r="F342" s="61" t="n">
        <v>43.4</v>
      </c>
      <c r="G342" s="61" t="n">
        <v>9051</v>
      </c>
    </row>
    <row r="343">
      <c r="A343" s="61" t="inlineStr">
        <is>
          <t>一宮市</t>
        </is>
      </c>
      <c r="B343" s="61" t="n">
        <v>182984</v>
      </c>
      <c r="C343" s="61" t="n">
        <v>74605</v>
      </c>
      <c r="D343" s="61" t="n">
        <v>40.8</v>
      </c>
      <c r="E343" s="61" t="n">
        <v>6.7</v>
      </c>
      <c r="F343" s="61" t="n">
        <v>84.8</v>
      </c>
      <c r="G343" s="61" t="n">
        <v>11135</v>
      </c>
    </row>
    <row r="344">
      <c r="A344" s="61" t="inlineStr">
        <is>
          <t>瀬戸市</t>
        </is>
      </c>
      <c r="B344" s="61" t="n">
        <v>82101</v>
      </c>
      <c r="C344" s="61" t="n">
        <v>45011</v>
      </c>
      <c r="D344" s="61" t="n">
        <v>54.8</v>
      </c>
      <c r="E344" s="61" t="n">
        <v>5</v>
      </c>
      <c r="F344" s="61" t="n">
        <v>45.3</v>
      </c>
      <c r="G344" s="61" t="n">
        <v>9002</v>
      </c>
    </row>
    <row r="345">
      <c r="A345" s="61" t="inlineStr">
        <is>
          <t>半田市</t>
        </is>
      </c>
      <c r="B345" s="61" t="n">
        <v>71380</v>
      </c>
      <c r="C345" s="61" t="n">
        <v>45988</v>
      </c>
      <c r="D345" s="61" t="n">
        <v>64.40000000000001</v>
      </c>
      <c r="E345" s="61" t="n">
        <v>5.9</v>
      </c>
      <c r="F345" s="61" t="n">
        <v>149</v>
      </c>
      <c r="G345" s="61" t="n">
        <v>7795</v>
      </c>
    </row>
    <row r="346">
      <c r="A346" s="61" t="inlineStr">
        <is>
          <t>春日井市</t>
        </is>
      </c>
      <c r="B346" s="61" t="n">
        <v>77174</v>
      </c>
      <c r="C346" s="61" t="n">
        <v>19957</v>
      </c>
      <c r="D346" s="61" t="n">
        <v>25.9</v>
      </c>
      <c r="E346" s="61" t="n">
        <v>2.7</v>
      </c>
      <c r="F346" s="61" t="n">
        <v>29</v>
      </c>
      <c r="G346" s="61" t="n">
        <v>7391</v>
      </c>
    </row>
    <row r="347">
      <c r="A347" s="61" t="inlineStr">
        <is>
          <t>豊川市</t>
        </is>
      </c>
      <c r="B347" s="61" t="n">
        <v>65313</v>
      </c>
      <c r="C347" s="61" t="n">
        <v>35054</v>
      </c>
      <c r="D347" s="61" t="n">
        <v>53.7</v>
      </c>
      <c r="E347" s="61" t="n">
        <v>6.7</v>
      </c>
      <c r="F347" s="61" t="n">
        <v>102.4</v>
      </c>
      <c r="G347" s="61" t="n">
        <v>5232</v>
      </c>
    </row>
    <row r="348">
      <c r="A348" s="61" t="inlineStr">
        <is>
          <t>津島市</t>
        </is>
      </c>
      <c r="B348" s="61" t="n">
        <v>43198</v>
      </c>
      <c r="C348" s="61" t="n">
        <v>24757</v>
      </c>
      <c r="D348" s="61" t="n">
        <v>57.3</v>
      </c>
      <c r="E348" s="61" t="n">
        <v>2.2</v>
      </c>
      <c r="F348" s="61" t="n">
        <v>86.59999999999999</v>
      </c>
      <c r="G348" s="61" t="n">
        <v>11253</v>
      </c>
    </row>
    <row r="349">
      <c r="A349" s="61" t="inlineStr">
        <is>
          <t>碧南市</t>
        </is>
      </c>
      <c r="B349" s="61" t="n">
        <v>50116</v>
      </c>
      <c r="C349" s="61" t="n">
        <v>28047</v>
      </c>
      <c r="D349" s="61" t="n">
        <v>56</v>
      </c>
      <c r="E349" s="61" t="n">
        <v>3.7</v>
      </c>
      <c r="F349" s="61" t="n">
        <v>140.2</v>
      </c>
      <c r="G349" s="61" t="n">
        <v>7580</v>
      </c>
    </row>
    <row r="350">
      <c r="A350" s="61" t="inlineStr">
        <is>
          <t>刈谷市</t>
        </is>
      </c>
      <c r="B350" s="61" t="n">
        <v>59245</v>
      </c>
      <c r="C350" s="61" t="n">
        <v>24180</v>
      </c>
      <c r="D350" s="61" t="n">
        <v>40.8</v>
      </c>
      <c r="E350" s="61" t="n">
        <v>3.3</v>
      </c>
      <c r="F350" s="61" t="n">
        <v>65.3</v>
      </c>
      <c r="G350" s="61" t="n">
        <v>7327</v>
      </c>
    </row>
    <row r="351">
      <c r="A351" s="61" t="inlineStr">
        <is>
          <t>豊田市</t>
        </is>
      </c>
      <c r="B351" s="61" t="n">
        <v>46822</v>
      </c>
      <c r="C351" s="61" t="n">
        <v>12587</v>
      </c>
      <c r="D351" s="61" t="n">
        <v>26.9</v>
      </c>
      <c r="E351" s="61" t="n">
        <v>1.4</v>
      </c>
      <c r="F351" s="61" t="n">
        <v>20.7</v>
      </c>
      <c r="G351" s="61" t="n">
        <v>8991</v>
      </c>
    </row>
    <row r="352">
      <c r="A352" s="61" t="inlineStr">
        <is>
          <t>安城市</t>
        </is>
      </c>
      <c r="B352" s="61" t="n">
        <v>56787</v>
      </c>
      <c r="C352" s="61" t="n">
        <v>14076</v>
      </c>
      <c r="D352" s="61" t="n">
        <v>24.8</v>
      </c>
      <c r="E352" s="61" t="n">
        <v>1.5</v>
      </c>
      <c r="F352" s="61" t="n">
        <v>22</v>
      </c>
      <c r="G352" s="61" t="n">
        <v>9384</v>
      </c>
    </row>
    <row r="353">
      <c r="A353" s="61" t="inlineStr">
        <is>
          <t>西尾市</t>
        </is>
      </c>
      <c r="B353" s="61" t="n">
        <v>67592</v>
      </c>
      <c r="C353" s="61" t="n">
        <v>23121</v>
      </c>
      <c r="D353" s="61" t="n">
        <v>34.2</v>
      </c>
      <c r="E353" s="61" t="n">
        <v>3.3</v>
      </c>
      <c r="F353" s="61" t="n">
        <v>44</v>
      </c>
      <c r="G353" s="61" t="n">
        <v>7006</v>
      </c>
    </row>
    <row r="354">
      <c r="A354" s="61" t="inlineStr">
        <is>
          <t>蒲郡市</t>
        </is>
      </c>
      <c r="B354" s="61" t="n">
        <v>55926</v>
      </c>
      <c r="C354" s="61" t="n">
        <v>28822</v>
      </c>
      <c r="D354" s="61" t="n">
        <v>51.5</v>
      </c>
      <c r="E354" s="61" t="n">
        <v>2.6</v>
      </c>
      <c r="F354" s="61" t="n">
        <v>62.8</v>
      </c>
      <c r="G354" s="61" t="n">
        <v>11085</v>
      </c>
    </row>
    <row r="355">
      <c r="A355" s="61" t="inlineStr">
        <is>
          <t>犬山市</t>
        </is>
      </c>
      <c r="B355" s="61" t="n">
        <v>38202</v>
      </c>
      <c r="C355" s="61" t="n">
        <v>15308</v>
      </c>
      <c r="D355" s="61" t="n">
        <v>40.1</v>
      </c>
      <c r="E355" s="61" t="n">
        <v>2.1</v>
      </c>
      <c r="F355" s="61" t="n">
        <v>28.2</v>
      </c>
      <c r="G355" s="61" t="n">
        <v>7290</v>
      </c>
    </row>
    <row r="356">
      <c r="A356" s="61" t="inlineStr">
        <is>
          <t>常滑市</t>
        </is>
      </c>
      <c r="B356" s="61" t="n">
        <v>51919</v>
      </c>
      <c r="C356" s="61" t="n">
        <v>24955</v>
      </c>
      <c r="D356" s="61" t="n">
        <v>48.1</v>
      </c>
      <c r="E356" s="61" t="n">
        <v>3.7</v>
      </c>
      <c r="F356" s="61" t="n">
        <v>75.5</v>
      </c>
      <c r="G356" s="61" t="n">
        <v>6745</v>
      </c>
    </row>
    <row r="357">
      <c r="A357" s="61" t="inlineStr">
        <is>
          <t>守山市</t>
        </is>
      </c>
      <c r="B357" s="61" t="n">
        <v>58798</v>
      </c>
      <c r="C357" s="61" t="n">
        <v>29984</v>
      </c>
      <c r="D357" s="61" t="n">
        <v>51</v>
      </c>
      <c r="E357" s="61" t="n">
        <v>3.1</v>
      </c>
      <c r="F357" s="61" t="n">
        <v>91.2</v>
      </c>
      <c r="G357" s="61" t="n">
        <v>9672</v>
      </c>
    </row>
    <row r="358">
      <c r="A358" s="61" t="inlineStr">
        <is>
          <t>江南市</t>
        </is>
      </c>
      <c r="B358" s="61" t="n">
        <v>49278</v>
      </c>
      <c r="C358" s="61" t="n">
        <v>7243</v>
      </c>
      <c r="D358" s="61" t="n">
        <v>14.7</v>
      </c>
      <c r="E358" s="61" t="n">
        <v>0.7</v>
      </c>
      <c r="F358" s="61" t="n">
        <v>22.7</v>
      </c>
      <c r="G358" s="61" t="n">
        <v>10347</v>
      </c>
    </row>
    <row r="359">
      <c r="A359" s="61" t="inlineStr">
        <is>
          <t>尾西市</t>
        </is>
      </c>
      <c r="B359" s="61" t="n">
        <v>51281</v>
      </c>
      <c r="C359" s="61" t="n">
        <v>24540</v>
      </c>
      <c r="D359" s="61" t="n">
        <v>47.9</v>
      </c>
      <c r="E359" s="61" t="n">
        <v>3.5</v>
      </c>
      <c r="F359" s="61" t="n">
        <v>154.9</v>
      </c>
      <c r="G359" s="61" t="n">
        <v>7011</v>
      </c>
    </row>
    <row r="360">
      <c r="A360" s="61" t="inlineStr">
        <is>
          <t>小牧市</t>
        </is>
      </c>
      <c r="B360" s="61" t="n">
        <v>38531</v>
      </c>
      <c r="C360" s="61" t="n">
        <v>9207</v>
      </c>
      <c r="D360" s="61" t="n">
        <v>23.9</v>
      </c>
      <c r="E360" s="61" t="n">
        <v>1</v>
      </c>
      <c r="F360" s="61" t="n">
        <v>18.2</v>
      </c>
      <c r="G360" s="61" t="n">
        <v>9207</v>
      </c>
    </row>
    <row r="361">
      <c r="A361" s="61" t="inlineStr">
        <is>
          <t>稲沢市</t>
        </is>
      </c>
      <c r="B361" s="61" t="n">
        <v>51735</v>
      </c>
      <c r="C361" s="61" t="inlineStr"/>
      <c r="D361" s="61" t="inlineStr"/>
      <c r="E361" s="61" t="inlineStr"/>
      <c r="F361" s="61" t="inlineStr"/>
      <c r="G361" s="61" t="inlineStr"/>
    </row>
    <row r="362">
      <c r="A362" s="61" t="inlineStr">
        <is>
          <t>新城市</t>
        </is>
      </c>
      <c r="B362" s="61" t="n">
        <v>33022</v>
      </c>
      <c r="C362" s="61" t="n">
        <v>9162</v>
      </c>
      <c r="D362" s="61" t="n">
        <v>27.7</v>
      </c>
      <c r="E362" s="61" t="n">
        <v>1.2</v>
      </c>
      <c r="F362" s="61" t="n">
        <v>10.2</v>
      </c>
      <c r="G362" s="61" t="n">
        <v>7635</v>
      </c>
    </row>
    <row r="363">
      <c r="A363" s="61" t="inlineStr">
        <is>
          <t>三重県</t>
        </is>
      </c>
      <c r="B363" s="61" t="n">
        <v>882451</v>
      </c>
      <c r="C363" s="61" t="n">
        <v>388944</v>
      </c>
      <c r="D363" s="61" t="n">
        <v>44.1</v>
      </c>
      <c r="E363" s="61" t="n">
        <v>50</v>
      </c>
      <c r="F363" s="61" t="n">
        <v>26.8</v>
      </c>
      <c r="G363" s="61" t="n">
        <v>7779</v>
      </c>
    </row>
    <row r="364">
      <c r="A364" s="61" t="inlineStr">
        <is>
          <t>津市</t>
        </is>
      </c>
      <c r="B364" s="61" t="n">
        <v>110900</v>
      </c>
      <c r="C364" s="61" t="n">
        <v>72977</v>
      </c>
      <c r="D364" s="61" t="n">
        <v>65.8</v>
      </c>
      <c r="E364" s="61" t="n">
        <v>10.8</v>
      </c>
      <c r="F364" s="61" t="n">
        <v>132.5</v>
      </c>
      <c r="G364" s="61" t="n">
        <v>6757</v>
      </c>
    </row>
    <row r="365">
      <c r="A365" s="61" t="inlineStr">
        <is>
          <t>四日市市</t>
        </is>
      </c>
      <c r="B365" s="61" t="n">
        <v>195974</v>
      </c>
      <c r="C365" s="61" t="n">
        <v>109422</v>
      </c>
      <c r="D365" s="61" t="n">
        <v>55.8</v>
      </c>
      <c r="E365" s="61" t="n">
        <v>17.3</v>
      </c>
      <c r="F365" s="61" t="n">
        <v>90.40000000000001</v>
      </c>
      <c r="G365" s="61" t="n">
        <v>6325</v>
      </c>
    </row>
    <row r="366">
      <c r="A366" s="61" t="inlineStr">
        <is>
          <t>伊勢市</t>
        </is>
      </c>
      <c r="B366" s="61" t="n">
        <v>99026</v>
      </c>
      <c r="C366" s="61" t="n">
        <v>50858</v>
      </c>
      <c r="D366" s="61" t="n">
        <v>51.4</v>
      </c>
      <c r="E366" s="61" t="n">
        <v>4.6</v>
      </c>
      <c r="F366" s="61" t="n">
        <v>25.9</v>
      </c>
      <c r="G366" s="61" t="n">
        <v>11056</v>
      </c>
    </row>
    <row r="367">
      <c r="A367" s="61" t="inlineStr">
        <is>
          <t>松阪市</t>
        </is>
      </c>
      <c r="B367" s="61" t="n">
        <v>98441</v>
      </c>
      <c r="C367" s="61" t="n">
        <v>38529</v>
      </c>
      <c r="D367" s="61" t="n">
        <v>39.1</v>
      </c>
      <c r="E367" s="61" t="n">
        <v>4</v>
      </c>
      <c r="F367" s="61" t="n">
        <v>19.2</v>
      </c>
      <c r="G367" s="61" t="n">
        <v>9632</v>
      </c>
    </row>
    <row r="368">
      <c r="A368" s="61" t="inlineStr">
        <is>
          <t>桑名市</t>
        </is>
      </c>
      <c r="B368" s="61" t="n">
        <v>69391</v>
      </c>
      <c r="C368" s="61" t="n">
        <v>38720</v>
      </c>
      <c r="D368" s="61" t="n">
        <v>55.8</v>
      </c>
      <c r="E368" s="61" t="n">
        <v>4.1</v>
      </c>
      <c r="F368" s="61" t="n">
        <v>71.40000000000001</v>
      </c>
      <c r="G368" s="61" t="n">
        <v>9444</v>
      </c>
    </row>
    <row r="369">
      <c r="A369" s="61" t="inlineStr">
        <is>
          <t>上野市</t>
        </is>
      </c>
      <c r="B369" s="61" t="n">
        <v>60725</v>
      </c>
      <c r="C369" s="61" t="n">
        <v>25734</v>
      </c>
      <c r="D369" s="61" t="n">
        <v>42.4</v>
      </c>
      <c r="E369" s="61" t="n">
        <v>2.7</v>
      </c>
      <c r="F369" s="61" t="n">
        <v>13.9</v>
      </c>
      <c r="G369" s="61" t="n">
        <v>9531</v>
      </c>
    </row>
    <row r="370">
      <c r="A370" s="61" t="inlineStr">
        <is>
          <t>鈴鹿市</t>
        </is>
      </c>
      <c r="B370" s="61" t="n">
        <v>90499</v>
      </c>
      <c r="C370" s="61" t="n">
        <v>12495</v>
      </c>
      <c r="D370" s="61" t="n">
        <v>13.8</v>
      </c>
      <c r="E370" s="61" t="n">
        <v>2</v>
      </c>
      <c r="F370" s="61" t="n">
        <v>12.9</v>
      </c>
      <c r="G370" s="61" t="n">
        <v>6248</v>
      </c>
    </row>
    <row r="371">
      <c r="A371" s="61" t="inlineStr">
        <is>
          <t>名張市</t>
        </is>
      </c>
      <c r="B371" s="61" t="n">
        <v>30904</v>
      </c>
      <c r="C371" s="61" t="n">
        <v>9220</v>
      </c>
      <c r="D371" s="61" t="n">
        <v>29.8</v>
      </c>
      <c r="E371" s="61" t="n">
        <v>1</v>
      </c>
      <c r="F371" s="61" t="n">
        <v>7.7</v>
      </c>
      <c r="G371" s="61" t="n">
        <v>9220</v>
      </c>
    </row>
    <row r="372">
      <c r="A372" s="61" t="inlineStr">
        <is>
          <t>尾鸞市</t>
        </is>
      </c>
      <c r="B372" s="61" t="n">
        <v>34534</v>
      </c>
      <c r="C372" s="61" t="n">
        <v>13763</v>
      </c>
      <c r="D372" s="61" t="n">
        <v>39.9</v>
      </c>
      <c r="E372" s="61" t="n">
        <v>1.4</v>
      </c>
      <c r="F372" s="61" t="n">
        <v>7.2</v>
      </c>
      <c r="G372" s="61" t="n">
        <v>9831</v>
      </c>
    </row>
    <row r="373">
      <c r="A373" s="61" t="inlineStr">
        <is>
          <t>亀山市</t>
        </is>
      </c>
      <c r="B373" s="61" t="n">
        <v>30950</v>
      </c>
      <c r="C373" s="61" t="n">
        <v>6458</v>
      </c>
      <c r="D373" s="61" t="n">
        <v>20.9</v>
      </c>
      <c r="E373" s="61" t="n">
        <v>1.1</v>
      </c>
      <c r="F373" s="61" t="n">
        <v>9.9</v>
      </c>
      <c r="G373" s="61" t="n">
        <v>5871</v>
      </c>
    </row>
    <row r="374">
      <c r="A374" s="61" t="inlineStr">
        <is>
          <t>鳥羽市</t>
        </is>
      </c>
      <c r="B374" s="61" t="n">
        <v>30521</v>
      </c>
      <c r="C374" s="61" t="n">
        <v>5529</v>
      </c>
      <c r="D374" s="61" t="n">
        <v>18.1</v>
      </c>
      <c r="E374" s="61" t="n">
        <v>0.5</v>
      </c>
      <c r="F374" s="61" t="n">
        <v>4.7</v>
      </c>
      <c r="G374" s="61" t="n">
        <v>11058</v>
      </c>
    </row>
    <row r="375">
      <c r="A375" s="61" t="inlineStr">
        <is>
          <t>熊野市</t>
        </is>
      </c>
      <c r="B375" s="61" t="n">
        <v>30586</v>
      </c>
      <c r="C375" s="61" t="n">
        <v>5239</v>
      </c>
      <c r="D375" s="61" t="n">
        <v>17.1</v>
      </c>
      <c r="E375" s="61" t="n">
        <v>0.5</v>
      </c>
      <c r="F375" s="61" t="n">
        <v>1.9</v>
      </c>
      <c r="G375" s="61" t="n">
        <v>10478</v>
      </c>
    </row>
    <row r="376">
      <c r="A376" s="61" t="inlineStr">
        <is>
          <t>滋賀県</t>
        </is>
      </c>
      <c r="B376" s="61" t="n">
        <v>331522</v>
      </c>
      <c r="C376" s="61" t="n">
        <v>152749</v>
      </c>
      <c r="D376" s="61" t="n">
        <v>46.1</v>
      </c>
      <c r="E376" s="61" t="n">
        <v>15.9</v>
      </c>
      <c r="F376" s="61" t="n">
        <v>35.8</v>
      </c>
      <c r="G376" s="61" t="n">
        <v>9607</v>
      </c>
    </row>
    <row r="377">
      <c r="A377" s="61" t="inlineStr">
        <is>
          <t>大津市</t>
        </is>
      </c>
      <c r="B377" s="61" t="n">
        <v>113547</v>
      </c>
      <c r="C377" s="61" t="n">
        <v>73701</v>
      </c>
      <c r="D377" s="61" t="n">
        <v>64.90000000000001</v>
      </c>
      <c r="E377" s="61" t="n">
        <v>6.5</v>
      </c>
      <c r="F377" s="61" t="n">
        <v>42.5</v>
      </c>
      <c r="G377" s="61" t="n">
        <v>11339</v>
      </c>
    </row>
    <row r="378">
      <c r="A378" s="61" t="inlineStr">
        <is>
          <t>彦根市</t>
        </is>
      </c>
      <c r="B378" s="61" t="n">
        <v>60864</v>
      </c>
      <c r="C378" s="61" t="n">
        <v>29285</v>
      </c>
      <c r="D378" s="61" t="n">
        <v>48.1</v>
      </c>
      <c r="E378" s="61" t="n">
        <v>3.9</v>
      </c>
      <c r="F378" s="61" t="n">
        <v>53.4</v>
      </c>
      <c r="G378" s="61" t="n">
        <v>7509</v>
      </c>
    </row>
    <row r="379">
      <c r="A379" s="61" t="inlineStr">
        <is>
          <t>長浜市</t>
        </is>
      </c>
      <c r="B379" s="61" t="n">
        <v>47700</v>
      </c>
      <c r="C379" s="61" t="n">
        <v>21830</v>
      </c>
      <c r="D379" s="61" t="n">
        <v>45.8</v>
      </c>
      <c r="E379" s="61" t="n">
        <v>2.3</v>
      </c>
      <c r="F379" s="61" t="n">
        <v>50.8</v>
      </c>
      <c r="G379" s="61" t="n">
        <v>9491</v>
      </c>
    </row>
    <row r="380">
      <c r="A380" s="61" t="inlineStr">
        <is>
          <t>近江八幡市</t>
        </is>
      </c>
      <c r="B380" s="61" t="n">
        <v>44545</v>
      </c>
      <c r="C380" s="61" t="n">
        <v>11368</v>
      </c>
      <c r="D380" s="61" t="n">
        <v>25.5</v>
      </c>
      <c r="E380" s="61" t="n">
        <v>1.1</v>
      </c>
      <c r="F380" s="61" t="n">
        <v>15.4</v>
      </c>
      <c r="G380" s="61" t="n">
        <v>10335</v>
      </c>
    </row>
    <row r="381">
      <c r="A381" s="61" t="inlineStr">
        <is>
          <t>八日市市</t>
        </is>
      </c>
      <c r="B381" s="61" t="n">
        <v>29844</v>
      </c>
      <c r="C381" s="61" t="n">
        <v>8540</v>
      </c>
      <c r="D381" s="61" t="n">
        <v>28.6</v>
      </c>
      <c r="E381" s="61" t="n">
        <v>1.1</v>
      </c>
      <c r="F381" s="61" t="n">
        <v>20.7</v>
      </c>
      <c r="G381" s="61" t="n">
        <v>7764</v>
      </c>
    </row>
    <row r="382">
      <c r="A382" s="61" t="inlineStr">
        <is>
          <t>草津市</t>
        </is>
      </c>
      <c r="B382" s="61" t="n">
        <v>35022</v>
      </c>
      <c r="C382" s="61" t="n">
        <v>8025</v>
      </c>
      <c r="D382" s="61" t="n">
        <v>22.9</v>
      </c>
      <c r="E382" s="61" t="n">
        <v>1</v>
      </c>
      <c r="F382" s="61" t="n">
        <v>21</v>
      </c>
      <c r="G382" s="61" t="n">
        <v>8025</v>
      </c>
    </row>
    <row r="383">
      <c r="A383" s="61" t="inlineStr">
        <is>
          <t>京都府</t>
        </is>
      </c>
      <c r="B383" s="61" t="n">
        <v>1621671</v>
      </c>
      <c r="C383" s="61" t="n">
        <v>1298965</v>
      </c>
      <c r="D383" s="61" t="n">
        <v>80.09999999999999</v>
      </c>
      <c r="E383" s="61" t="n">
        <v>101.5</v>
      </c>
      <c r="F383" s="61" t="n">
        <v>50.1</v>
      </c>
      <c r="G383" s="61" t="n">
        <v>12798</v>
      </c>
    </row>
    <row r="384">
      <c r="A384" s="61" t="inlineStr">
        <is>
          <t>京都市</t>
        </is>
      </c>
      <c r="B384" s="61" t="n">
        <v>1284818</v>
      </c>
      <c r="C384" s="61" t="n">
        <v>1167957</v>
      </c>
      <c r="D384" s="61" t="n">
        <v>90.90000000000001</v>
      </c>
      <c r="E384" s="61" t="n">
        <v>82.3</v>
      </c>
      <c r="F384" s="61" t="n">
        <v>134.8</v>
      </c>
      <c r="G384" s="61" t="n">
        <v>14191</v>
      </c>
    </row>
    <row r="385">
      <c r="A385" s="61" t="inlineStr">
        <is>
          <t>福知山市</t>
        </is>
      </c>
      <c r="B385" s="61" t="n">
        <v>61490</v>
      </c>
      <c r="C385" s="61" t="n">
        <v>18386</v>
      </c>
      <c r="D385" s="61" t="n">
        <v>29.9</v>
      </c>
      <c r="E385" s="61" t="n">
        <v>1.9</v>
      </c>
      <c r="F385" s="61" t="n">
        <v>7.2</v>
      </c>
      <c r="G385" s="61" t="n">
        <v>9677</v>
      </c>
    </row>
    <row r="386">
      <c r="A386" s="61" t="inlineStr">
        <is>
          <t>舞鶴市</t>
        </is>
      </c>
      <c r="B386" s="61" t="n">
        <v>99615</v>
      </c>
      <c r="C386" s="61" t="n">
        <v>57873</v>
      </c>
      <c r="D386" s="61" t="n">
        <v>58.1</v>
      </c>
      <c r="E386" s="61" t="n">
        <v>8.800000000000001</v>
      </c>
      <c r="F386" s="61" t="n">
        <v>25.9</v>
      </c>
      <c r="G386" s="61" t="n">
        <v>6576</v>
      </c>
    </row>
    <row r="387">
      <c r="A387" s="61" t="inlineStr">
        <is>
          <t>綾部市</t>
        </is>
      </c>
      <c r="B387" s="61" t="n">
        <v>51258</v>
      </c>
      <c r="C387" s="61" t="n">
        <v>11108</v>
      </c>
      <c r="D387" s="61" t="n">
        <v>21.7</v>
      </c>
      <c r="E387" s="61" t="n">
        <v>1.1</v>
      </c>
      <c r="F387" s="61" t="n">
        <v>3.2</v>
      </c>
      <c r="G387" s="61" t="n">
        <v>10098</v>
      </c>
    </row>
    <row r="388">
      <c r="A388" s="61" t="inlineStr">
        <is>
          <t>宇治市</t>
        </is>
      </c>
      <c r="B388" s="61" t="n">
        <v>47336</v>
      </c>
      <c r="C388" s="61" t="n">
        <v>32038</v>
      </c>
      <c r="D388" s="61" t="n">
        <v>67.7</v>
      </c>
      <c r="E388" s="61" t="n">
        <v>6.2</v>
      </c>
      <c r="F388" s="61" t="n">
        <v>92.09999999999999</v>
      </c>
      <c r="G388" s="61" t="n">
        <v>5167</v>
      </c>
    </row>
    <row r="389">
      <c r="A389" s="61" t="inlineStr">
        <is>
          <t>宮津市</t>
        </is>
      </c>
      <c r="B389" s="61" t="n">
        <v>34799</v>
      </c>
      <c r="C389" s="61" t="n">
        <v>11603</v>
      </c>
      <c r="D389" s="61" t="n">
        <v>33.3</v>
      </c>
      <c r="E389" s="61" t="n">
        <v>1.2</v>
      </c>
      <c r="F389" s="61" t="n">
        <v>7.1</v>
      </c>
      <c r="G389" s="61" t="n">
        <v>9669</v>
      </c>
    </row>
    <row r="390">
      <c r="A390" s="61" t="inlineStr">
        <is>
          <t>亀岡市</t>
        </is>
      </c>
      <c r="B390" s="61" t="n">
        <v>42355</v>
      </c>
      <c r="C390" s="61" t="inlineStr"/>
      <c r="D390" s="61" t="inlineStr"/>
      <c r="E390" s="61" t="inlineStr"/>
      <c r="F390" s="61" t="inlineStr"/>
      <c r="G390" s="61" t="inlineStr"/>
    </row>
    <row r="391">
      <c r="A391" s="61" t="inlineStr">
        <is>
          <t>大阪府</t>
        </is>
      </c>
      <c r="B391" s="61" t="n">
        <v>5158010</v>
      </c>
      <c r="C391" s="61" t="n">
        <v>4387952</v>
      </c>
      <c r="D391" s="61" t="n">
        <v>85.09999999999999</v>
      </c>
      <c r="E391" s="61" t="n">
        <v>320.7</v>
      </c>
      <c r="F391" s="61" t="n">
        <v>244.3</v>
      </c>
      <c r="G391" s="61" t="n">
        <v>13682</v>
      </c>
    </row>
    <row r="392">
      <c r="A392" s="61" t="inlineStr">
        <is>
          <t>大阪市</t>
        </is>
      </c>
      <c r="B392" s="61" t="n">
        <v>3011563</v>
      </c>
      <c r="C392" s="61" t="n">
        <v>2973635</v>
      </c>
      <c r="D392" s="61" t="n">
        <v>98.7</v>
      </c>
      <c r="E392" s="61" t="n">
        <v>186.5</v>
      </c>
      <c r="F392" s="61" t="n">
        <v>921.4</v>
      </c>
      <c r="G392" s="61" t="n">
        <v>15944</v>
      </c>
    </row>
    <row r="393">
      <c r="A393" s="61" t="inlineStr">
        <is>
          <t>堺市</t>
        </is>
      </c>
      <c r="B393" s="61" t="n">
        <v>339863</v>
      </c>
      <c r="C393" s="61" t="n">
        <v>260227</v>
      </c>
      <c r="D393" s="61" t="n">
        <v>76.59999999999999</v>
      </c>
      <c r="E393" s="61" t="n">
        <v>27.3</v>
      </c>
      <c r="F393" s="61" t="n">
        <v>282</v>
      </c>
      <c r="G393" s="61" t="n">
        <v>9532</v>
      </c>
    </row>
    <row r="394">
      <c r="A394" s="61" t="inlineStr">
        <is>
          <t>岸和田市</t>
        </is>
      </c>
      <c r="B394" s="61" t="n">
        <v>120265</v>
      </c>
      <c r="C394" s="61" t="n">
        <v>73172</v>
      </c>
      <c r="D394" s="61" t="n">
        <v>60.8</v>
      </c>
      <c r="E394" s="61" t="n">
        <v>6.6</v>
      </c>
      <c r="F394" s="61" t="n">
        <v>96.40000000000001</v>
      </c>
      <c r="G394" s="61" t="n">
        <v>11087</v>
      </c>
    </row>
    <row r="395">
      <c r="A395" s="61" t="inlineStr">
        <is>
          <t>豊中市</t>
        </is>
      </c>
      <c r="B395" s="61" t="n">
        <v>199065</v>
      </c>
      <c r="C395" s="61" t="n">
        <v>172719</v>
      </c>
      <c r="D395" s="61" t="n">
        <v>86.8</v>
      </c>
      <c r="E395" s="61" t="n">
        <v>13.9</v>
      </c>
      <c r="F395" s="61" t="n">
        <v>379.8</v>
      </c>
      <c r="G395" s="61" t="n">
        <v>12426</v>
      </c>
    </row>
    <row r="396">
      <c r="A396" s="61" t="inlineStr">
        <is>
          <t>布施市</t>
        </is>
      </c>
      <c r="B396" s="61" t="n">
        <v>212754</v>
      </c>
      <c r="C396" s="61" t="n">
        <v>193940</v>
      </c>
      <c r="D396" s="61" t="n">
        <v>91.2</v>
      </c>
      <c r="E396" s="61" t="n">
        <v>11.1</v>
      </c>
      <c r="F396" s="61" t="n">
        <v>555</v>
      </c>
      <c r="G396" s="61" t="n">
        <v>17472</v>
      </c>
    </row>
    <row r="397">
      <c r="A397" s="61" t="inlineStr">
        <is>
          <t>池田市</t>
        </is>
      </c>
      <c r="B397" s="61" t="n">
        <v>59688</v>
      </c>
      <c r="C397" s="61" t="n">
        <v>42339</v>
      </c>
      <c r="D397" s="61" t="n">
        <v>70.90000000000001</v>
      </c>
      <c r="E397" s="61" t="n">
        <v>4.1</v>
      </c>
      <c r="F397" s="61" t="n">
        <v>188.9</v>
      </c>
      <c r="G397" s="61" t="n">
        <v>10327</v>
      </c>
    </row>
    <row r="398">
      <c r="A398" s="61" t="inlineStr">
        <is>
          <t>吹田市</t>
        </is>
      </c>
      <c r="B398" s="61" t="n">
        <v>116765</v>
      </c>
      <c r="C398" s="61" t="n">
        <v>90395</v>
      </c>
      <c r="D398" s="61" t="n">
        <v>77.40000000000001</v>
      </c>
      <c r="E398" s="61" t="n">
        <v>8.4</v>
      </c>
      <c r="F398" s="61" t="n">
        <v>230</v>
      </c>
      <c r="G398" s="61" t="n">
        <v>10761</v>
      </c>
    </row>
    <row r="399">
      <c r="A399" s="61" t="inlineStr">
        <is>
          <t>泉大津市</t>
        </is>
      </c>
      <c r="B399" s="61" t="n">
        <v>42304</v>
      </c>
      <c r="C399" s="61" t="n">
        <v>33259</v>
      </c>
      <c r="D399" s="61" t="n">
        <v>78.59999999999999</v>
      </c>
      <c r="E399" s="61" t="n">
        <v>4</v>
      </c>
      <c r="F399" s="61" t="n">
        <v>434.8</v>
      </c>
      <c r="G399" s="61" t="n">
        <v>8315</v>
      </c>
    </row>
    <row r="400">
      <c r="A400" s="61" t="inlineStr">
        <is>
          <t>高槻市</t>
        </is>
      </c>
      <c r="B400" s="61" t="n">
        <v>79043</v>
      </c>
      <c r="C400" s="61" t="n">
        <v>45423</v>
      </c>
      <c r="D400" s="61" t="n">
        <v>57.5</v>
      </c>
      <c r="E400" s="61" t="n">
        <v>5.5</v>
      </c>
      <c r="F400" s="61" t="n">
        <v>52.5</v>
      </c>
      <c r="G400" s="61" t="n">
        <v>8259</v>
      </c>
    </row>
    <row r="401">
      <c r="A401" s="61" t="inlineStr">
        <is>
          <t>貝塚市</t>
        </is>
      </c>
      <c r="B401" s="61" t="n">
        <v>61067</v>
      </c>
      <c r="C401" s="61" t="n">
        <v>28021</v>
      </c>
      <c r="D401" s="61" t="n">
        <v>45.9</v>
      </c>
      <c r="E401" s="61" t="n">
        <v>2.4</v>
      </c>
      <c r="F401" s="61" t="n">
        <v>59.4</v>
      </c>
      <c r="G401" s="61" t="n">
        <v>11675</v>
      </c>
    </row>
    <row r="402">
      <c r="A402" s="61" t="inlineStr">
        <is>
          <t>守口市</t>
        </is>
      </c>
      <c r="B402" s="61" t="n">
        <v>102295</v>
      </c>
      <c r="C402" s="61" t="n">
        <v>92753</v>
      </c>
      <c r="D402" s="61" t="n">
        <v>90.7</v>
      </c>
      <c r="E402" s="61" t="n">
        <v>6</v>
      </c>
      <c r="F402" s="61" t="n">
        <v>454.5</v>
      </c>
      <c r="G402" s="61" t="n">
        <v>15459</v>
      </c>
    </row>
    <row r="403">
      <c r="A403" s="61" t="inlineStr">
        <is>
          <t>枚方市</t>
        </is>
      </c>
      <c r="B403" s="61" t="n">
        <v>80312</v>
      </c>
      <c r="C403" s="61" t="n">
        <v>42332</v>
      </c>
      <c r="D403" s="61" t="n">
        <v>52.7</v>
      </c>
      <c r="E403" s="61" t="n">
        <v>6.4</v>
      </c>
      <c r="F403" s="61" t="n">
        <v>99.2</v>
      </c>
      <c r="G403" s="61" t="n">
        <v>6614</v>
      </c>
    </row>
    <row r="404">
      <c r="A404" s="61" t="inlineStr">
        <is>
          <t>茨木市</t>
        </is>
      </c>
      <c r="B404" s="61" t="n">
        <v>71859</v>
      </c>
      <c r="C404" s="61" t="n">
        <v>32289</v>
      </c>
      <c r="D404" s="61" t="n">
        <v>44.9</v>
      </c>
      <c r="E404" s="61" t="n">
        <v>3.4</v>
      </c>
      <c r="F404" s="61" t="n">
        <v>45.2</v>
      </c>
      <c r="G404" s="61" t="n">
        <v>9497</v>
      </c>
    </row>
    <row r="405">
      <c r="A405" s="61" t="inlineStr">
        <is>
          <t>八尾市</t>
        </is>
      </c>
      <c r="B405" s="61" t="n">
        <v>122832</v>
      </c>
      <c r="C405" s="61" t="n">
        <v>73007</v>
      </c>
      <c r="D405" s="61" t="n">
        <v>59.4</v>
      </c>
      <c r="E405" s="61" t="n">
        <v>9.4</v>
      </c>
      <c r="F405" s="61" t="n">
        <v>229.8</v>
      </c>
      <c r="G405" s="61" t="n">
        <v>7767</v>
      </c>
    </row>
    <row r="406">
      <c r="A406" s="61" t="inlineStr">
        <is>
          <t>泉佐野市</t>
        </is>
      </c>
      <c r="B406" s="61" t="n">
        <v>56827</v>
      </c>
      <c r="C406" s="61" t="n">
        <v>22301</v>
      </c>
      <c r="D406" s="61" t="n">
        <v>39.2</v>
      </c>
      <c r="E406" s="61" t="n">
        <v>1.8</v>
      </c>
      <c r="F406" s="61" t="n">
        <v>36.3</v>
      </c>
      <c r="G406" s="61" t="n">
        <v>12389</v>
      </c>
    </row>
    <row r="407">
      <c r="A407" s="61" t="inlineStr">
        <is>
          <t>富田林市</t>
        </is>
      </c>
      <c r="B407" s="61" t="n">
        <v>36261</v>
      </c>
      <c r="C407" s="61" t="n">
        <v>10399</v>
      </c>
      <c r="D407" s="61" t="n">
        <v>28.7</v>
      </c>
      <c r="E407" s="61" t="n">
        <v>1.2</v>
      </c>
      <c r="F407" s="61" t="n">
        <v>30.2</v>
      </c>
      <c r="G407" s="61" t="n">
        <v>8666</v>
      </c>
    </row>
    <row r="408">
      <c r="A408" s="61" t="inlineStr">
        <is>
          <t>寝屋川市</t>
        </is>
      </c>
      <c r="B408" s="61" t="n">
        <v>45633</v>
      </c>
      <c r="C408" s="61" t="n">
        <v>23417</v>
      </c>
      <c r="D408" s="61" t="n">
        <v>51.3</v>
      </c>
      <c r="E408" s="61" t="n">
        <v>2.4</v>
      </c>
      <c r="F408" s="61" t="n">
        <v>115.4</v>
      </c>
      <c r="G408" s="61" t="n">
        <v>9757</v>
      </c>
    </row>
    <row r="409">
      <c r="A409" s="61" t="inlineStr">
        <is>
          <t>河内長野市</t>
        </is>
      </c>
      <c r="B409" s="61" t="n">
        <v>34399</v>
      </c>
      <c r="C409" s="61" t="n">
        <v>11245</v>
      </c>
      <c r="D409" s="61" t="n">
        <v>32.7</v>
      </c>
      <c r="E409" s="61" t="n">
        <v>1.6</v>
      </c>
      <c r="F409" s="61" t="n">
        <v>14.6</v>
      </c>
      <c r="G409" s="61" t="n">
        <v>7028</v>
      </c>
    </row>
    <row r="410">
      <c r="A410" s="61" t="inlineStr">
        <is>
          <t>枚岡市</t>
        </is>
      </c>
      <c r="B410" s="61" t="n">
        <v>50115</v>
      </c>
      <c r="C410" s="61" t="n">
        <v>31880</v>
      </c>
      <c r="D410" s="61" t="n">
        <v>63.6</v>
      </c>
      <c r="E410" s="61" t="n">
        <v>3.8</v>
      </c>
      <c r="F410" s="61" t="n">
        <v>161</v>
      </c>
      <c r="G410" s="61" t="n">
        <v>8389</v>
      </c>
    </row>
    <row r="411">
      <c r="A411" s="61" t="inlineStr">
        <is>
          <t>河内市</t>
        </is>
      </c>
      <c r="B411" s="61" t="n">
        <v>55132</v>
      </c>
      <c r="C411" s="61" t="n">
        <v>32970</v>
      </c>
      <c r="D411" s="61" t="n">
        <v>59.8</v>
      </c>
      <c r="E411" s="61" t="n">
        <v>3.3</v>
      </c>
      <c r="F411" s="61" t="n">
        <v>182.3</v>
      </c>
      <c r="G411" s="61" t="n">
        <v>9991</v>
      </c>
    </row>
    <row r="412">
      <c r="A412" s="61" t="inlineStr">
        <is>
          <t>松原市</t>
        </is>
      </c>
      <c r="B412" s="61" t="n">
        <v>47037</v>
      </c>
      <c r="C412" s="61" t="n">
        <v>25539</v>
      </c>
      <c r="D412" s="61" t="n">
        <v>54.3</v>
      </c>
      <c r="E412" s="61" t="n">
        <v>2.8</v>
      </c>
      <c r="F412" s="61" t="n">
        <v>165.7</v>
      </c>
      <c r="G412" s="61" t="n">
        <v>9121</v>
      </c>
    </row>
    <row r="413">
      <c r="A413" s="61" t="inlineStr">
        <is>
          <t>大東市</t>
        </is>
      </c>
      <c r="B413" s="61" t="n">
        <v>35354</v>
      </c>
      <c r="C413" s="61" t="n">
        <v>8011</v>
      </c>
      <c r="D413" s="61" t="n">
        <v>22.7</v>
      </c>
      <c r="E413" s="61" t="n">
        <v>0.9</v>
      </c>
      <c r="F413" s="61" t="n">
        <v>48.9</v>
      </c>
      <c r="G413" s="61" t="n">
        <v>8901</v>
      </c>
    </row>
    <row r="414">
      <c r="A414" s="61" t="inlineStr">
        <is>
          <t>和泉市</t>
        </is>
      </c>
      <c r="B414" s="61" t="n">
        <v>70701</v>
      </c>
      <c r="C414" s="61" t="n">
        <v>23922</v>
      </c>
      <c r="D414" s="61" t="n">
        <v>33.8</v>
      </c>
      <c r="E414" s="61" t="n">
        <v>2.3</v>
      </c>
      <c r="F414" s="61" t="n">
        <v>26.9</v>
      </c>
      <c r="G414" s="61" t="n">
        <v>10401</v>
      </c>
    </row>
    <row r="415">
      <c r="A415" s="61" t="inlineStr">
        <is>
          <t>箕面市</t>
        </is>
      </c>
      <c r="B415" s="61" t="n">
        <v>34249</v>
      </c>
      <c r="C415" s="61" t="n">
        <v>19038</v>
      </c>
      <c r="D415" s="61" t="n">
        <v>55.6</v>
      </c>
      <c r="E415" s="61" t="n">
        <v>3</v>
      </c>
      <c r="F415" s="61" t="n">
        <v>62</v>
      </c>
      <c r="G415" s="61" t="n">
        <v>6346</v>
      </c>
    </row>
    <row r="416">
      <c r="A416" s="61" t="inlineStr">
        <is>
          <t>柏原市</t>
        </is>
      </c>
      <c r="B416" s="61" t="n">
        <v>35645</v>
      </c>
      <c r="C416" s="61" t="n">
        <v>18534</v>
      </c>
      <c r="D416" s="61" t="n">
        <v>52</v>
      </c>
      <c r="E416" s="61" t="n">
        <v>1.9</v>
      </c>
      <c r="F416" s="61" t="n">
        <v>76.59999999999999</v>
      </c>
      <c r="G416" s="61" t="n">
        <v>9755</v>
      </c>
    </row>
    <row r="417">
      <c r="A417" s="61" t="inlineStr">
        <is>
          <t>羽曳野市</t>
        </is>
      </c>
      <c r="B417" s="61" t="n">
        <v>36982</v>
      </c>
      <c r="C417" s="61" t="n">
        <v>7185</v>
      </c>
      <c r="D417" s="61" t="n">
        <v>19.4</v>
      </c>
      <c r="E417" s="61" t="n">
        <v>0.7</v>
      </c>
      <c r="F417" s="61" t="n">
        <v>25.9</v>
      </c>
      <c r="G417" s="61" t="n">
        <v>10264</v>
      </c>
    </row>
    <row r="418">
      <c r="A418" s="61" t="inlineStr">
        <is>
          <t>兵庫県</t>
        </is>
      </c>
      <c r="B418" s="61" t="n">
        <v>2988692</v>
      </c>
      <c r="C418" s="61" t="n">
        <v>2203643</v>
      </c>
      <c r="D418" s="61" t="n">
        <v>73.7</v>
      </c>
      <c r="E418" s="61" t="n">
        <v>196</v>
      </c>
      <c r="F418" s="61" t="n">
        <v>82.59999999999999</v>
      </c>
      <c r="G418" s="61" t="n">
        <v>11243</v>
      </c>
    </row>
    <row r="419">
      <c r="A419" s="61" t="inlineStr">
        <is>
          <t>神戸市</t>
        </is>
      </c>
      <c r="B419" s="61" t="n">
        <v>1113977</v>
      </c>
      <c r="C419" s="61" t="n">
        <v>1005961</v>
      </c>
      <c r="D419" s="61" t="n">
        <v>90.3</v>
      </c>
      <c r="E419" s="61" t="n">
        <v>57.1</v>
      </c>
      <c r="F419" s="61" t="n">
        <v>107.9</v>
      </c>
      <c r="G419" s="61" t="n">
        <v>11618</v>
      </c>
    </row>
    <row r="420">
      <c r="A420" s="61" t="inlineStr">
        <is>
          <t>姫路市</t>
        </is>
      </c>
      <c r="B420" s="61" t="n">
        <v>328689</v>
      </c>
      <c r="C420" s="61" t="n">
        <v>160844</v>
      </c>
      <c r="D420" s="61" t="n">
        <v>48.9</v>
      </c>
      <c r="E420" s="61" t="n">
        <v>23.3</v>
      </c>
      <c r="F420" s="61" t="n">
        <v>97.3</v>
      </c>
      <c r="G420" s="61" t="n">
        <v>6903</v>
      </c>
    </row>
    <row r="421">
      <c r="A421" s="61" t="inlineStr">
        <is>
          <t>尼崎市</t>
        </is>
      </c>
      <c r="B421" s="61" t="n">
        <v>405955</v>
      </c>
      <c r="C421" s="61" t="n">
        <v>382445</v>
      </c>
      <c r="D421" s="61" t="n">
        <v>94.2</v>
      </c>
      <c r="E421" s="61" t="n">
        <v>36.2</v>
      </c>
      <c r="F421" s="61" t="n">
        <v>757.3</v>
      </c>
      <c r="G421" s="61" t="n">
        <v>10565</v>
      </c>
    </row>
    <row r="422">
      <c r="A422" s="61" t="inlineStr">
        <is>
          <t>明石市</t>
        </is>
      </c>
      <c r="B422" s="61" t="n">
        <v>129780</v>
      </c>
      <c r="C422" s="61" t="n">
        <v>80508</v>
      </c>
      <c r="D422" s="61" t="n">
        <v>62</v>
      </c>
      <c r="E422" s="61" t="n">
        <v>9.5</v>
      </c>
      <c r="F422" s="61" t="n">
        <v>201.3</v>
      </c>
      <c r="G422" s="61" t="n">
        <v>8475</v>
      </c>
    </row>
    <row r="423">
      <c r="A423" s="61" t="inlineStr">
        <is>
          <t>西宮市</t>
        </is>
      </c>
      <c r="B423" s="61" t="n">
        <v>262608</v>
      </c>
      <c r="C423" s="61" t="n">
        <v>238856</v>
      </c>
      <c r="D423" s="61" t="n">
        <v>91</v>
      </c>
      <c r="E423" s="61" t="n">
        <v>27.4</v>
      </c>
      <c r="F423" s="61" t="n">
        <v>283.9</v>
      </c>
      <c r="G423" s="61" t="n">
        <v>8717</v>
      </c>
    </row>
    <row r="424">
      <c r="A424" s="61" t="inlineStr">
        <is>
          <t>洲本市</t>
        </is>
      </c>
      <c r="B424" s="61" t="n">
        <v>48497</v>
      </c>
      <c r="C424" s="61" t="n">
        <v>29989</v>
      </c>
      <c r="D424" s="61" t="n">
        <v>61.8</v>
      </c>
      <c r="E424" s="61" t="n">
        <v>2.9</v>
      </c>
      <c r="F424" s="61" t="n">
        <v>23.4</v>
      </c>
      <c r="G424" s="61" t="n">
        <v>10341</v>
      </c>
    </row>
    <row r="425">
      <c r="A425" s="61" t="inlineStr">
        <is>
          <t>芦屋市</t>
        </is>
      </c>
      <c r="B425" s="61" t="n">
        <v>57050</v>
      </c>
      <c r="C425" s="61" t="n">
        <v>53144</v>
      </c>
      <c r="D425" s="61" t="n">
        <v>93.2</v>
      </c>
      <c r="E425" s="61" t="n">
        <v>5</v>
      </c>
      <c r="F425" s="61" t="n">
        <v>310.6</v>
      </c>
      <c r="G425" s="61" t="n">
        <v>10629</v>
      </c>
    </row>
    <row r="426">
      <c r="A426" s="61" t="inlineStr">
        <is>
          <t>伊丹市</t>
        </is>
      </c>
      <c r="B426" s="61" t="n">
        <v>86455</v>
      </c>
      <c r="C426" s="61" t="n">
        <v>49118</v>
      </c>
      <c r="D426" s="61" t="n">
        <v>56.8</v>
      </c>
      <c r="E426" s="61" t="n">
        <v>4.6</v>
      </c>
      <c r="F426" s="61" t="n">
        <v>183.3</v>
      </c>
      <c r="G426" s="61" t="n">
        <v>10678</v>
      </c>
    </row>
    <row r="427">
      <c r="A427" s="61" t="inlineStr">
        <is>
          <t>相生市</t>
        </is>
      </c>
      <c r="B427" s="61" t="n">
        <v>36521</v>
      </c>
      <c r="C427" s="61" t="n">
        <v>17166</v>
      </c>
      <c r="D427" s="61" t="n">
        <v>47</v>
      </c>
      <c r="E427" s="61" t="n">
        <v>1.3</v>
      </c>
      <c r="F427" s="61" t="n">
        <v>14.4</v>
      </c>
      <c r="G427" s="61" t="n">
        <v>13205</v>
      </c>
    </row>
    <row r="428">
      <c r="A428" s="61" t="inlineStr">
        <is>
          <t>豊岡市</t>
        </is>
      </c>
      <c r="B428" s="61" t="n">
        <v>42569</v>
      </c>
      <c r="C428" s="61" t="n">
        <v>16729</v>
      </c>
      <c r="D428" s="61" t="n">
        <v>39.3</v>
      </c>
      <c r="E428" s="61" t="n">
        <v>1.6</v>
      </c>
      <c r="F428" s="61" t="n">
        <v>9.9</v>
      </c>
      <c r="G428" s="61" t="n">
        <v>10456</v>
      </c>
    </row>
    <row r="429">
      <c r="A429" s="61" t="inlineStr">
        <is>
          <t>加古川市</t>
        </is>
      </c>
      <c r="B429" s="61" t="n">
        <v>89539</v>
      </c>
      <c r="C429" s="61" t="n">
        <v>18378</v>
      </c>
      <c r="D429" s="61" t="n">
        <v>20.5</v>
      </c>
      <c r="E429" s="61" t="n">
        <v>2.2</v>
      </c>
      <c r="F429" s="61" t="n">
        <v>23.5</v>
      </c>
      <c r="G429" s="61" t="n">
        <v>8354</v>
      </c>
    </row>
    <row r="430">
      <c r="A430" s="61" t="inlineStr">
        <is>
          <t>竜野市</t>
        </is>
      </c>
      <c r="B430" s="61" t="n">
        <v>34966</v>
      </c>
      <c r="C430" s="61" t="n">
        <v>8462</v>
      </c>
      <c r="D430" s="61" t="n">
        <v>24.2</v>
      </c>
      <c r="E430" s="61" t="n">
        <v>2</v>
      </c>
      <c r="F430" s="61" t="n">
        <v>28.5</v>
      </c>
      <c r="G430" s="61" t="n">
        <v>4231</v>
      </c>
    </row>
    <row r="431">
      <c r="A431" s="61" t="inlineStr">
        <is>
          <t>赤穂市</t>
        </is>
      </c>
      <c r="B431" s="61" t="n">
        <v>40741</v>
      </c>
      <c r="C431" s="61" t="n">
        <v>17990</v>
      </c>
      <c r="D431" s="61" t="n">
        <v>44.2</v>
      </c>
      <c r="E431" s="61" t="n">
        <v>2.3</v>
      </c>
      <c r="F431" s="61" t="n">
        <v>19.3</v>
      </c>
      <c r="G431" s="61" t="n">
        <v>7822</v>
      </c>
    </row>
    <row r="432">
      <c r="A432" s="61" t="inlineStr">
        <is>
          <t>西脇市</t>
        </is>
      </c>
      <c r="B432" s="61" t="n">
        <v>42238</v>
      </c>
      <c r="C432" s="61" t="n">
        <v>12098</v>
      </c>
      <c r="D432" s="61" t="n">
        <v>28.6</v>
      </c>
      <c r="E432" s="61" t="n">
        <v>1.4</v>
      </c>
      <c r="F432" s="61" t="n">
        <v>14.5</v>
      </c>
      <c r="G432" s="61" t="n">
        <v>8641</v>
      </c>
    </row>
    <row r="433">
      <c r="A433" s="61" t="inlineStr">
        <is>
          <t>宝塚市</t>
        </is>
      </c>
      <c r="B433" s="61" t="n">
        <v>66491</v>
      </c>
      <c r="C433" s="61" t="n">
        <v>37358</v>
      </c>
      <c r="D433" s="61" t="n">
        <v>56.2</v>
      </c>
      <c r="E433" s="61" t="n">
        <v>5.6</v>
      </c>
      <c r="F433" s="61" t="n">
        <v>55</v>
      </c>
      <c r="G433" s="61" t="n">
        <v>6671</v>
      </c>
    </row>
    <row r="434">
      <c r="A434" s="61" t="inlineStr">
        <is>
          <t>三木市</t>
        </is>
      </c>
      <c r="B434" s="61" t="n">
        <v>38264</v>
      </c>
      <c r="C434" s="61" t="n">
        <v>14230</v>
      </c>
      <c r="D434" s="61" t="n">
        <v>37.2</v>
      </c>
      <c r="E434" s="61" t="n">
        <v>2.2</v>
      </c>
      <c r="F434" s="61" t="n">
        <v>18.2</v>
      </c>
      <c r="G434" s="61" t="n">
        <v>6468</v>
      </c>
    </row>
    <row r="435">
      <c r="A435" s="61" t="inlineStr">
        <is>
          <t>高砂市</t>
        </is>
      </c>
      <c r="B435" s="61" t="n">
        <v>53565</v>
      </c>
      <c r="C435" s="61" t="n">
        <v>35150</v>
      </c>
      <c r="D435" s="61" t="n">
        <v>65.59999999999999</v>
      </c>
      <c r="E435" s="61" t="n">
        <v>8.800000000000001</v>
      </c>
      <c r="F435" s="61" t="n">
        <v>276.7</v>
      </c>
      <c r="G435" s="61" t="n">
        <v>3994</v>
      </c>
    </row>
    <row r="436">
      <c r="A436" s="61" t="inlineStr">
        <is>
          <t>川西市</t>
        </is>
      </c>
      <c r="B436" s="61" t="n">
        <v>41916</v>
      </c>
      <c r="C436" s="61" t="n">
        <v>16864</v>
      </c>
      <c r="D436" s="61" t="n">
        <v>40.2</v>
      </c>
      <c r="E436" s="61" t="n">
        <v>1.7</v>
      </c>
      <c r="F436" s="61" t="n">
        <v>31.6</v>
      </c>
      <c r="G436" s="61" t="n">
        <v>9920</v>
      </c>
    </row>
    <row r="437">
      <c r="A437" s="61" t="inlineStr">
        <is>
          <t>小野市</t>
        </is>
      </c>
      <c r="B437" s="61" t="n">
        <v>36343</v>
      </c>
      <c r="C437" s="61" t="inlineStr"/>
      <c r="D437" s="61" t="inlineStr"/>
      <c r="E437" s="61" t="inlineStr"/>
      <c r="F437" s="61" t="inlineStr"/>
      <c r="G437" s="61" t="inlineStr"/>
    </row>
    <row r="438">
      <c r="A438" s="61" t="inlineStr">
        <is>
          <t>三田市</t>
        </is>
      </c>
      <c r="B438" s="61" t="n">
        <v>32528</v>
      </c>
      <c r="C438" s="61" t="n">
        <v>8353</v>
      </c>
      <c r="D438" s="61" t="n">
        <v>25.7</v>
      </c>
      <c r="E438" s="61" t="n">
        <v>0.9</v>
      </c>
      <c r="F438" s="61" t="n">
        <v>4.2</v>
      </c>
      <c r="G438" s="61" t="n">
        <v>9281</v>
      </c>
    </row>
    <row r="439">
      <c r="A439" s="61" t="inlineStr">
        <is>
          <t>奈良県</t>
        </is>
      </c>
      <c r="B439" s="61" t="n">
        <v>424045</v>
      </c>
      <c r="C439" s="61" t="n">
        <v>172313</v>
      </c>
      <c r="D439" s="61" t="n">
        <v>40.6</v>
      </c>
      <c r="E439" s="61" t="n">
        <v>19.5</v>
      </c>
      <c r="F439" s="61" t="n">
        <v>30.9</v>
      </c>
      <c r="G439" s="61" t="n">
        <v>8837</v>
      </c>
    </row>
    <row r="440">
      <c r="A440" s="61" t="inlineStr">
        <is>
          <t>奈良市</t>
        </is>
      </c>
      <c r="B440" s="61" t="n">
        <v>134577</v>
      </c>
      <c r="C440" s="61" t="n">
        <v>66916</v>
      </c>
      <c r="D440" s="61" t="n">
        <v>49.7</v>
      </c>
      <c r="E440" s="61" t="n">
        <v>6.8</v>
      </c>
      <c r="F440" s="61" t="n">
        <v>32.1</v>
      </c>
      <c r="G440" s="61" t="n">
        <v>9841</v>
      </c>
    </row>
    <row r="441">
      <c r="A441" s="61" t="inlineStr">
        <is>
          <t>大和高田市</t>
        </is>
      </c>
      <c r="B441" s="61" t="n">
        <v>41705</v>
      </c>
      <c r="C441" s="61" t="n">
        <v>24130</v>
      </c>
      <c r="D441" s="61" t="n">
        <v>57.9</v>
      </c>
      <c r="E441" s="61" t="n">
        <v>2.6</v>
      </c>
      <c r="F441" s="61" t="n">
        <v>155.7</v>
      </c>
      <c r="G441" s="61" t="n">
        <v>9281</v>
      </c>
    </row>
    <row r="442">
      <c r="A442" s="61" t="inlineStr">
        <is>
          <t>大和郡山市</t>
        </is>
      </c>
      <c r="B442" s="61" t="n">
        <v>43093</v>
      </c>
      <c r="C442" s="61" t="n">
        <v>19394</v>
      </c>
      <c r="D442" s="61" t="n">
        <v>45</v>
      </c>
      <c r="E442" s="61" t="n">
        <v>2.1</v>
      </c>
      <c r="F442" s="61" t="n">
        <v>49.2</v>
      </c>
      <c r="G442" s="61" t="n">
        <v>9235</v>
      </c>
    </row>
    <row r="443">
      <c r="A443" s="61" t="inlineStr">
        <is>
          <t>天理市</t>
        </is>
      </c>
      <c r="B443" s="61" t="n">
        <v>50438</v>
      </c>
      <c r="C443" s="61" t="n">
        <v>12106</v>
      </c>
      <c r="D443" s="61" t="n">
        <v>24</v>
      </c>
      <c r="E443" s="61" t="n">
        <v>1.6</v>
      </c>
      <c r="F443" s="61" t="n">
        <v>18.7</v>
      </c>
      <c r="G443" s="61" t="n">
        <v>7566</v>
      </c>
    </row>
    <row r="444">
      <c r="A444" s="61" t="inlineStr">
        <is>
          <t>橿原市</t>
        </is>
      </c>
      <c r="B444" s="61" t="n">
        <v>49954</v>
      </c>
      <c r="C444" s="61" t="n">
        <v>19553</v>
      </c>
      <c r="D444" s="61" t="n">
        <v>39.1</v>
      </c>
      <c r="E444" s="61" t="n">
        <v>2.8</v>
      </c>
      <c r="F444" s="61" t="n">
        <v>69.3</v>
      </c>
      <c r="G444" s="61" t="n">
        <v>6983</v>
      </c>
    </row>
    <row r="445">
      <c r="A445" s="61" t="inlineStr">
        <is>
          <t>桜井市</t>
        </is>
      </c>
      <c r="B445" s="61" t="n">
        <v>35924</v>
      </c>
      <c r="C445" s="61" t="n">
        <v>8720</v>
      </c>
      <c r="D445" s="61" t="n">
        <v>24.3</v>
      </c>
      <c r="E445" s="61" t="n">
        <v>0.9</v>
      </c>
      <c r="F445" s="61" t="n">
        <v>10.8</v>
      </c>
      <c r="G445" s="61" t="n">
        <v>9689</v>
      </c>
    </row>
    <row r="446">
      <c r="A446" s="61" t="inlineStr">
        <is>
          <t>五条市</t>
        </is>
      </c>
      <c r="B446" s="61" t="n">
        <v>32805</v>
      </c>
      <c r="C446" s="61" t="n">
        <v>13965</v>
      </c>
      <c r="D446" s="61" t="n">
        <v>42.6</v>
      </c>
      <c r="E446" s="61" t="n">
        <v>1.9</v>
      </c>
      <c r="F446" s="61" t="n">
        <v>21.4</v>
      </c>
      <c r="G446" s="61" t="n">
        <v>7350</v>
      </c>
    </row>
    <row r="447">
      <c r="A447" s="61" t="inlineStr">
        <is>
          <t>御所市</t>
        </is>
      </c>
      <c r="B447" s="61" t="n">
        <v>35549</v>
      </c>
      <c r="C447" s="61" t="n">
        <v>7529</v>
      </c>
      <c r="D447" s="61" t="n">
        <v>21.2</v>
      </c>
      <c r="E447" s="61" t="n">
        <v>0.8</v>
      </c>
      <c r="F447" s="61" t="n">
        <v>13.2</v>
      </c>
      <c r="G447" s="61" t="n">
        <v>9411</v>
      </c>
    </row>
    <row r="448">
      <c r="A448" s="61" t="inlineStr">
        <is>
          <t>和歌山県</t>
        </is>
      </c>
      <c r="B448" s="61" t="n">
        <v>517562</v>
      </c>
      <c r="C448" s="61" t="n">
        <v>298090</v>
      </c>
      <c r="D448" s="61" t="n">
        <v>57.6</v>
      </c>
      <c r="E448" s="61" t="n">
        <v>34.8</v>
      </c>
      <c r="F448" s="61" t="n">
        <v>61.5</v>
      </c>
      <c r="G448" s="61" t="n">
        <v>8566</v>
      </c>
    </row>
    <row r="449">
      <c r="A449" s="61" t="inlineStr">
        <is>
          <t>和歌山市</t>
        </is>
      </c>
      <c r="B449" s="61" t="n">
        <v>285155</v>
      </c>
      <c r="C449" s="61" t="n">
        <v>175750</v>
      </c>
      <c r="D449" s="61" t="n">
        <v>61.6</v>
      </c>
      <c r="E449" s="61" t="n">
        <v>21.4</v>
      </c>
      <c r="F449" s="61" t="n">
        <v>105.3</v>
      </c>
      <c r="G449" s="61" t="n">
        <v>8213</v>
      </c>
    </row>
    <row r="450">
      <c r="A450" s="61" t="inlineStr">
        <is>
          <t>海南市</t>
        </is>
      </c>
      <c r="B450" s="61" t="n">
        <v>52532</v>
      </c>
      <c r="C450" s="61" t="n">
        <v>31908</v>
      </c>
      <c r="D450" s="61" t="n">
        <v>60.7</v>
      </c>
      <c r="E450" s="61" t="n">
        <v>4.4</v>
      </c>
      <c r="F450" s="61" t="n">
        <v>73.2</v>
      </c>
      <c r="G450" s="61" t="n">
        <v>7252</v>
      </c>
    </row>
    <row r="451">
      <c r="A451" s="61" t="inlineStr">
        <is>
          <t>橋本市</t>
        </is>
      </c>
      <c r="B451" s="61" t="n">
        <v>32015</v>
      </c>
      <c r="C451" s="61" t="n">
        <v>6588</v>
      </c>
      <c r="D451" s="61" t="n">
        <v>20.6</v>
      </c>
      <c r="E451" s="61" t="n">
        <v>0.8</v>
      </c>
      <c r="F451" s="61" t="n">
        <v>7.4</v>
      </c>
      <c r="G451" s="61" t="n">
        <v>8235</v>
      </c>
    </row>
    <row r="452">
      <c r="A452" s="61" t="inlineStr">
        <is>
          <t>有田市</t>
        </is>
      </c>
      <c r="B452" s="61" t="n">
        <v>29373</v>
      </c>
      <c r="C452" s="61" t="n">
        <v>7070</v>
      </c>
      <c r="D452" s="61" t="n">
        <v>24.1</v>
      </c>
      <c r="E452" s="61" t="n">
        <v>0.8</v>
      </c>
      <c r="F452" s="61" t="n">
        <v>26.6</v>
      </c>
      <c r="G452" s="61" t="n">
        <v>8838</v>
      </c>
    </row>
    <row r="453">
      <c r="A453" s="61" t="inlineStr">
        <is>
          <t>御坊市</t>
        </is>
      </c>
      <c r="B453" s="61" t="n">
        <v>30700</v>
      </c>
      <c r="C453" s="61" t="n">
        <v>15036</v>
      </c>
      <c r="D453" s="61" t="n">
        <v>49</v>
      </c>
      <c r="E453" s="61" t="n">
        <v>1.5</v>
      </c>
      <c r="F453" s="61" t="n">
        <v>34.4</v>
      </c>
      <c r="G453" s="61" t="n">
        <v>10024</v>
      </c>
    </row>
    <row r="454">
      <c r="A454" s="61" t="inlineStr">
        <is>
          <t>田辺市</t>
        </is>
      </c>
      <c r="B454" s="61" t="n">
        <v>48673</v>
      </c>
      <c r="C454" s="61" t="n">
        <v>33625</v>
      </c>
      <c r="D454" s="61" t="n">
        <v>69.09999999999999</v>
      </c>
      <c r="E454" s="61" t="n">
        <v>2.8</v>
      </c>
      <c r="F454" s="61" t="n">
        <v>68.09999999999999</v>
      </c>
      <c r="G454" s="61" t="n">
        <v>12009</v>
      </c>
    </row>
    <row r="455">
      <c r="A455" s="61" t="inlineStr">
        <is>
          <t>新宮市</t>
        </is>
      </c>
      <c r="B455" s="61" t="n">
        <v>39114</v>
      </c>
      <c r="C455" s="61" t="n">
        <v>28113</v>
      </c>
      <c r="D455" s="61" t="n">
        <v>71.90000000000001</v>
      </c>
      <c r="E455" s="61" t="n">
        <v>3.1</v>
      </c>
      <c r="F455" s="61" t="n">
        <v>38.9</v>
      </c>
      <c r="G455" s="61" t="n">
        <v>9069</v>
      </c>
    </row>
    <row r="456">
      <c r="A456" s="61" t="inlineStr">
        <is>
          <t>鳥取県</t>
        </is>
      </c>
      <c r="B456" s="61" t="n">
        <v>283883</v>
      </c>
      <c r="C456" s="61" t="n">
        <v>131135</v>
      </c>
      <c r="D456" s="61" t="n">
        <v>46.2</v>
      </c>
      <c r="E456" s="61" t="n">
        <v>15.2</v>
      </c>
      <c r="F456" s="61" t="n">
        <v>30.3</v>
      </c>
      <c r="G456" s="61" t="n">
        <v>8627</v>
      </c>
    </row>
    <row r="457">
      <c r="A457" s="61" t="inlineStr">
        <is>
          <t>鳥取市</t>
        </is>
      </c>
      <c r="B457" s="61" t="n">
        <v>104833</v>
      </c>
      <c r="C457" s="61" t="n">
        <v>56661</v>
      </c>
      <c r="D457" s="61" t="n">
        <v>54</v>
      </c>
      <c r="E457" s="61" t="n">
        <v>6.8</v>
      </c>
      <c r="F457" s="61" t="n">
        <v>29.9</v>
      </c>
      <c r="G457" s="61" t="n">
        <v>8333</v>
      </c>
    </row>
    <row r="458">
      <c r="A458" s="61" t="inlineStr">
        <is>
          <t>米子市</t>
        </is>
      </c>
      <c r="B458" s="61" t="n">
        <v>94808</v>
      </c>
      <c r="C458" s="61" t="n">
        <v>43430</v>
      </c>
      <c r="D458" s="61" t="n">
        <v>45.8</v>
      </c>
      <c r="E458" s="61" t="n">
        <v>4.2</v>
      </c>
      <c r="F458" s="61" t="n">
        <v>52.6</v>
      </c>
      <c r="G458" s="61" t="n">
        <v>10340</v>
      </c>
    </row>
    <row r="459">
      <c r="A459" s="61" t="inlineStr">
        <is>
          <t>倉吉市</t>
        </is>
      </c>
      <c r="B459" s="61" t="n">
        <v>51528</v>
      </c>
      <c r="C459" s="61" t="n">
        <v>17455</v>
      </c>
      <c r="D459" s="61" t="n">
        <v>33.9</v>
      </c>
      <c r="E459" s="61" t="n">
        <v>2.2</v>
      </c>
      <c r="F459" s="61" t="n">
        <v>12.6</v>
      </c>
      <c r="G459" s="61" t="n">
        <v>7934</v>
      </c>
    </row>
    <row r="460">
      <c r="A460" s="61" t="inlineStr">
        <is>
          <t>境港市</t>
        </is>
      </c>
      <c r="B460" s="61" t="n">
        <v>32714</v>
      </c>
      <c r="C460" s="61" t="n">
        <v>13589</v>
      </c>
      <c r="D460" s="61" t="n">
        <v>41.5</v>
      </c>
      <c r="E460" s="61" t="n">
        <v>2</v>
      </c>
      <c r="F460" s="61" t="n">
        <v>96.2</v>
      </c>
      <c r="G460" s="61" t="n">
        <v>6795</v>
      </c>
    </row>
    <row r="461">
      <c r="A461" s="61" t="inlineStr">
        <is>
          <t>島根県</t>
        </is>
      </c>
      <c r="B461" s="61" t="n">
        <v>425199</v>
      </c>
      <c r="C461" s="61" t="n">
        <v>127370</v>
      </c>
      <c r="D461" s="61" t="n">
        <v>30</v>
      </c>
      <c r="E461" s="61" t="n">
        <v>14</v>
      </c>
      <c r="F461" s="61" t="n">
        <v>9.4</v>
      </c>
      <c r="G461" s="61" t="n">
        <v>9098</v>
      </c>
    </row>
    <row r="462">
      <c r="A462" s="61" t="inlineStr">
        <is>
          <t>松江市</t>
        </is>
      </c>
      <c r="B462" s="61" t="n">
        <v>106476</v>
      </c>
      <c r="C462" s="61" t="n">
        <v>57689</v>
      </c>
      <c r="D462" s="61" t="n">
        <v>54.2</v>
      </c>
      <c r="E462" s="61" t="n">
        <v>5.6</v>
      </c>
      <c r="F462" s="61" t="n">
        <v>32.2</v>
      </c>
      <c r="G462" s="61" t="n">
        <v>10302</v>
      </c>
    </row>
    <row r="463">
      <c r="A463" s="61" t="inlineStr">
        <is>
          <t>浜田市</t>
        </is>
      </c>
      <c r="B463" s="61" t="n">
        <v>46626</v>
      </c>
      <c r="C463" s="61" t="n">
        <v>22447</v>
      </c>
      <c r="D463" s="61" t="n">
        <v>48.1</v>
      </c>
      <c r="E463" s="61" t="n">
        <v>2.6</v>
      </c>
      <c r="F463" s="61" t="n">
        <v>20.5</v>
      </c>
      <c r="G463" s="61" t="n">
        <v>8633</v>
      </c>
    </row>
    <row r="464">
      <c r="A464" s="61" t="inlineStr">
        <is>
          <t>出雲市</t>
        </is>
      </c>
      <c r="B464" s="61" t="n">
        <v>69219</v>
      </c>
      <c r="C464" s="61" t="n">
        <v>20457</v>
      </c>
      <c r="D464" s="61" t="n">
        <v>29.6</v>
      </c>
      <c r="E464" s="61" t="n">
        <v>2.1</v>
      </c>
      <c r="F464" s="61" t="n">
        <v>12</v>
      </c>
      <c r="G464" s="61" t="n">
        <v>9741</v>
      </c>
    </row>
    <row r="465">
      <c r="A465" s="61" t="inlineStr">
        <is>
          <t>益田市</t>
        </is>
      </c>
      <c r="B465" s="61" t="n">
        <v>56053</v>
      </c>
      <c r="C465" s="61" t="n">
        <v>14273</v>
      </c>
      <c r="D465" s="61" t="n">
        <v>25.5</v>
      </c>
      <c r="E465" s="61" t="n">
        <v>2.4</v>
      </c>
      <c r="F465" s="61" t="n">
        <v>7.9</v>
      </c>
      <c r="G465" s="61" t="n">
        <v>5947</v>
      </c>
    </row>
    <row r="466">
      <c r="A466" s="61" t="inlineStr">
        <is>
          <t>大田市</t>
        </is>
      </c>
      <c r="B466" s="61" t="n">
        <v>47211</v>
      </c>
      <c r="C466" s="61" t="inlineStr"/>
      <c r="D466" s="61" t="inlineStr"/>
      <c r="E466" s="61" t="inlineStr"/>
      <c r="F466" s="61" t="inlineStr"/>
      <c r="G466" s="61" t="inlineStr"/>
    </row>
    <row r="467">
      <c r="A467" s="61" t="inlineStr">
        <is>
          <t>安来市</t>
        </is>
      </c>
      <c r="B467" s="61" t="n">
        <v>31330</v>
      </c>
      <c r="C467" s="61" t="n">
        <v>7002</v>
      </c>
      <c r="D467" s="61" t="n">
        <v>22.3</v>
      </c>
      <c r="E467" s="61" t="n">
        <v>0.7</v>
      </c>
      <c r="F467" s="61" t="n">
        <v>7.5</v>
      </c>
      <c r="G467" s="61" t="n">
        <v>10003</v>
      </c>
    </row>
    <row r="468">
      <c r="A468" s="61" t="inlineStr">
        <is>
          <t>江津市</t>
        </is>
      </c>
      <c r="B468" s="61" t="n">
        <v>33485</v>
      </c>
      <c r="C468" s="61" t="inlineStr"/>
      <c r="D468" s="61" t="inlineStr"/>
      <c r="E468" s="61" t="inlineStr"/>
      <c r="F468" s="61" t="inlineStr"/>
      <c r="G468" s="61" t="inlineStr"/>
    </row>
    <row r="469">
      <c r="A469" s="61" t="inlineStr">
        <is>
          <t>平田市</t>
        </is>
      </c>
      <c r="B469" s="61" t="n">
        <v>34799</v>
      </c>
      <c r="C469" s="61" t="n">
        <v>5502</v>
      </c>
      <c r="D469" s="61" t="n">
        <v>15.8</v>
      </c>
      <c r="E469" s="61" t="n">
        <v>0.6</v>
      </c>
      <c r="F469" s="61" t="n">
        <v>4.7</v>
      </c>
      <c r="G469" s="61" t="n">
        <v>9170</v>
      </c>
    </row>
    <row r="470">
      <c r="A470" s="61" t="inlineStr">
        <is>
          <t>岡山県</t>
        </is>
      </c>
      <c r="B470" s="61" t="n">
        <v>918415</v>
      </c>
      <c r="C470" s="61" t="n">
        <v>336378</v>
      </c>
      <c r="D470" s="61" t="n">
        <v>36.6</v>
      </c>
      <c r="E470" s="61" t="n">
        <v>34.7</v>
      </c>
      <c r="F470" s="61" t="n">
        <v>20.5</v>
      </c>
      <c r="G470" s="61" t="n">
        <v>9694</v>
      </c>
    </row>
    <row r="471">
      <c r="A471" s="61" t="inlineStr">
        <is>
          <t>岡山市</t>
        </is>
      </c>
      <c r="B471" s="61" t="n">
        <v>260773</v>
      </c>
      <c r="C471" s="61" t="n">
        <v>154870</v>
      </c>
      <c r="D471" s="61" t="n">
        <v>59.4</v>
      </c>
      <c r="E471" s="61" t="n">
        <v>13.6</v>
      </c>
      <c r="F471" s="61" t="n">
        <v>88.7</v>
      </c>
      <c r="G471" s="61" t="n">
        <v>11388</v>
      </c>
    </row>
    <row r="472">
      <c r="A472" s="61" t="inlineStr">
        <is>
          <t>倉敷市</t>
        </is>
      </c>
      <c r="B472" s="61" t="n">
        <v>125097</v>
      </c>
      <c r="C472" s="61" t="n">
        <v>41188</v>
      </c>
      <c r="D472" s="61" t="n">
        <v>32.9</v>
      </c>
      <c r="E472" s="61" t="n">
        <v>3.8</v>
      </c>
      <c r="F472" s="61" t="n">
        <v>30.6</v>
      </c>
      <c r="G472" s="61" t="n">
        <v>10839</v>
      </c>
    </row>
    <row r="473">
      <c r="A473" s="61" t="inlineStr">
        <is>
          <t>津山市</t>
        </is>
      </c>
      <c r="B473" s="61" t="n">
        <v>78549</v>
      </c>
      <c r="C473" s="61" t="n">
        <v>24129</v>
      </c>
      <c r="D473" s="61" t="n">
        <v>30.7</v>
      </c>
      <c r="E473" s="61" t="n">
        <v>2.1</v>
      </c>
      <c r="F473" s="61" t="n">
        <v>11.3</v>
      </c>
      <c r="G473" s="61" t="n">
        <v>11490</v>
      </c>
    </row>
    <row r="474">
      <c r="A474" s="61" t="inlineStr">
        <is>
          <t>玉野市</t>
        </is>
      </c>
      <c r="B474" s="61" t="n">
        <v>65451</v>
      </c>
      <c r="C474" s="61" t="n">
        <v>42207</v>
      </c>
      <c r="D474" s="61" t="n">
        <v>64.5</v>
      </c>
      <c r="E474" s="61" t="n">
        <v>6.2</v>
      </c>
      <c r="F474" s="61" t="n">
        <v>70.90000000000001</v>
      </c>
      <c r="G474" s="61" t="n">
        <v>6808</v>
      </c>
    </row>
    <row r="475">
      <c r="A475" s="61" t="inlineStr">
        <is>
          <t>児島市</t>
        </is>
      </c>
      <c r="B475" s="61" t="n">
        <v>75256</v>
      </c>
      <c r="C475" s="61" t="n">
        <v>20639</v>
      </c>
      <c r="D475" s="61" t="n">
        <v>27.4</v>
      </c>
      <c r="E475" s="61" t="n">
        <v>2.8</v>
      </c>
      <c r="F475" s="61" t="n">
        <v>36.6</v>
      </c>
      <c r="G475" s="61" t="n">
        <v>7371</v>
      </c>
    </row>
    <row r="476">
      <c r="A476" s="61" t="inlineStr">
        <is>
          <t>玉島市</t>
        </is>
      </c>
      <c r="B476" s="61" t="n">
        <v>51928</v>
      </c>
      <c r="C476" s="61" t="n">
        <v>8165</v>
      </c>
      <c r="D476" s="61" t="n">
        <v>15.7</v>
      </c>
      <c r="E476" s="61" t="n">
        <v>1</v>
      </c>
      <c r="F476" s="61" t="n">
        <v>17.8</v>
      </c>
      <c r="G476" s="61" t="n">
        <v>8165</v>
      </c>
    </row>
    <row r="477">
      <c r="A477" s="61" t="inlineStr">
        <is>
          <t>笠岡市</t>
        </is>
      </c>
      <c r="B477" s="61" t="n">
        <v>68987</v>
      </c>
      <c r="C477" s="61" t="n">
        <v>14065</v>
      </c>
      <c r="D477" s="61" t="n">
        <v>20.4</v>
      </c>
      <c r="E477" s="61" t="n">
        <v>1.4</v>
      </c>
      <c r="F477" s="61" t="n">
        <v>11.9</v>
      </c>
      <c r="G477" s="61" t="n">
        <v>10046</v>
      </c>
    </row>
    <row r="478">
      <c r="A478" s="61" t="inlineStr">
        <is>
          <t>西大寺市</t>
        </is>
      </c>
      <c r="B478" s="61" t="n">
        <v>45984</v>
      </c>
      <c r="C478" s="61" t="n">
        <v>9704</v>
      </c>
      <c r="D478" s="61" t="n">
        <v>21.1</v>
      </c>
      <c r="E478" s="61" t="n">
        <v>1.2</v>
      </c>
      <c r="F478" s="61" t="n">
        <v>13.3</v>
      </c>
      <c r="G478" s="61" t="n">
        <v>8087</v>
      </c>
    </row>
    <row r="479">
      <c r="A479" s="61" t="inlineStr">
        <is>
          <t>井原市</t>
        </is>
      </c>
      <c r="B479" s="61" t="n">
        <v>39294</v>
      </c>
      <c r="C479" s="61" t="n">
        <v>7167</v>
      </c>
      <c r="D479" s="61" t="n">
        <v>18.2</v>
      </c>
      <c r="E479" s="61" t="n">
        <v>1</v>
      </c>
      <c r="F479" s="61" t="n">
        <v>11.2</v>
      </c>
      <c r="G479" s="61" t="n">
        <v>7167</v>
      </c>
    </row>
    <row r="480">
      <c r="A480" s="61" t="inlineStr">
        <is>
          <t>総社市</t>
        </is>
      </c>
      <c r="B480" s="61" t="n">
        <v>35181</v>
      </c>
      <c r="C480" s="61" t="inlineStr"/>
      <c r="D480" s="61" t="inlineStr"/>
      <c r="E480" s="61" t="inlineStr"/>
      <c r="F480" s="61" t="inlineStr"/>
      <c r="G480" s="61" t="inlineStr"/>
    </row>
    <row r="481">
      <c r="A481" s="61" t="inlineStr">
        <is>
          <t>高梁市</t>
        </is>
      </c>
      <c r="B481" s="61" t="n">
        <v>34478</v>
      </c>
      <c r="C481" s="61" t="n">
        <v>9039</v>
      </c>
      <c r="D481" s="61" t="n">
        <v>26.2</v>
      </c>
      <c r="E481" s="61" t="n">
        <v>1</v>
      </c>
      <c r="F481" s="61" t="n">
        <v>4.4</v>
      </c>
      <c r="G481" s="61" t="n">
        <v>9039</v>
      </c>
    </row>
    <row r="482">
      <c r="A482" s="61" t="inlineStr">
        <is>
          <t>新見市</t>
        </is>
      </c>
      <c r="B482" s="61" t="n">
        <v>37437</v>
      </c>
      <c r="C482" s="61" t="n">
        <v>5205</v>
      </c>
      <c r="D482" s="61" t="n">
        <v>13.9</v>
      </c>
      <c r="E482" s="61" t="n">
        <v>0.6</v>
      </c>
      <c r="F482" s="61" t="n">
        <v>1.7</v>
      </c>
      <c r="G482" s="61" t="n">
        <v>8675</v>
      </c>
    </row>
    <row r="483">
      <c r="A483" s="61" t="inlineStr">
        <is>
          <t>広島県</t>
        </is>
      </c>
      <c r="B483" s="61" t="n">
        <v>1214076</v>
      </c>
      <c r="C483" s="61" t="n">
        <v>846501</v>
      </c>
      <c r="D483" s="61" t="n">
        <v>69.7</v>
      </c>
      <c r="E483" s="61" t="n">
        <v>96.7</v>
      </c>
      <c r="F483" s="61" t="n">
        <v>63.4</v>
      </c>
      <c r="G483" s="61" t="n">
        <v>8754</v>
      </c>
    </row>
    <row r="484">
      <c r="A484" s="61" t="inlineStr">
        <is>
          <t>広島市</t>
        </is>
      </c>
      <c r="B484" s="61" t="n">
        <v>431336</v>
      </c>
      <c r="C484" s="61" t="n">
        <v>406991</v>
      </c>
      <c r="D484" s="61" t="n">
        <v>94.40000000000001</v>
      </c>
      <c r="E484" s="61" t="n">
        <v>43.6</v>
      </c>
      <c r="F484" s="61" t="n">
        <v>516</v>
      </c>
      <c r="G484" s="61" t="n">
        <v>9335</v>
      </c>
    </row>
    <row r="485">
      <c r="A485" s="61" t="inlineStr">
        <is>
          <t>呉市</t>
        </is>
      </c>
      <c r="B485" s="61" t="n">
        <v>210032</v>
      </c>
      <c r="C485" s="61" t="n">
        <v>178737</v>
      </c>
      <c r="D485" s="61" t="n">
        <v>85.09999999999999</v>
      </c>
      <c r="E485" s="61" t="n">
        <v>23.9</v>
      </c>
      <c r="F485" s="61" t="n">
        <v>166.2</v>
      </c>
      <c r="G485" s="61" t="n">
        <v>7479</v>
      </c>
    </row>
    <row r="486">
      <c r="A486" s="61" t="inlineStr">
        <is>
          <t>竹原市</t>
        </is>
      </c>
      <c r="B486" s="61" t="n">
        <v>36424</v>
      </c>
      <c r="C486" s="61" t="n">
        <v>16057</v>
      </c>
      <c r="D486" s="61" t="n">
        <v>44.1</v>
      </c>
      <c r="E486" s="61" t="n">
        <v>2.1</v>
      </c>
      <c r="F486" s="61" t="n">
        <v>18</v>
      </c>
      <c r="G486" s="61" t="n">
        <v>7646</v>
      </c>
    </row>
    <row r="487">
      <c r="A487" s="61" t="inlineStr">
        <is>
          <t>三原市</t>
        </is>
      </c>
      <c r="B487" s="61" t="n">
        <v>80395</v>
      </c>
      <c r="C487" s="61" t="n">
        <v>40626</v>
      </c>
      <c r="D487" s="61" t="n">
        <v>50.5</v>
      </c>
      <c r="E487" s="61" t="n">
        <v>4.9</v>
      </c>
      <c r="F487" s="61" t="n">
        <v>24.2</v>
      </c>
      <c r="G487" s="61" t="n">
        <v>8291</v>
      </c>
    </row>
    <row r="488">
      <c r="A488" s="61" t="inlineStr">
        <is>
          <t>尾道市</t>
        </is>
      </c>
      <c r="B488" s="61" t="n">
        <v>91003</v>
      </c>
      <c r="C488" s="61" t="n">
        <v>46610</v>
      </c>
      <c r="D488" s="61" t="n">
        <v>51.2</v>
      </c>
      <c r="E488" s="61" t="n">
        <v>3.6</v>
      </c>
      <c r="F488" s="61" t="n">
        <v>35.1</v>
      </c>
      <c r="G488" s="61" t="n">
        <v>12947</v>
      </c>
    </row>
    <row r="489">
      <c r="A489" s="61" t="inlineStr">
        <is>
          <t>因島市</t>
        </is>
      </c>
      <c r="B489" s="61" t="n">
        <v>41502</v>
      </c>
      <c r="C489" s="61" t="n">
        <v>24120</v>
      </c>
      <c r="D489" s="61" t="n">
        <v>58.1</v>
      </c>
      <c r="E489" s="61" t="n">
        <v>3.1</v>
      </c>
      <c r="F489" s="61" t="n">
        <v>79.90000000000001</v>
      </c>
      <c r="G489" s="61" t="n">
        <v>7781</v>
      </c>
    </row>
    <row r="490">
      <c r="A490" s="61" t="inlineStr">
        <is>
          <t>松永市</t>
        </is>
      </c>
      <c r="B490" s="61" t="n">
        <v>34718</v>
      </c>
      <c r="C490" s="61" t="n">
        <v>10685</v>
      </c>
      <c r="D490" s="61" t="n">
        <v>30.8</v>
      </c>
      <c r="E490" s="61" t="n">
        <v>1.7</v>
      </c>
      <c r="F490" s="61" t="n">
        <v>33.8</v>
      </c>
      <c r="G490" s="61" t="n">
        <v>6285</v>
      </c>
    </row>
    <row r="491">
      <c r="A491" s="61" t="inlineStr">
        <is>
          <t>福山市</t>
        </is>
      </c>
      <c r="B491" s="61" t="n">
        <v>140603</v>
      </c>
      <c r="C491" s="61" t="n">
        <v>74490</v>
      </c>
      <c r="D491" s="61" t="n">
        <v>53</v>
      </c>
      <c r="E491" s="61" t="n">
        <v>7.6</v>
      </c>
      <c r="F491" s="61" t="n">
        <v>55.7</v>
      </c>
      <c r="G491" s="61" t="n">
        <v>9801</v>
      </c>
    </row>
    <row r="492">
      <c r="A492" s="61" t="inlineStr">
        <is>
          <t>府中市</t>
        </is>
      </c>
      <c r="B492" s="61" t="n">
        <v>40691</v>
      </c>
      <c r="C492" s="61" t="n">
        <v>16834</v>
      </c>
      <c r="D492" s="61" t="n">
        <v>41.4</v>
      </c>
      <c r="E492" s="61" t="n">
        <v>1.5</v>
      </c>
      <c r="F492" s="61" t="n">
        <v>19.7</v>
      </c>
      <c r="G492" s="61" t="n">
        <v>11223</v>
      </c>
    </row>
    <row r="493">
      <c r="A493" s="61" t="inlineStr">
        <is>
          <t>三次市</t>
        </is>
      </c>
      <c r="B493" s="61" t="n">
        <v>42163</v>
      </c>
      <c r="C493" s="61" t="n">
        <v>13549</v>
      </c>
      <c r="D493" s="61" t="n">
        <v>32.1</v>
      </c>
      <c r="E493" s="61" t="n">
        <v>2.3</v>
      </c>
      <c r="F493" s="61" t="n">
        <v>9.199999999999999</v>
      </c>
      <c r="G493" s="61" t="n">
        <v>5891</v>
      </c>
    </row>
    <row r="494">
      <c r="A494" s="61" t="inlineStr">
        <is>
          <t>庄原市</t>
        </is>
      </c>
      <c r="B494" s="61" t="n">
        <v>30663</v>
      </c>
      <c r="C494" s="61" t="n">
        <v>5077</v>
      </c>
      <c r="D494" s="61" t="n">
        <v>16.6</v>
      </c>
      <c r="E494" s="61" t="n">
        <v>0.9</v>
      </c>
      <c r="F494" s="61" t="n">
        <v>3.7</v>
      </c>
      <c r="G494" s="61" t="n">
        <v>5641</v>
      </c>
    </row>
    <row r="495">
      <c r="A495" s="61" t="inlineStr">
        <is>
          <t>大竹市</t>
        </is>
      </c>
      <c r="B495" s="61" t="n">
        <v>34546</v>
      </c>
      <c r="C495" s="61" t="n">
        <v>12725</v>
      </c>
      <c r="D495" s="61" t="n">
        <v>36.8</v>
      </c>
      <c r="E495" s="61" t="n">
        <v>1.5</v>
      </c>
      <c r="F495" s="61" t="n">
        <v>19.4</v>
      </c>
      <c r="G495" s="61" t="n">
        <v>8483</v>
      </c>
    </row>
    <row r="496">
      <c r="A496" s="61" t="inlineStr">
        <is>
          <t>山口県</t>
        </is>
      </c>
      <c r="B496" s="61" t="n">
        <v>1079028</v>
      </c>
      <c r="C496" s="61" t="n">
        <v>511989</v>
      </c>
      <c r="D496" s="61" t="n">
        <v>47.4</v>
      </c>
      <c r="E496" s="61" t="n">
        <v>79.3</v>
      </c>
      <c r="F496" s="61" t="n">
        <v>38.3</v>
      </c>
      <c r="G496" s="61" t="n">
        <v>6456</v>
      </c>
    </row>
    <row r="497">
      <c r="A497" s="61" t="inlineStr">
        <is>
          <t>下関市</t>
        </is>
      </c>
      <c r="B497" s="61" t="n">
        <v>246941</v>
      </c>
      <c r="C497" s="61" t="n">
        <v>159452</v>
      </c>
      <c r="D497" s="61" t="n">
        <v>64.59999999999999</v>
      </c>
      <c r="E497" s="61" t="n">
        <v>15.7</v>
      </c>
      <c r="F497" s="61" t="n">
        <v>72.2</v>
      </c>
      <c r="G497" s="61" t="n">
        <v>10156</v>
      </c>
    </row>
    <row r="498">
      <c r="A498" s="61" t="inlineStr">
        <is>
          <t>字部市</t>
        </is>
      </c>
      <c r="B498" s="61" t="n">
        <v>166632</v>
      </c>
      <c r="C498" s="61" t="n">
        <v>86556</v>
      </c>
      <c r="D498" s="61" t="n">
        <v>51.9</v>
      </c>
      <c r="E498" s="61" t="n">
        <v>9.6</v>
      </c>
      <c r="F498" s="61" t="n">
        <v>47.4</v>
      </c>
      <c r="G498" s="61" t="n">
        <v>9016</v>
      </c>
    </row>
    <row r="499">
      <c r="A499" s="61" t="inlineStr">
        <is>
          <t>山口市</t>
        </is>
      </c>
      <c r="B499" s="61" t="n">
        <v>87695</v>
      </c>
      <c r="C499" s="61" t="n">
        <v>39949</v>
      </c>
      <c r="D499" s="61" t="n">
        <v>45.6</v>
      </c>
      <c r="E499" s="61" t="n">
        <v>5.1</v>
      </c>
      <c r="F499" s="61" t="n">
        <v>23.8</v>
      </c>
      <c r="G499" s="61" t="n">
        <v>7833</v>
      </c>
    </row>
    <row r="500">
      <c r="A500" s="61" t="inlineStr">
        <is>
          <t>萩市</t>
        </is>
      </c>
      <c r="B500" s="61" t="n">
        <v>56831</v>
      </c>
      <c r="C500" s="61" t="n">
        <v>19089</v>
      </c>
      <c r="D500" s="61" t="n">
        <v>33.6</v>
      </c>
      <c r="E500" s="61" t="n">
        <v>3</v>
      </c>
      <c r="F500" s="61" t="n">
        <v>21.8</v>
      </c>
      <c r="G500" s="61" t="n">
        <v>6363</v>
      </c>
    </row>
    <row r="501">
      <c r="A501" s="61" t="inlineStr">
        <is>
          <t>徳山市</t>
        </is>
      </c>
      <c r="B501" s="61" t="n">
        <v>77246</v>
      </c>
      <c r="C501" s="61" t="n">
        <v>36337</v>
      </c>
      <c r="D501" s="61" t="n">
        <v>47</v>
      </c>
      <c r="E501" s="61" t="n">
        <v>6</v>
      </c>
      <c r="F501" s="61" t="n">
        <v>29.1</v>
      </c>
      <c r="G501" s="61" t="n">
        <v>6056</v>
      </c>
    </row>
    <row r="502">
      <c r="A502" s="61" t="inlineStr">
        <is>
          <t>防府市</t>
        </is>
      </c>
      <c r="B502" s="61" t="n">
        <v>94513</v>
      </c>
      <c r="C502" s="61" t="n">
        <v>29938</v>
      </c>
      <c r="D502" s="61" t="n">
        <v>31.7</v>
      </c>
      <c r="E502" s="61" t="n">
        <v>4.7</v>
      </c>
      <c r="F502" s="61" t="n">
        <v>25.6</v>
      </c>
      <c r="G502" s="61" t="n">
        <v>6370</v>
      </c>
    </row>
    <row r="503">
      <c r="A503" s="61" t="inlineStr">
        <is>
          <t>下松市</t>
        </is>
      </c>
      <c r="B503" s="61" t="n">
        <v>44693</v>
      </c>
      <c r="C503" s="61" t="n">
        <v>19191</v>
      </c>
      <c r="D503" s="61" t="n">
        <v>42.9</v>
      </c>
      <c r="E503" s="61" t="n">
        <v>4</v>
      </c>
      <c r="F503" s="61" t="n">
        <v>45.5</v>
      </c>
      <c r="G503" s="61" t="n">
        <v>4798</v>
      </c>
    </row>
    <row r="504">
      <c r="A504" s="61" t="inlineStr">
        <is>
          <t>岩国市</t>
        </is>
      </c>
      <c r="B504" s="61" t="n">
        <v>100346</v>
      </c>
      <c r="C504" s="61" t="n">
        <v>50150</v>
      </c>
      <c r="D504" s="61" t="n">
        <v>50</v>
      </c>
      <c r="E504" s="61" t="n">
        <v>14.8</v>
      </c>
      <c r="F504" s="61" t="n">
        <v>67.90000000000001</v>
      </c>
      <c r="G504" s="61" t="n">
        <v>3389</v>
      </c>
    </row>
    <row r="505">
      <c r="A505" s="61" t="inlineStr">
        <is>
          <t>小野田市</t>
        </is>
      </c>
      <c r="B505" s="61" t="n">
        <v>55192</v>
      </c>
      <c r="C505" s="61" t="n">
        <v>27532</v>
      </c>
      <c r="D505" s="61" t="n">
        <v>49.9</v>
      </c>
      <c r="E505" s="61" t="n">
        <v>5.5</v>
      </c>
      <c r="F505" s="61" t="n">
        <v>142.1</v>
      </c>
      <c r="G505" s="61" t="n">
        <v>5006</v>
      </c>
    </row>
    <row r="506">
      <c r="A506" s="61" t="inlineStr">
        <is>
          <t>光市</t>
        </is>
      </c>
      <c r="B506" s="61" t="n">
        <v>37615</v>
      </c>
      <c r="C506" s="61" t="n">
        <v>19915</v>
      </c>
      <c r="D506" s="61" t="n">
        <v>52.9</v>
      </c>
      <c r="E506" s="61" t="n">
        <v>8</v>
      </c>
      <c r="F506" s="61" t="n">
        <v>132</v>
      </c>
      <c r="G506" s="61" t="n">
        <v>2489</v>
      </c>
    </row>
    <row r="507">
      <c r="A507" s="61" t="inlineStr">
        <is>
          <t>長門市</t>
        </is>
      </c>
      <c r="B507" s="61" t="n">
        <v>30903</v>
      </c>
      <c r="C507" s="61" t="n">
        <v>7045</v>
      </c>
      <c r="D507" s="61" t="n">
        <v>22.8</v>
      </c>
      <c r="E507" s="61" t="n">
        <v>0.6</v>
      </c>
      <c r="F507" s="61" t="n">
        <v>3.9</v>
      </c>
      <c r="G507" s="61" t="n">
        <v>11742</v>
      </c>
    </row>
    <row r="508">
      <c r="A508" s="61" t="inlineStr">
        <is>
          <t>柳井市</t>
        </is>
      </c>
      <c r="B508" s="61" t="n">
        <v>40717</v>
      </c>
      <c r="C508" s="61" t="n">
        <v>11311</v>
      </c>
      <c r="D508" s="61" t="n">
        <v>27.8</v>
      </c>
      <c r="E508" s="61" t="n">
        <v>1.9</v>
      </c>
      <c r="F508" s="61" t="n">
        <v>14.9</v>
      </c>
      <c r="G508" s="61" t="n">
        <v>5953</v>
      </c>
    </row>
    <row r="509">
      <c r="A509" s="61" t="inlineStr">
        <is>
          <t>美禰市</t>
        </is>
      </c>
      <c r="B509" s="61" t="n">
        <v>39704</v>
      </c>
      <c r="C509" s="61" t="n">
        <v>5524</v>
      </c>
      <c r="D509" s="61" t="n">
        <v>13.9</v>
      </c>
      <c r="E509" s="61" t="n">
        <v>0.4</v>
      </c>
      <c r="F509" s="61" t="n">
        <v>1.8</v>
      </c>
      <c r="G509" s="61" t="n">
        <v>13810</v>
      </c>
    </row>
    <row r="510">
      <c r="A510" s="61" t="inlineStr">
        <is>
          <t>徳島県</t>
        </is>
      </c>
      <c r="B510" s="61" t="n">
        <v>331604</v>
      </c>
      <c r="C510" s="61" t="n">
        <v>154039</v>
      </c>
      <c r="D510" s="61" t="n">
        <v>46.5</v>
      </c>
      <c r="E510" s="61" t="n">
        <v>17.3</v>
      </c>
      <c r="F510" s="61" t="n">
        <v>32</v>
      </c>
      <c r="G510" s="61" t="n">
        <v>8904</v>
      </c>
    </row>
    <row r="511">
      <c r="A511" s="61" t="inlineStr">
        <is>
          <t>徳島市</t>
        </is>
      </c>
      <c r="B511" s="61" t="n">
        <v>182782</v>
      </c>
      <c r="C511" s="61" t="n">
        <v>122651</v>
      </c>
      <c r="D511" s="61" t="n">
        <v>67.09999999999999</v>
      </c>
      <c r="E511" s="61" t="n">
        <v>13.4</v>
      </c>
      <c r="F511" s="61" t="n">
        <v>84.40000000000001</v>
      </c>
      <c r="G511" s="61" t="n">
        <v>9153</v>
      </c>
    </row>
    <row r="512">
      <c r="A512" s="61" t="inlineStr">
        <is>
          <t>鳴門市</t>
        </is>
      </c>
      <c r="B512" s="61" t="n">
        <v>48828</v>
      </c>
      <c r="C512" s="61" t="n">
        <v>15289</v>
      </c>
      <c r="D512" s="61" t="n">
        <v>31.3</v>
      </c>
      <c r="E512" s="61" t="n">
        <v>2.1</v>
      </c>
      <c r="F512" s="61" t="n">
        <v>24.2</v>
      </c>
      <c r="G512" s="61" t="n">
        <v>7280</v>
      </c>
    </row>
    <row r="513">
      <c r="A513" s="61" t="inlineStr">
        <is>
          <t>小松島市</t>
        </is>
      </c>
      <c r="B513" s="61" t="n">
        <v>39884</v>
      </c>
      <c r="C513" s="61" t="n">
        <v>16099</v>
      </c>
      <c r="D513" s="61" t="n">
        <v>40.4</v>
      </c>
      <c r="E513" s="61" t="n">
        <v>1.8</v>
      </c>
      <c r="F513" s="61" t="n">
        <v>40.8</v>
      </c>
      <c r="G513" s="61" t="n">
        <v>8944</v>
      </c>
    </row>
    <row r="514">
      <c r="A514" s="61" t="inlineStr">
        <is>
          <t>阿南市</t>
        </is>
      </c>
      <c r="B514" s="61" t="n">
        <v>60110</v>
      </c>
      <c r="C514" s="61" t="inlineStr"/>
      <c r="D514" s="61" t="inlineStr"/>
      <c r="E514" s="61" t="inlineStr"/>
      <c r="F514" s="61" t="inlineStr"/>
      <c r="G514" s="61" t="inlineStr"/>
    </row>
    <row r="515">
      <c r="A515" s="61" t="inlineStr">
        <is>
          <t>香川県</t>
        </is>
      </c>
      <c r="B515" s="61" t="n">
        <v>434759</v>
      </c>
      <c r="C515" s="61" t="n">
        <v>204265</v>
      </c>
      <c r="D515" s="61" t="n">
        <v>47</v>
      </c>
      <c r="E515" s="61" t="n">
        <v>22.9</v>
      </c>
      <c r="F515" s="61" t="n">
        <v>58.5</v>
      </c>
      <c r="G515" s="61" t="n">
        <v>8920</v>
      </c>
    </row>
    <row r="516">
      <c r="A516" s="61" t="inlineStr">
        <is>
          <t>高松市</t>
        </is>
      </c>
      <c r="B516" s="61" t="n">
        <v>228172</v>
      </c>
      <c r="C516" s="61" t="n">
        <v>119983</v>
      </c>
      <c r="D516" s="61" t="n">
        <v>52.6</v>
      </c>
      <c r="E516" s="61" t="n">
        <v>11.1</v>
      </c>
      <c r="F516" s="61" t="n">
        <v>73.2</v>
      </c>
      <c r="G516" s="61" t="n">
        <v>10809</v>
      </c>
    </row>
    <row r="517">
      <c r="A517" s="61" t="inlineStr">
        <is>
          <t>丸亀市</t>
        </is>
      </c>
      <c r="B517" s="61" t="n">
        <v>61403</v>
      </c>
      <c r="C517" s="61" t="n">
        <v>29880</v>
      </c>
      <c r="D517" s="61" t="n">
        <v>48.7</v>
      </c>
      <c r="E517" s="61" t="n">
        <v>3.5</v>
      </c>
      <c r="F517" s="61" t="n">
        <v>55.5</v>
      </c>
      <c r="G517" s="61" t="n">
        <v>8537</v>
      </c>
    </row>
    <row r="518">
      <c r="A518" s="61" t="inlineStr">
        <is>
          <t>坂出市</t>
        </is>
      </c>
      <c r="B518" s="61" t="n">
        <v>62142</v>
      </c>
      <c r="C518" s="61" t="n">
        <v>25404</v>
      </c>
      <c r="D518" s="61" t="n">
        <v>40.9</v>
      </c>
      <c r="E518" s="61" t="n">
        <v>5.3</v>
      </c>
      <c r="F518" s="61" t="n">
        <v>61.1</v>
      </c>
      <c r="G518" s="61" t="n">
        <v>4793</v>
      </c>
    </row>
    <row r="519">
      <c r="A519" s="61" t="inlineStr">
        <is>
          <t>善通寺市</t>
        </is>
      </c>
      <c r="B519" s="61" t="n">
        <v>36311</v>
      </c>
      <c r="C519" s="61" t="n">
        <v>13213</v>
      </c>
      <c r="D519" s="61" t="n">
        <v>36.4</v>
      </c>
      <c r="E519" s="61" t="n">
        <v>1.7</v>
      </c>
      <c r="F519" s="61" t="n">
        <v>42.8</v>
      </c>
      <c r="G519" s="61" t="n">
        <v>7772</v>
      </c>
    </row>
    <row r="520">
      <c r="A520" s="61" t="inlineStr">
        <is>
          <t>観音寺市</t>
        </is>
      </c>
      <c r="B520" s="61" t="n">
        <v>46731</v>
      </c>
      <c r="C520" s="61" t="n">
        <v>15785</v>
      </c>
      <c r="D520" s="61" t="n">
        <v>33.8</v>
      </c>
      <c r="E520" s="61" t="n">
        <v>1.3</v>
      </c>
      <c r="F520" s="61" t="n">
        <v>25.9</v>
      </c>
      <c r="G520" s="61" t="n">
        <v>12142</v>
      </c>
    </row>
    <row r="521">
      <c r="A521" s="61" t="inlineStr">
        <is>
          <t>愛媛県</t>
        </is>
      </c>
      <c r="B521" s="61" t="n">
        <v>816999</v>
      </c>
      <c r="C521" s="61" t="n">
        <v>412913</v>
      </c>
      <c r="D521" s="61" t="n">
        <v>50.5</v>
      </c>
      <c r="E521" s="61" t="n">
        <v>49.1</v>
      </c>
      <c r="F521" s="61" t="n">
        <v>32.1</v>
      </c>
      <c r="G521" s="61" t="n">
        <v>8410</v>
      </c>
    </row>
    <row r="522">
      <c r="A522" s="61" t="inlineStr">
        <is>
          <t>松山市</t>
        </is>
      </c>
      <c r="B522" s="61" t="n">
        <v>238604</v>
      </c>
      <c r="C522" s="61" t="n">
        <v>141847</v>
      </c>
      <c r="D522" s="61" t="n">
        <v>59.4</v>
      </c>
      <c r="E522" s="61" t="n">
        <v>13.8</v>
      </c>
      <c r="F522" s="61" t="n">
        <v>66.5</v>
      </c>
      <c r="G522" s="61" t="n">
        <v>10279</v>
      </c>
    </row>
    <row r="523">
      <c r="A523" s="61" t="inlineStr">
        <is>
          <t>今治市</t>
        </is>
      </c>
      <c r="B523" s="61" t="n">
        <v>100082</v>
      </c>
      <c r="C523" s="61" t="n">
        <v>58483</v>
      </c>
      <c r="D523" s="61" t="n">
        <v>58.4</v>
      </c>
      <c r="E523" s="61" t="n">
        <v>6.2</v>
      </c>
      <c r="F523" s="61" t="n">
        <v>83.40000000000001</v>
      </c>
      <c r="G523" s="61" t="n">
        <v>9433</v>
      </c>
    </row>
    <row r="524">
      <c r="A524" s="61" t="inlineStr">
        <is>
          <t>宇和島市</t>
        </is>
      </c>
      <c r="B524" s="61" t="n">
        <v>68106</v>
      </c>
      <c r="C524" s="61" t="n">
        <v>42335</v>
      </c>
      <c r="D524" s="61" t="n">
        <v>62.2</v>
      </c>
      <c r="E524" s="61" t="n">
        <v>3.8</v>
      </c>
      <c r="F524" s="61" t="n">
        <v>32.1</v>
      </c>
      <c r="G524" s="61" t="n">
        <v>11141</v>
      </c>
    </row>
    <row r="525">
      <c r="A525" s="61" t="inlineStr">
        <is>
          <t>八幡浜市</t>
        </is>
      </c>
      <c r="B525" s="61" t="n">
        <v>52527</v>
      </c>
      <c r="C525" s="61" t="n">
        <v>24160</v>
      </c>
      <c r="D525" s="61" t="n">
        <v>46</v>
      </c>
      <c r="E525" s="61" t="n">
        <v>1.7</v>
      </c>
      <c r="F525" s="61" t="n">
        <v>17.9</v>
      </c>
      <c r="G525" s="61" t="n">
        <v>14212</v>
      </c>
    </row>
    <row r="526">
      <c r="A526" s="61" t="inlineStr">
        <is>
          <t>新居浜市</t>
        </is>
      </c>
      <c r="B526" s="61" t="n">
        <v>125688</v>
      </c>
      <c r="C526" s="61" t="n">
        <v>68790</v>
      </c>
      <c r="D526" s="61" t="n">
        <v>54.7</v>
      </c>
      <c r="E526" s="61" t="n">
        <v>13</v>
      </c>
      <c r="F526" s="61" t="n">
        <v>83</v>
      </c>
      <c r="G526" s="61" t="n">
        <v>5292</v>
      </c>
    </row>
    <row r="527">
      <c r="A527" s="61" t="inlineStr">
        <is>
          <t>西条市</t>
        </is>
      </c>
      <c r="B527" s="61" t="n">
        <v>53187</v>
      </c>
      <c r="C527" s="61" t="n">
        <v>20869</v>
      </c>
      <c r="D527" s="61" t="n">
        <v>39.2</v>
      </c>
      <c r="E527" s="61" t="n">
        <v>3.2</v>
      </c>
      <c r="F527" s="61" t="n">
        <v>14.3</v>
      </c>
      <c r="G527" s="61" t="n">
        <v>6522</v>
      </c>
    </row>
    <row r="528">
      <c r="A528" s="61" t="inlineStr">
        <is>
          <t>大洲市</t>
        </is>
      </c>
      <c r="B528" s="61" t="n">
        <v>43583</v>
      </c>
      <c r="C528" s="61" t="n">
        <v>9114</v>
      </c>
      <c r="D528" s="61" t="n">
        <v>20.9</v>
      </c>
      <c r="E528" s="61" t="n">
        <v>1.2</v>
      </c>
      <c r="F528" s="61" t="n">
        <v>5</v>
      </c>
      <c r="G528" s="61" t="n">
        <v>7595</v>
      </c>
    </row>
    <row r="529">
      <c r="A529" s="61" t="inlineStr">
        <is>
          <t>川之江市</t>
        </is>
      </c>
      <c r="B529" s="61" t="n">
        <v>36068</v>
      </c>
      <c r="C529" s="61" t="n">
        <v>15653</v>
      </c>
      <c r="D529" s="61" t="n">
        <v>43.4</v>
      </c>
      <c r="E529" s="61" t="n">
        <v>2.3</v>
      </c>
      <c r="F529" s="61" t="n">
        <v>33.7</v>
      </c>
      <c r="G529" s="61" t="n">
        <v>6806</v>
      </c>
    </row>
    <row r="530">
      <c r="A530" s="61" t="inlineStr">
        <is>
          <t>伊予三島市</t>
        </is>
      </c>
      <c r="B530" s="61" t="n">
        <v>39947</v>
      </c>
      <c r="C530" s="61" t="n">
        <v>14169</v>
      </c>
      <c r="D530" s="61" t="n">
        <v>35.5</v>
      </c>
      <c r="E530" s="61" t="n">
        <v>2.2</v>
      </c>
      <c r="F530" s="61" t="n">
        <v>11.9</v>
      </c>
      <c r="G530" s="61" t="n">
        <v>6440</v>
      </c>
    </row>
    <row r="531">
      <c r="A531" s="61" t="inlineStr">
        <is>
          <t>伊予市</t>
        </is>
      </c>
      <c r="B531" s="61" t="n">
        <v>30047</v>
      </c>
      <c r="C531" s="61" t="n">
        <v>10795</v>
      </c>
      <c r="D531" s="61" t="n">
        <v>35.9</v>
      </c>
      <c r="E531" s="61" t="n">
        <v>1</v>
      </c>
      <c r="F531" s="61" t="n">
        <v>17.8</v>
      </c>
      <c r="G531" s="61" t="n">
        <v>10795</v>
      </c>
    </row>
    <row r="532">
      <c r="A532" s="61" t="inlineStr">
        <is>
          <t>北条市</t>
        </is>
      </c>
      <c r="B532" s="61" t="n">
        <v>29160</v>
      </c>
      <c r="C532" s="61" t="n">
        <v>6698</v>
      </c>
      <c r="D532" s="61" t="n">
        <v>23</v>
      </c>
      <c r="E532" s="61" t="n">
        <v>0.7</v>
      </c>
      <c r="F532" s="61" t="n">
        <v>6.8</v>
      </c>
      <c r="G532" s="61" t="n">
        <v>9569</v>
      </c>
    </row>
    <row r="533">
      <c r="A533" s="61" t="inlineStr">
        <is>
          <t>高知県</t>
        </is>
      </c>
      <c r="B533" s="61" t="n">
        <v>462644</v>
      </c>
      <c r="C533" s="61" t="n">
        <v>184472</v>
      </c>
      <c r="D533" s="61" t="n">
        <v>39.9</v>
      </c>
      <c r="E533" s="61" t="n">
        <v>19.4</v>
      </c>
      <c r="F533" s="61" t="n">
        <v>9.699999999999999</v>
      </c>
      <c r="G533" s="61" t="n">
        <v>9509</v>
      </c>
    </row>
    <row r="534">
      <c r="A534" s="61" t="inlineStr">
        <is>
          <t>高知市</t>
        </is>
      </c>
      <c r="B534" s="61" t="n">
        <v>196288</v>
      </c>
      <c r="C534" s="61" t="n">
        <v>136845</v>
      </c>
      <c r="D534" s="61" t="n">
        <v>69.7</v>
      </c>
      <c r="E534" s="61" t="n">
        <v>13.5</v>
      </c>
      <c r="F534" s="61" t="n">
        <v>102.4</v>
      </c>
      <c r="G534" s="61" t="n">
        <v>10137</v>
      </c>
    </row>
    <row r="535">
      <c r="A535" s="61" t="inlineStr">
        <is>
          <t>室戸市</t>
        </is>
      </c>
      <c r="B535" s="61" t="n">
        <v>30498</v>
      </c>
      <c r="C535" s="61" t="n">
        <v>5340</v>
      </c>
      <c r="D535" s="61" t="n">
        <v>17.5</v>
      </c>
      <c r="E535" s="61" t="n">
        <v>0.8</v>
      </c>
      <c r="F535" s="61" t="n">
        <v>3.2</v>
      </c>
      <c r="G535" s="61" t="n">
        <v>6675</v>
      </c>
    </row>
    <row r="536">
      <c r="A536" s="61" t="inlineStr">
        <is>
          <t>安芸市</t>
        </is>
      </c>
      <c r="B536" s="61" t="n">
        <v>30370</v>
      </c>
      <c r="C536" s="61" t="n">
        <v>8429</v>
      </c>
      <c r="D536" s="61" t="n">
        <v>27.8</v>
      </c>
      <c r="E536" s="61" t="n">
        <v>1.1</v>
      </c>
      <c r="F536" s="61" t="n">
        <v>3.5</v>
      </c>
      <c r="G536" s="61" t="n">
        <v>7663</v>
      </c>
    </row>
    <row r="537">
      <c r="A537" s="61" t="inlineStr">
        <is>
          <t>南国市</t>
        </is>
      </c>
      <c r="B537" s="61" t="n">
        <v>41798</v>
      </c>
      <c r="C537" s="61" t="n">
        <v>4608</v>
      </c>
      <c r="D537" s="61" t="n">
        <v>11</v>
      </c>
      <c r="E537" s="61" t="n">
        <v>0.6</v>
      </c>
      <c r="F537" s="61" t="n">
        <v>4.8</v>
      </c>
      <c r="G537" s="61" t="n">
        <v>7680</v>
      </c>
    </row>
    <row r="538">
      <c r="A538" s="61" t="inlineStr">
        <is>
          <t>土佐市</t>
        </is>
      </c>
      <c r="B538" s="61" t="n">
        <v>31803</v>
      </c>
      <c r="C538" s="61" t="inlineStr"/>
      <c r="D538" s="61" t="inlineStr"/>
      <c r="E538" s="61" t="inlineStr"/>
      <c r="F538" s="61" t="inlineStr"/>
      <c r="G538" s="61" t="inlineStr"/>
    </row>
    <row r="539">
      <c r="A539" s="61" t="inlineStr">
        <is>
          <t>須崎市</t>
        </is>
      </c>
      <c r="B539" s="61" t="n">
        <v>32976</v>
      </c>
      <c r="C539" s="61" t="n">
        <v>12673</v>
      </c>
      <c r="D539" s="61" t="n">
        <v>38.4</v>
      </c>
      <c r="E539" s="61" t="n">
        <v>1.1</v>
      </c>
      <c r="F539" s="61" t="n">
        <v>8.1</v>
      </c>
      <c r="G539" s="61" t="n">
        <v>11521</v>
      </c>
    </row>
    <row r="540">
      <c r="A540" s="61" t="inlineStr">
        <is>
          <t>中村市</t>
        </is>
      </c>
      <c r="B540" s="61" t="n">
        <v>38951</v>
      </c>
      <c r="C540" s="61" t="n">
        <v>10292</v>
      </c>
      <c r="D540" s="61" t="n">
        <v>26.4</v>
      </c>
      <c r="E540" s="61" t="n">
        <v>1.2</v>
      </c>
      <c r="F540" s="61" t="n">
        <v>3.1</v>
      </c>
      <c r="G540" s="61" t="n">
        <v>8577</v>
      </c>
    </row>
    <row r="541">
      <c r="A541" s="61" t="inlineStr">
        <is>
          <t>宿毛市</t>
        </is>
      </c>
      <c r="B541" s="61" t="n">
        <v>30016</v>
      </c>
      <c r="C541" s="61" t="inlineStr"/>
      <c r="D541" s="61" t="inlineStr"/>
      <c r="E541" s="61" t="inlineStr"/>
      <c r="F541" s="61" t="inlineStr"/>
      <c r="G541" s="61" t="inlineStr"/>
    </row>
    <row r="542">
      <c r="A542" s="61" t="inlineStr">
        <is>
          <t>土佐清水市</t>
        </is>
      </c>
      <c r="B542" s="61" t="n">
        <v>29944</v>
      </c>
      <c r="C542" s="61" t="n">
        <v>6285</v>
      </c>
      <c r="D542" s="61" t="n">
        <v>21</v>
      </c>
      <c r="E542" s="61" t="n">
        <v>1.1</v>
      </c>
      <c r="F542" s="61" t="n">
        <v>4.1</v>
      </c>
      <c r="G542" s="61" t="n">
        <v>5714</v>
      </c>
    </row>
    <row r="543">
      <c r="A543" s="61" t="inlineStr">
        <is>
          <t>福岡県</t>
        </is>
      </c>
      <c r="B543" s="61" t="n">
        <v>2594119</v>
      </c>
      <c r="C543" s="61" t="n">
        <v>1837204</v>
      </c>
      <c r="D543" s="61" t="n">
        <v>70.8</v>
      </c>
      <c r="E543" s="61" t="n">
        <v>188.1</v>
      </c>
      <c r="F543" s="61" t="n">
        <v>126.1</v>
      </c>
      <c r="G543" s="61" t="n">
        <v>9767</v>
      </c>
    </row>
    <row r="544">
      <c r="A544" s="61" t="inlineStr">
        <is>
          <t>福岡市</t>
        </is>
      </c>
      <c r="B544" s="61" t="n">
        <v>647122</v>
      </c>
      <c r="C544" s="61" t="n">
        <v>521866</v>
      </c>
      <c r="D544" s="61" t="n">
        <v>80.59999999999999</v>
      </c>
      <c r="E544" s="61" t="n">
        <v>46.1</v>
      </c>
      <c r="F544" s="61" t="n">
        <v>222.2</v>
      </c>
      <c r="G544" s="61" t="n">
        <v>11320</v>
      </c>
    </row>
    <row r="545">
      <c r="A545" s="61" t="inlineStr">
        <is>
          <t>若松市</t>
        </is>
      </c>
      <c r="B545" s="61" t="n">
        <v>106975</v>
      </c>
      <c r="C545" s="61" t="n">
        <v>82959</v>
      </c>
      <c r="D545" s="61" t="n">
        <v>77.5</v>
      </c>
      <c r="E545" s="61" t="n">
        <v>9.9</v>
      </c>
      <c r="F545" s="61" t="n">
        <v>175.2</v>
      </c>
      <c r="G545" s="61" t="n">
        <v>8380</v>
      </c>
    </row>
    <row r="546">
      <c r="A546" s="61" t="inlineStr">
        <is>
          <t>八幡市</t>
        </is>
      </c>
      <c r="B546" s="61" t="n">
        <v>332163</v>
      </c>
      <c r="C546" s="61" t="n">
        <v>260551</v>
      </c>
      <c r="D546" s="61" t="n">
        <v>78.40000000000001</v>
      </c>
      <c r="E546" s="61" t="n">
        <v>24.5</v>
      </c>
      <c r="F546" s="61" t="n">
        <v>221.7</v>
      </c>
      <c r="G546" s="61" t="n">
        <v>10635</v>
      </c>
    </row>
    <row r="547">
      <c r="A547" s="61" t="inlineStr">
        <is>
          <t>戸畑市</t>
        </is>
      </c>
      <c r="B547" s="61" t="n">
        <v>108708</v>
      </c>
      <c r="C547" s="61" t="n">
        <v>99688</v>
      </c>
      <c r="D547" s="61" t="n">
        <v>91.7</v>
      </c>
      <c r="E547" s="61" t="n">
        <v>10.1</v>
      </c>
      <c r="F547" s="61" t="n">
        <v>808</v>
      </c>
      <c r="G547" s="61" t="n">
        <v>9870</v>
      </c>
    </row>
    <row r="548">
      <c r="A548" s="61" t="inlineStr">
        <is>
          <t>直方市</t>
        </is>
      </c>
      <c r="B548" s="61" t="n">
        <v>62179</v>
      </c>
      <c r="C548" s="61" t="n">
        <v>29354</v>
      </c>
      <c r="D548" s="61" t="n">
        <v>47.2</v>
      </c>
      <c r="E548" s="61" t="n">
        <v>3.3</v>
      </c>
      <c r="F548" s="61" t="n">
        <v>53.6</v>
      </c>
      <c r="G548" s="61" t="n">
        <v>8895</v>
      </c>
    </row>
    <row r="549">
      <c r="A549" s="61" t="inlineStr">
        <is>
          <t>飯塚市</t>
        </is>
      </c>
      <c r="B549" s="61" t="n">
        <v>60431</v>
      </c>
      <c r="C549" s="61" t="n">
        <v>36096</v>
      </c>
      <c r="D549" s="61" t="n">
        <v>59.7</v>
      </c>
      <c r="E549" s="61" t="n">
        <v>3.7</v>
      </c>
      <c r="F549" s="61" t="n">
        <v>217.6</v>
      </c>
      <c r="G549" s="61" t="n">
        <v>9756</v>
      </c>
    </row>
    <row r="550">
      <c r="A550" s="61" t="inlineStr">
        <is>
          <t>久留米市</t>
        </is>
      </c>
      <c r="B550" s="61" t="n">
        <v>155041</v>
      </c>
      <c r="C550" s="61" t="n">
        <v>112854</v>
      </c>
      <c r="D550" s="61" t="n">
        <v>72.8</v>
      </c>
      <c r="E550" s="61" t="n">
        <v>13.2</v>
      </c>
      <c r="F550" s="61" t="n">
        <v>147.8</v>
      </c>
      <c r="G550" s="61" t="n">
        <v>8550</v>
      </c>
    </row>
    <row r="551">
      <c r="A551" s="61" t="inlineStr">
        <is>
          <t>大牟田市</t>
        </is>
      </c>
      <c r="B551" s="61" t="n">
        <v>205766</v>
      </c>
      <c r="C551" s="61" t="n">
        <v>157478</v>
      </c>
      <c r="D551" s="61" t="n">
        <v>76.5</v>
      </c>
      <c r="E551" s="61" t="n">
        <v>21.7</v>
      </c>
      <c r="F551" s="61" t="n">
        <v>287.4</v>
      </c>
      <c r="G551" s="61" t="n">
        <v>7257</v>
      </c>
    </row>
    <row r="552">
      <c r="A552" s="61" t="inlineStr">
        <is>
          <t>小倉市</t>
        </is>
      </c>
      <c r="B552" s="61" t="n">
        <v>286474</v>
      </c>
      <c r="C552" s="61" t="n">
        <v>227213</v>
      </c>
      <c r="D552" s="61" t="n">
        <v>79.3</v>
      </c>
      <c r="E552" s="61" t="n">
        <v>21.9</v>
      </c>
      <c r="F552" s="61" t="n">
        <v>105.9</v>
      </c>
      <c r="G552" s="61" t="n">
        <v>10375</v>
      </c>
    </row>
    <row r="553">
      <c r="A553" s="61" t="inlineStr">
        <is>
          <t>門司市</t>
        </is>
      </c>
      <c r="B553" s="61" t="n">
        <v>152081</v>
      </c>
      <c r="C553" s="61" t="n">
        <v>128531</v>
      </c>
      <c r="D553" s="61" t="n">
        <v>84.5</v>
      </c>
      <c r="E553" s="61" t="n">
        <v>12.4</v>
      </c>
      <c r="F553" s="61" t="n">
        <v>188.2</v>
      </c>
      <c r="G553" s="61" t="n">
        <v>10365</v>
      </c>
    </row>
    <row r="554">
      <c r="A554" s="61" t="inlineStr">
        <is>
          <t>田川市</t>
        </is>
      </c>
      <c r="B554" s="61" t="n">
        <v>95911</v>
      </c>
      <c r="C554" s="61" t="n">
        <v>52284</v>
      </c>
      <c r="D554" s="61" t="n">
        <v>54.5</v>
      </c>
      <c r="E554" s="61" t="n">
        <v>4.8</v>
      </c>
      <c r="F554" s="61" t="n">
        <v>88.2</v>
      </c>
      <c r="G554" s="61" t="n">
        <v>10893</v>
      </c>
    </row>
    <row r="555">
      <c r="A555" s="61" t="inlineStr">
        <is>
          <t>柳川市</t>
        </is>
      </c>
      <c r="B555" s="61" t="n">
        <v>48691</v>
      </c>
      <c r="C555" s="61" t="n">
        <v>14441</v>
      </c>
      <c r="D555" s="61" t="n">
        <v>29.7</v>
      </c>
      <c r="E555" s="61" t="n">
        <v>1.6</v>
      </c>
      <c r="F555" s="61" t="n">
        <v>43.2</v>
      </c>
      <c r="G555" s="61" t="n">
        <v>9026</v>
      </c>
    </row>
    <row r="556">
      <c r="A556" s="61" t="inlineStr">
        <is>
          <t>山田市</t>
        </is>
      </c>
      <c r="B556" s="61" t="n">
        <v>30140</v>
      </c>
      <c r="C556" s="61" t="n">
        <v>20913</v>
      </c>
      <c r="D556" s="61" t="n">
        <v>69.40000000000001</v>
      </c>
      <c r="E556" s="61" t="n">
        <v>3</v>
      </c>
      <c r="F556" s="61" t="n">
        <v>137.6</v>
      </c>
      <c r="G556" s="61" t="n">
        <v>6971</v>
      </c>
    </row>
    <row r="557">
      <c r="A557" s="61" t="inlineStr">
        <is>
          <t>甘木市</t>
        </is>
      </c>
      <c r="B557" s="61" t="n">
        <v>45988</v>
      </c>
      <c r="C557" s="61" t="n">
        <v>9321</v>
      </c>
      <c r="D557" s="61" t="n">
        <v>20.3</v>
      </c>
      <c r="E557" s="61" t="n">
        <v>1.2</v>
      </c>
      <c r="F557" s="61" t="n">
        <v>7.2</v>
      </c>
      <c r="G557" s="61" t="n">
        <v>7768</v>
      </c>
    </row>
    <row r="558">
      <c r="A558" s="61" t="inlineStr">
        <is>
          <t>八女市</t>
        </is>
      </c>
      <c r="B558" s="61" t="n">
        <v>41195</v>
      </c>
      <c r="C558" s="61" t="n">
        <v>9056</v>
      </c>
      <c r="D558" s="61" t="n">
        <v>22</v>
      </c>
      <c r="E558" s="61" t="n">
        <v>1.1</v>
      </c>
      <c r="F558" s="61" t="n">
        <v>28.1</v>
      </c>
      <c r="G558" s="61" t="n">
        <v>8233</v>
      </c>
    </row>
    <row r="559">
      <c r="A559" s="61" t="inlineStr">
        <is>
          <t>筑後市</t>
        </is>
      </c>
      <c r="B559" s="61" t="n">
        <v>40479</v>
      </c>
      <c r="C559" s="61" t="n">
        <v>4896</v>
      </c>
      <c r="D559" s="61" t="n">
        <v>12.1</v>
      </c>
      <c r="E559" s="61" t="n">
        <v>0.9</v>
      </c>
      <c r="F559" s="61" t="n">
        <v>21.2</v>
      </c>
      <c r="G559" s="61" t="n">
        <v>5440</v>
      </c>
    </row>
    <row r="560">
      <c r="A560" s="61" t="inlineStr">
        <is>
          <t>大川市</t>
        </is>
      </c>
      <c r="B560" s="61" t="n">
        <v>50351</v>
      </c>
      <c r="C560" s="61" t="n">
        <v>15966</v>
      </c>
      <c r="D560" s="61" t="n">
        <v>31.7</v>
      </c>
      <c r="E560" s="61" t="n">
        <v>1.9</v>
      </c>
      <c r="F560" s="61" t="n">
        <v>56.7</v>
      </c>
      <c r="G560" s="61" t="n">
        <v>8403</v>
      </c>
    </row>
    <row r="561">
      <c r="A561" s="61" t="inlineStr">
        <is>
          <t>行橋市</t>
        </is>
      </c>
      <c r="B561" s="61" t="n">
        <v>47188</v>
      </c>
      <c r="C561" s="61" t="n">
        <v>13285</v>
      </c>
      <c r="D561" s="61" t="n">
        <v>28.2</v>
      </c>
      <c r="E561" s="61" t="n">
        <v>1.2</v>
      </c>
      <c r="F561" s="61" t="n">
        <v>17.5</v>
      </c>
      <c r="G561" s="61" t="n">
        <v>11071</v>
      </c>
    </row>
    <row r="562">
      <c r="A562" s="61" t="inlineStr">
        <is>
          <t>豊前市</t>
        </is>
      </c>
      <c r="B562" s="61" t="n">
        <v>34818</v>
      </c>
      <c r="C562" s="61" t="n">
        <v>8848</v>
      </c>
      <c r="D562" s="61" t="n">
        <v>25.4</v>
      </c>
      <c r="E562" s="61" t="n">
        <v>1.9</v>
      </c>
      <c r="F562" s="61" t="n">
        <v>17.4</v>
      </c>
      <c r="G562" s="61" t="n">
        <v>4657</v>
      </c>
    </row>
    <row r="563">
      <c r="A563" s="61" t="inlineStr">
        <is>
          <t>中間市</t>
        </is>
      </c>
      <c r="B563" s="61" t="n">
        <v>42418</v>
      </c>
      <c r="C563" s="61" t="n">
        <v>31604</v>
      </c>
      <c r="D563" s="61" t="n">
        <v>74.5</v>
      </c>
      <c r="E563" s="61" t="n">
        <v>3.7</v>
      </c>
      <c r="F563" s="61" t="n">
        <v>234.2</v>
      </c>
      <c r="G563" s="61" t="n">
        <v>8542</v>
      </c>
    </row>
    <row r="564">
      <c r="A564" s="61" t="inlineStr">
        <is>
          <t>佐賀県</t>
        </is>
      </c>
      <c r="B564" s="61" t="n">
        <v>451548</v>
      </c>
      <c r="C564" s="61" t="n">
        <v>153324</v>
      </c>
      <c r="D564" s="61" t="n">
        <v>34</v>
      </c>
      <c r="E564" s="61" t="n">
        <v>19.3</v>
      </c>
      <c r="F564" s="61" t="n">
        <v>21.7</v>
      </c>
      <c r="G564" s="61" t="n">
        <v>7944</v>
      </c>
    </row>
    <row r="565">
      <c r="A565" s="61" t="inlineStr">
        <is>
          <t>佐賀市</t>
        </is>
      </c>
      <c r="B565" s="61" t="n">
        <v>129888</v>
      </c>
      <c r="C565" s="61" t="n">
        <v>73937</v>
      </c>
      <c r="D565" s="61" t="n">
        <v>56.9</v>
      </c>
      <c r="E565" s="61" t="n">
        <v>7.7</v>
      </c>
      <c r="F565" s="61" t="n">
        <v>74.3</v>
      </c>
      <c r="G565" s="61" t="n">
        <v>9602</v>
      </c>
    </row>
    <row r="566">
      <c r="A566" s="61" t="inlineStr">
        <is>
          <t>唐津市</t>
        </is>
      </c>
      <c r="B566" s="61" t="n">
        <v>77825</v>
      </c>
      <c r="C566" s="61" t="n">
        <v>44368</v>
      </c>
      <c r="D566" s="61" t="n">
        <v>57</v>
      </c>
      <c r="E566" s="61" t="n">
        <v>6.8</v>
      </c>
      <c r="F566" s="61" t="n">
        <v>54</v>
      </c>
      <c r="G566" s="61" t="n">
        <v>6525</v>
      </c>
    </row>
    <row r="567">
      <c r="A567" s="61" t="inlineStr">
        <is>
          <t>鳥栖市</t>
        </is>
      </c>
      <c r="B567" s="61" t="n">
        <v>41870</v>
      </c>
      <c r="C567" s="61" t="n">
        <v>17142</v>
      </c>
      <c r="D567" s="61" t="n">
        <v>40.9</v>
      </c>
      <c r="E567" s="61" t="n">
        <v>3.1</v>
      </c>
      <c r="F567" s="61" t="n">
        <v>43.2</v>
      </c>
      <c r="G567" s="61" t="n">
        <v>5530</v>
      </c>
    </row>
    <row r="568">
      <c r="A568" s="61" t="inlineStr">
        <is>
          <t>多久市</t>
        </is>
      </c>
      <c r="B568" s="61" t="n">
        <v>45627</v>
      </c>
      <c r="C568" s="61" t="inlineStr"/>
      <c r="D568" s="61" t="inlineStr"/>
      <c r="E568" s="61" t="inlineStr"/>
      <c r="F568" s="61" t="inlineStr"/>
      <c r="G568" s="61" t="inlineStr"/>
    </row>
    <row r="569">
      <c r="A569" s="61" t="inlineStr">
        <is>
          <t>伊万里市</t>
        </is>
      </c>
      <c r="B569" s="61" t="n">
        <v>78397</v>
      </c>
      <c r="C569" s="61" t="n">
        <v>10120</v>
      </c>
      <c r="D569" s="61" t="n">
        <v>12.9</v>
      </c>
      <c r="E569" s="61" t="n">
        <v>0.7</v>
      </c>
      <c r="F569" s="61" t="n">
        <v>2.8</v>
      </c>
      <c r="G569" s="61" t="n">
        <v>14457</v>
      </c>
    </row>
    <row r="570">
      <c r="A570" s="61" t="inlineStr">
        <is>
          <t>武雄市</t>
        </is>
      </c>
      <c r="B570" s="61" t="n">
        <v>39437</v>
      </c>
      <c r="C570" s="61" t="n">
        <v>7757</v>
      </c>
      <c r="D570" s="61" t="n">
        <v>19.7</v>
      </c>
      <c r="E570" s="61" t="n">
        <v>1</v>
      </c>
      <c r="F570" s="61" t="n">
        <v>7.8</v>
      </c>
      <c r="G570" s="61" t="n">
        <v>7757</v>
      </c>
    </row>
    <row r="571">
      <c r="A571" s="61" t="inlineStr">
        <is>
          <t>鹿島市</t>
        </is>
      </c>
      <c r="B571" s="61" t="n">
        <v>38504</v>
      </c>
      <c r="C571" s="61" t="inlineStr"/>
      <c r="D571" s="61" t="inlineStr"/>
      <c r="E571" s="61" t="inlineStr"/>
      <c r="F571" s="61" t="inlineStr"/>
      <c r="G571" s="61" t="inlineStr"/>
    </row>
    <row r="572">
      <c r="A572" s="61" t="inlineStr">
        <is>
          <t>長崎県</t>
        </is>
      </c>
      <c r="B572" s="61" t="n">
        <v>899642</v>
      </c>
      <c r="C572" s="61" t="n">
        <v>496201</v>
      </c>
      <c r="D572" s="61" t="n">
        <v>55.2</v>
      </c>
      <c r="E572" s="61" t="n">
        <v>48.8</v>
      </c>
      <c r="F572" s="61" t="n">
        <v>43.5</v>
      </c>
      <c r="G572" s="61" t="n">
        <v>10168</v>
      </c>
    </row>
    <row r="573">
      <c r="A573" s="61" t="inlineStr">
        <is>
          <t>長崎市</t>
        </is>
      </c>
      <c r="B573" s="61" t="n">
        <v>344153</v>
      </c>
      <c r="C573" s="61" t="n">
        <v>260649</v>
      </c>
      <c r="D573" s="61" t="n">
        <v>75.7</v>
      </c>
      <c r="E573" s="61" t="n">
        <v>17.4</v>
      </c>
      <c r="F573" s="61" t="n">
        <v>143.4</v>
      </c>
      <c r="G573" s="61" t="n">
        <v>14980</v>
      </c>
    </row>
    <row r="574">
      <c r="A574" s="61" t="inlineStr">
        <is>
          <t>佐世保市</t>
        </is>
      </c>
      <c r="B574" s="61" t="n">
        <v>262484</v>
      </c>
      <c r="C574" s="61" t="n">
        <v>153533</v>
      </c>
      <c r="D574" s="61" t="n">
        <v>58.5</v>
      </c>
      <c r="E574" s="61" t="n">
        <v>20.1</v>
      </c>
      <c r="F574" s="61" t="n">
        <v>80.7</v>
      </c>
      <c r="G574" s="61" t="n">
        <v>7638</v>
      </c>
    </row>
    <row r="575">
      <c r="A575" s="61" t="inlineStr">
        <is>
          <t>島原市</t>
        </is>
      </c>
      <c r="B575" s="61" t="n">
        <v>45205</v>
      </c>
      <c r="C575" s="61" t="n">
        <v>23941</v>
      </c>
      <c r="D575" s="61" t="n">
        <v>53</v>
      </c>
      <c r="E575" s="61" t="n">
        <v>2.8</v>
      </c>
      <c r="F575" s="61" t="n">
        <v>47.8</v>
      </c>
      <c r="G575" s="61" t="n">
        <v>8550</v>
      </c>
    </row>
    <row r="576">
      <c r="A576" s="61" t="inlineStr">
        <is>
          <t>諫早市</t>
        </is>
      </c>
      <c r="B576" s="61" t="n">
        <v>64506</v>
      </c>
      <c r="C576" s="61" t="n">
        <v>20181</v>
      </c>
      <c r="D576" s="61" t="n">
        <v>31.3</v>
      </c>
      <c r="E576" s="61" t="n">
        <v>2.5</v>
      </c>
      <c r="F576" s="61" t="n">
        <v>17</v>
      </c>
      <c r="G576" s="61" t="n">
        <v>8072</v>
      </c>
    </row>
    <row r="577">
      <c r="A577" s="61" t="inlineStr">
        <is>
          <t>大村市</t>
        </is>
      </c>
      <c r="B577" s="61" t="n">
        <v>59498</v>
      </c>
      <c r="C577" s="61" t="n">
        <v>26401</v>
      </c>
      <c r="D577" s="61" t="n">
        <v>44.4</v>
      </c>
      <c r="E577" s="61" t="n">
        <v>4.7</v>
      </c>
      <c r="F577" s="61" t="n">
        <v>38.2</v>
      </c>
      <c r="G577" s="61" t="n">
        <v>5617</v>
      </c>
    </row>
    <row r="578">
      <c r="A578" s="61" t="inlineStr">
        <is>
          <t>福江市</t>
        </is>
      </c>
      <c r="B578" s="61" t="n">
        <v>38860</v>
      </c>
      <c r="C578" s="61" t="n">
        <v>11496</v>
      </c>
      <c r="D578" s="61" t="n">
        <v>29.6</v>
      </c>
      <c r="E578" s="61" t="n">
        <v>1.3</v>
      </c>
      <c r="F578" s="61" t="n">
        <v>8.199999999999999</v>
      </c>
      <c r="G578" s="61" t="n">
        <v>8843</v>
      </c>
    </row>
    <row r="579">
      <c r="A579" s="61" t="inlineStr">
        <is>
          <t>平戸市</t>
        </is>
      </c>
      <c r="B579" s="61" t="n">
        <v>40879</v>
      </c>
      <c r="C579" s="61" t="inlineStr"/>
      <c r="D579" s="61" t="inlineStr"/>
      <c r="E579" s="61" t="inlineStr"/>
      <c r="F579" s="61" t="inlineStr"/>
      <c r="G579" s="61" t="inlineStr"/>
    </row>
    <row r="580">
      <c r="A580" s="61" t="inlineStr">
        <is>
          <t>松浦市</t>
        </is>
      </c>
      <c r="B580" s="61" t="n">
        <v>44057</v>
      </c>
      <c r="C580" s="61" t="inlineStr"/>
      <c r="D580" s="61" t="inlineStr"/>
      <c r="E580" s="61" t="inlineStr"/>
      <c r="F580" s="61" t="inlineStr"/>
      <c r="G580" s="61" t="inlineStr"/>
    </row>
    <row r="581">
      <c r="A581" s="61" t="inlineStr">
        <is>
          <t>熊本県</t>
        </is>
      </c>
      <c r="B581" s="61" t="n">
        <v>862476</v>
      </c>
      <c r="C581" s="61" t="n">
        <v>441061</v>
      </c>
      <c r="D581" s="61" t="n">
        <v>51.1</v>
      </c>
      <c r="E581" s="61" t="n">
        <v>49.4</v>
      </c>
      <c r="F581" s="61" t="n">
        <v>36</v>
      </c>
      <c r="G581" s="61" t="n">
        <v>8928</v>
      </c>
    </row>
    <row r="582">
      <c r="A582" s="61" t="inlineStr">
        <is>
          <t>熊本市</t>
        </is>
      </c>
      <c r="B582" s="61" t="n">
        <v>373922</v>
      </c>
      <c r="C582" s="61" t="n">
        <v>275304</v>
      </c>
      <c r="D582" s="61" t="n">
        <v>73.59999999999999</v>
      </c>
      <c r="E582" s="61" t="n">
        <v>25.9</v>
      </c>
      <c r="F582" s="61" t="n">
        <v>178.7</v>
      </c>
      <c r="G582" s="61" t="n">
        <v>10629</v>
      </c>
    </row>
    <row r="583">
      <c r="A583" s="61" t="inlineStr">
        <is>
          <t>八代市</t>
        </is>
      </c>
      <c r="B583" s="61" t="n">
        <v>100566</v>
      </c>
      <c r="C583" s="61" t="n">
        <v>38165</v>
      </c>
      <c r="D583" s="61" t="n">
        <v>38</v>
      </c>
      <c r="E583" s="61" t="n">
        <v>6.1</v>
      </c>
      <c r="F583" s="61" t="n">
        <v>47</v>
      </c>
      <c r="G583" s="61" t="n">
        <v>6257</v>
      </c>
    </row>
    <row r="584">
      <c r="A584" s="61" t="inlineStr">
        <is>
          <t>人吉市</t>
        </is>
      </c>
      <c r="B584" s="61" t="n">
        <v>47259</v>
      </c>
      <c r="C584" s="61" t="n">
        <v>20214</v>
      </c>
      <c r="D584" s="61" t="n">
        <v>42.8</v>
      </c>
      <c r="E584" s="61" t="n">
        <v>2.4</v>
      </c>
      <c r="F584" s="61" t="n">
        <v>11.4</v>
      </c>
      <c r="G584" s="61" t="n">
        <v>8423</v>
      </c>
    </row>
    <row r="585">
      <c r="A585" s="61" t="inlineStr">
        <is>
          <t>荒尾市</t>
        </is>
      </c>
      <c r="B585" s="61" t="n">
        <v>64394</v>
      </c>
      <c r="C585" s="61" t="n">
        <v>27143</v>
      </c>
      <c r="D585" s="61" t="n">
        <v>42.2</v>
      </c>
      <c r="E585" s="61" t="n">
        <v>3.8</v>
      </c>
      <c r="F585" s="61" t="n">
        <v>65.7</v>
      </c>
      <c r="G585" s="61" t="n">
        <v>7143</v>
      </c>
    </row>
    <row r="586">
      <c r="A586" s="61" t="inlineStr">
        <is>
          <t>水俣市</t>
        </is>
      </c>
      <c r="B586" s="61" t="n">
        <v>48342</v>
      </c>
      <c r="C586" s="61" t="n">
        <v>27926</v>
      </c>
      <c r="D586" s="61" t="n">
        <v>57.8</v>
      </c>
      <c r="E586" s="61" t="n">
        <v>5.2</v>
      </c>
      <c r="F586" s="61" t="n">
        <v>31.8</v>
      </c>
      <c r="G586" s="61" t="n">
        <v>5370</v>
      </c>
    </row>
    <row r="587">
      <c r="A587" s="61" t="inlineStr">
        <is>
          <t>玉名市</t>
        </is>
      </c>
      <c r="B587" s="61" t="n">
        <v>47736</v>
      </c>
      <c r="C587" s="61" t="n">
        <v>11146</v>
      </c>
      <c r="D587" s="61" t="n">
        <v>23.3</v>
      </c>
      <c r="E587" s="61" t="n">
        <v>1.6</v>
      </c>
      <c r="F587" s="61" t="n">
        <v>18</v>
      </c>
      <c r="G587" s="61" t="n">
        <v>6966</v>
      </c>
    </row>
    <row r="588">
      <c r="A588" s="61" t="inlineStr">
        <is>
          <t>本渡市</t>
        </is>
      </c>
      <c r="B588" s="61" t="n">
        <v>41893</v>
      </c>
      <c r="C588" s="61" t="n">
        <v>9716</v>
      </c>
      <c r="D588" s="61" t="n">
        <v>23.2</v>
      </c>
      <c r="E588" s="61" t="n">
        <v>1</v>
      </c>
      <c r="F588" s="61" t="n">
        <v>6.9</v>
      </c>
      <c r="G588" s="61" t="n">
        <v>9716</v>
      </c>
    </row>
    <row r="589">
      <c r="A589" s="61" t="inlineStr">
        <is>
          <t>山鹿市</t>
        </is>
      </c>
      <c r="B589" s="61" t="n">
        <v>36244</v>
      </c>
      <c r="C589" s="61" t="n">
        <v>11632</v>
      </c>
      <c r="D589" s="61" t="n">
        <v>32.1</v>
      </c>
      <c r="E589" s="61" t="n">
        <v>1.5</v>
      </c>
      <c r="F589" s="61" t="n">
        <v>17.2</v>
      </c>
      <c r="G589" s="61" t="n">
        <v>7755</v>
      </c>
    </row>
    <row r="590">
      <c r="A590" s="61" t="inlineStr">
        <is>
          <t>牛深市</t>
        </is>
      </c>
      <c r="B590" s="61" t="n">
        <v>34700</v>
      </c>
      <c r="C590" s="61" t="n">
        <v>11458</v>
      </c>
      <c r="D590" s="61" t="n">
        <v>33</v>
      </c>
      <c r="E590" s="61" t="n">
        <v>1</v>
      </c>
      <c r="F590" s="61" t="n">
        <v>11.2</v>
      </c>
      <c r="G590" s="61" t="n">
        <v>11458</v>
      </c>
    </row>
    <row r="591">
      <c r="A591" s="61" t="inlineStr">
        <is>
          <t>菊池市</t>
        </is>
      </c>
      <c r="B591" s="61" t="n">
        <v>34363</v>
      </c>
      <c r="C591" s="61" t="n">
        <v>8357</v>
      </c>
      <c r="D591" s="61" t="n">
        <v>24.3</v>
      </c>
      <c r="E591" s="61" t="n">
        <v>0.9</v>
      </c>
      <c r="F591" s="61" t="n">
        <v>4.9</v>
      </c>
      <c r="G591" s="61" t="n">
        <v>9286</v>
      </c>
    </row>
    <row r="592">
      <c r="A592" s="61" t="inlineStr">
        <is>
          <t>宇土市</t>
        </is>
      </c>
      <c r="B592" s="61" t="n">
        <v>33057</v>
      </c>
      <c r="C592" s="61" t="inlineStr"/>
      <c r="D592" s="61" t="inlineStr"/>
      <c r="E592" s="61" t="inlineStr"/>
      <c r="F592" s="61" t="inlineStr"/>
      <c r="G592" s="61" t="inlineStr"/>
    </row>
    <row r="593">
      <c r="A593" s="61" t="inlineStr">
        <is>
          <t>大分県</t>
        </is>
      </c>
      <c r="B593" s="61" t="n">
        <v>615298</v>
      </c>
      <c r="C593" s="61" t="n">
        <v>283021</v>
      </c>
      <c r="D593" s="61" t="n">
        <v>46</v>
      </c>
      <c r="E593" s="61" t="n">
        <v>38.5</v>
      </c>
      <c r="F593" s="61" t="n">
        <v>27.4</v>
      </c>
      <c r="G593" s="61" t="n">
        <v>7351</v>
      </c>
    </row>
    <row r="594">
      <c r="A594" s="61" t="inlineStr">
        <is>
          <t>大分市</t>
        </is>
      </c>
      <c r="B594" s="61" t="n">
        <v>124807</v>
      </c>
      <c r="C594" s="61" t="n">
        <v>85757</v>
      </c>
      <c r="D594" s="61" t="n">
        <v>68.7</v>
      </c>
      <c r="E594" s="61" t="n">
        <v>13.2</v>
      </c>
      <c r="F594" s="61" t="n">
        <v>205.6</v>
      </c>
      <c r="G594" s="61" t="n">
        <v>6497</v>
      </c>
    </row>
    <row r="595">
      <c r="A595" s="61" t="inlineStr">
        <is>
          <t>別府市</t>
        </is>
      </c>
      <c r="B595" s="61" t="n">
        <v>107734</v>
      </c>
      <c r="C595" s="61" t="n">
        <v>80649</v>
      </c>
      <c r="D595" s="61" t="n">
        <v>74.90000000000001</v>
      </c>
      <c r="E595" s="61" t="n">
        <v>6.8</v>
      </c>
      <c r="F595" s="61" t="n">
        <v>54.6</v>
      </c>
      <c r="G595" s="61" t="n">
        <v>11860</v>
      </c>
    </row>
    <row r="596">
      <c r="A596" s="61" t="inlineStr">
        <is>
          <t>中津市</t>
        </is>
      </c>
      <c r="B596" s="61" t="n">
        <v>61667</v>
      </c>
      <c r="C596" s="61" t="n">
        <v>27950</v>
      </c>
      <c r="D596" s="61" t="n">
        <v>45.3</v>
      </c>
      <c r="E596" s="61" t="n">
        <v>3.2</v>
      </c>
      <c r="F596" s="61" t="n">
        <v>59.3</v>
      </c>
      <c r="G596" s="61" t="n">
        <v>8734</v>
      </c>
    </row>
    <row r="597">
      <c r="A597" s="61" t="inlineStr">
        <is>
          <t>日田市</t>
        </is>
      </c>
      <c r="B597" s="61" t="n">
        <v>68437</v>
      </c>
      <c r="C597" s="61" t="n">
        <v>20620</v>
      </c>
      <c r="D597" s="61" t="n">
        <v>30.1</v>
      </c>
      <c r="E597" s="61" t="n">
        <v>2.5</v>
      </c>
      <c r="F597" s="61" t="n">
        <v>9.199999999999999</v>
      </c>
      <c r="G597" s="61" t="n">
        <v>8248</v>
      </c>
    </row>
    <row r="598">
      <c r="A598" s="61" t="inlineStr">
        <is>
          <t>佐伯市</t>
        </is>
      </c>
      <c r="B598" s="61" t="n">
        <v>51369</v>
      </c>
      <c r="C598" s="61" t="n">
        <v>20567</v>
      </c>
      <c r="D598" s="61" t="n">
        <v>40</v>
      </c>
      <c r="E598" s="61" t="n">
        <v>4.6</v>
      </c>
      <c r="F598" s="61" t="n">
        <v>23.4</v>
      </c>
      <c r="G598" s="61" t="n">
        <v>4471</v>
      </c>
    </row>
    <row r="599">
      <c r="A599" s="61" t="inlineStr">
        <is>
          <t>臼杵市</t>
        </is>
      </c>
      <c r="B599" s="61" t="n">
        <v>45421</v>
      </c>
      <c r="C599" s="61" t="n">
        <v>15374</v>
      </c>
      <c r="D599" s="61" t="n">
        <v>33.8</v>
      </c>
      <c r="E599" s="61" t="n">
        <v>1.8</v>
      </c>
      <c r="F599" s="61" t="n">
        <v>11.9</v>
      </c>
      <c r="G599" s="61" t="n">
        <v>8541</v>
      </c>
    </row>
    <row r="600">
      <c r="A600" s="61" t="inlineStr">
        <is>
          <t>津久見市</t>
        </is>
      </c>
      <c r="B600" s="61" t="n">
        <v>37164</v>
      </c>
      <c r="C600" s="61" t="n">
        <v>10130</v>
      </c>
      <c r="D600" s="61" t="n">
        <v>27.3</v>
      </c>
      <c r="E600" s="61" t="n">
        <v>1</v>
      </c>
      <c r="F600" s="61" t="n">
        <v>12.9</v>
      </c>
      <c r="G600" s="61" t="n">
        <v>10130</v>
      </c>
    </row>
    <row r="601">
      <c r="A601" s="61" t="inlineStr">
        <is>
          <t>竹田市</t>
        </is>
      </c>
      <c r="B601" s="61" t="n">
        <v>34911</v>
      </c>
      <c r="C601" s="61" t="n">
        <v>5156</v>
      </c>
      <c r="D601" s="61" t="n">
        <v>14.8</v>
      </c>
      <c r="E601" s="61" t="n">
        <v>0.5</v>
      </c>
      <c r="F601" s="61" t="n">
        <v>2.5</v>
      </c>
      <c r="G601" s="61" t="n">
        <v>10312</v>
      </c>
    </row>
    <row r="602">
      <c r="A602" s="61" t="inlineStr">
        <is>
          <t>鶴崎市</t>
        </is>
      </c>
      <c r="B602" s="61" t="n">
        <v>27755</v>
      </c>
      <c r="C602" s="61" t="n">
        <v>7238</v>
      </c>
      <c r="D602" s="61" t="n">
        <v>26.1</v>
      </c>
      <c r="E602" s="61" t="n">
        <v>2.9</v>
      </c>
      <c r="F602" s="61" t="n">
        <v>53.5</v>
      </c>
      <c r="G602" s="61" t="n">
        <v>2496</v>
      </c>
    </row>
    <row r="603">
      <c r="A603" s="61" t="inlineStr">
        <is>
          <t>豊後高田市</t>
        </is>
      </c>
      <c r="B603" s="61" t="n">
        <v>28280</v>
      </c>
      <c r="C603" s="61" t="n">
        <v>4809</v>
      </c>
      <c r="D603" s="61" t="n">
        <v>17</v>
      </c>
      <c r="E603" s="61" t="n">
        <v>1</v>
      </c>
      <c r="F603" s="61" t="n">
        <v>8.300000000000001</v>
      </c>
      <c r="G603" s="61" t="n">
        <v>4809</v>
      </c>
    </row>
    <row r="604">
      <c r="A604" s="61" t="inlineStr">
        <is>
          <t>杵築市</t>
        </is>
      </c>
      <c r="B604" s="61" t="n">
        <v>27753</v>
      </c>
      <c r="C604" s="61" t="n">
        <v>4771</v>
      </c>
      <c r="D604" s="61" t="n">
        <v>17.2</v>
      </c>
      <c r="E604" s="61" t="n">
        <v>1</v>
      </c>
      <c r="F604" s="61" t="n">
        <v>11</v>
      </c>
      <c r="G604" s="61" t="n">
        <v>4771</v>
      </c>
    </row>
    <row r="605">
      <c r="A605" s="61" t="inlineStr">
        <is>
          <t>宮崎県</t>
        </is>
      </c>
      <c r="B605" s="61" t="n">
        <v>598442</v>
      </c>
      <c r="C605" s="61" t="n">
        <v>254058</v>
      </c>
      <c r="D605" s="61" t="n">
        <v>42.5</v>
      </c>
      <c r="E605" s="61" t="n">
        <v>35.4</v>
      </c>
      <c r="F605" s="61" t="n">
        <v>19.8</v>
      </c>
      <c r="G605" s="61" t="n">
        <v>7177</v>
      </c>
    </row>
    <row r="606">
      <c r="A606" s="61" t="inlineStr">
        <is>
          <t>宮崎市</t>
        </is>
      </c>
      <c r="B606" s="61" t="n">
        <v>158328</v>
      </c>
      <c r="C606" s="61" t="n">
        <v>95205</v>
      </c>
      <c r="D606" s="61" t="n">
        <v>60.1</v>
      </c>
      <c r="E606" s="61" t="n">
        <v>12.6</v>
      </c>
      <c r="F606" s="61" t="n">
        <v>50</v>
      </c>
      <c r="G606" s="61" t="n">
        <v>7556</v>
      </c>
    </row>
    <row r="607">
      <c r="A607" s="61" t="inlineStr">
        <is>
          <t>都城市</t>
        </is>
      </c>
      <c r="B607" s="61" t="n">
        <v>92230</v>
      </c>
      <c r="C607" s="61" t="n">
        <v>44609</v>
      </c>
      <c r="D607" s="61" t="n">
        <v>48.4</v>
      </c>
      <c r="E607" s="61" t="n">
        <v>6.8</v>
      </c>
      <c r="F607" s="61" t="n">
        <v>67.7</v>
      </c>
      <c r="G607" s="61" t="n">
        <v>6560</v>
      </c>
    </row>
    <row r="608">
      <c r="A608" s="61" t="inlineStr">
        <is>
          <t>延岡市</t>
        </is>
      </c>
      <c r="B608" s="61" t="n">
        <v>122527</v>
      </c>
      <c r="C608" s="61" t="n">
        <v>61792</v>
      </c>
      <c r="D608" s="61" t="n">
        <v>50.4</v>
      </c>
      <c r="E608" s="61" t="n">
        <v>7.7</v>
      </c>
      <c r="F608" s="61" t="n">
        <v>26.8</v>
      </c>
      <c r="G608" s="61" t="n">
        <v>8025</v>
      </c>
    </row>
    <row r="609">
      <c r="A609" s="61" t="inlineStr">
        <is>
          <t>日南市</t>
        </is>
      </c>
      <c r="B609" s="61" t="n">
        <v>61974</v>
      </c>
      <c r="C609" s="61" t="n">
        <v>22491</v>
      </c>
      <c r="D609" s="61" t="n">
        <v>36.3</v>
      </c>
      <c r="E609" s="61" t="n">
        <v>3.8</v>
      </c>
      <c r="F609" s="61" t="n">
        <v>12.9</v>
      </c>
      <c r="G609" s="61" t="n">
        <v>5919</v>
      </c>
    </row>
    <row r="610">
      <c r="A610" s="61" t="inlineStr">
        <is>
          <t>小林市</t>
        </is>
      </c>
      <c r="B610" s="61" t="n">
        <v>43894</v>
      </c>
      <c r="C610" s="61" t="n">
        <v>11451</v>
      </c>
      <c r="D610" s="61" t="n">
        <v>26.1</v>
      </c>
      <c r="E610" s="61" t="n">
        <v>1.5</v>
      </c>
      <c r="F610" s="61" t="n">
        <v>6.5</v>
      </c>
      <c r="G610" s="61" t="n">
        <v>7634</v>
      </c>
    </row>
    <row r="611">
      <c r="A611" s="61" t="inlineStr">
        <is>
          <t>日向市</t>
        </is>
      </c>
      <c r="B611" s="61" t="n">
        <v>40685</v>
      </c>
      <c r="C611" s="61" t="n">
        <v>13191</v>
      </c>
      <c r="D611" s="61" t="n">
        <v>32.4</v>
      </c>
      <c r="E611" s="61" t="n">
        <v>1.8</v>
      </c>
      <c r="F611" s="61" t="n">
        <v>15.5</v>
      </c>
      <c r="G611" s="61" t="n">
        <v>7328</v>
      </c>
    </row>
    <row r="612">
      <c r="A612" s="61" t="inlineStr">
        <is>
          <t>串間市</t>
        </is>
      </c>
      <c r="B612" s="61" t="n">
        <v>41143</v>
      </c>
      <c r="C612" s="61" t="inlineStr"/>
      <c r="D612" s="61" t="inlineStr"/>
      <c r="E612" s="61" t="inlineStr"/>
      <c r="F612" s="61" t="inlineStr"/>
      <c r="G612" s="61" t="inlineStr"/>
    </row>
    <row r="613">
      <c r="A613" s="61" t="inlineStr">
        <is>
          <t>西都市</t>
        </is>
      </c>
      <c r="B613" s="61" t="n">
        <v>37661</v>
      </c>
      <c r="C613" s="61" t="n">
        <v>5319</v>
      </c>
      <c r="D613" s="61" t="n">
        <v>14.1</v>
      </c>
      <c r="E613" s="61" t="n">
        <v>1.2</v>
      </c>
      <c r="F613" s="61" t="n">
        <v>5.7</v>
      </c>
      <c r="G613" s="61" t="n">
        <v>4433</v>
      </c>
    </row>
    <row r="614">
      <c r="A614" s="61" t="inlineStr">
        <is>
          <t>鹿児島県</t>
        </is>
      </c>
      <c r="B614" s="61" t="n">
        <v>866199</v>
      </c>
      <c r="C614" s="61" t="n">
        <v>349685</v>
      </c>
      <c r="D614" s="61" t="n">
        <v>40.4</v>
      </c>
      <c r="E614" s="61" t="n">
        <v>33</v>
      </c>
      <c r="F614" s="61" t="n">
        <v>14.3</v>
      </c>
      <c r="G614" s="61" t="n">
        <v>10597</v>
      </c>
    </row>
    <row r="615">
      <c r="A615" s="61" t="inlineStr">
        <is>
          <t>鹿児島市</t>
        </is>
      </c>
      <c r="B615" s="61" t="n">
        <v>296003</v>
      </c>
      <c r="C615" s="61" t="n">
        <v>230554</v>
      </c>
      <c r="D615" s="61" t="n">
        <v>77.90000000000001</v>
      </c>
      <c r="E615" s="61" t="n">
        <v>19.2</v>
      </c>
      <c r="F615" s="61" t="n">
        <v>106.3</v>
      </c>
      <c r="G615" s="61" t="n">
        <v>12008</v>
      </c>
    </row>
    <row r="616">
      <c r="A616" s="61" t="inlineStr">
        <is>
          <t>川内市</t>
        </is>
      </c>
      <c r="B616" s="61" t="n">
        <v>61322</v>
      </c>
      <c r="C616" s="61" t="n">
        <v>15869</v>
      </c>
      <c r="D616" s="61" t="n">
        <v>25.9</v>
      </c>
      <c r="E616" s="61" t="n">
        <v>2.9</v>
      </c>
      <c r="F616" s="61" t="n">
        <v>14.8</v>
      </c>
      <c r="G616" s="61" t="n">
        <v>5472</v>
      </c>
    </row>
    <row r="617">
      <c r="A617" s="61" t="inlineStr">
        <is>
          <t>鹿屋市</t>
        </is>
      </c>
      <c r="B617" s="61" t="n">
        <v>72498</v>
      </c>
      <c r="C617" s="61" t="n">
        <v>12353</v>
      </c>
      <c r="D617" s="61" t="n">
        <v>17</v>
      </c>
      <c r="E617" s="61" t="n">
        <v>1.4</v>
      </c>
      <c r="F617" s="61" t="n">
        <v>6</v>
      </c>
      <c r="G617" s="61" t="n">
        <v>8824</v>
      </c>
    </row>
    <row r="618">
      <c r="A618" s="61" t="inlineStr">
        <is>
          <t>枕崎市</t>
        </is>
      </c>
      <c r="B618" s="61" t="n">
        <v>33511</v>
      </c>
      <c r="C618" s="61" t="n">
        <v>15674</v>
      </c>
      <c r="D618" s="61" t="n">
        <v>46.8</v>
      </c>
      <c r="E618" s="61" t="n">
        <v>2</v>
      </c>
      <c r="F618" s="61" t="n">
        <v>26.8</v>
      </c>
      <c r="G618" s="61" t="n">
        <v>7837</v>
      </c>
    </row>
    <row r="619">
      <c r="A619" s="61" t="inlineStr">
        <is>
          <t>串木野市</t>
        </is>
      </c>
      <c r="B619" s="61" t="n">
        <v>33104</v>
      </c>
      <c r="C619" s="61" t="n">
        <v>14322</v>
      </c>
      <c r="D619" s="61" t="n">
        <v>43.3</v>
      </c>
      <c r="E619" s="61" t="n">
        <v>2.1</v>
      </c>
      <c r="F619" s="61" t="n">
        <v>26.3</v>
      </c>
      <c r="G619" s="61" t="n">
        <v>6820</v>
      </c>
    </row>
    <row r="620">
      <c r="A620" s="61" t="inlineStr">
        <is>
          <t>阿久根市</t>
        </is>
      </c>
      <c r="B620" s="61" t="n">
        <v>38908</v>
      </c>
      <c r="C620" s="61" t="inlineStr"/>
      <c r="D620" s="61" t="inlineStr"/>
      <c r="E620" s="61" t="inlineStr"/>
      <c r="F620" s="61" t="inlineStr"/>
      <c r="G620" s="61" t="inlineStr"/>
    </row>
    <row r="621">
      <c r="A621" s="61" t="inlineStr">
        <is>
          <t>名瀬市</t>
        </is>
      </c>
      <c r="B621" s="61" t="n">
        <v>42539</v>
      </c>
      <c r="C621" s="61" t="n">
        <v>32194</v>
      </c>
      <c r="D621" s="61" t="n">
        <v>75.7</v>
      </c>
      <c r="E621" s="61" t="n">
        <v>1.6</v>
      </c>
      <c r="F621" s="61" t="n">
        <v>12.6</v>
      </c>
      <c r="G621" s="61" t="n">
        <v>20121</v>
      </c>
    </row>
    <row r="622">
      <c r="A622" s="61" t="inlineStr">
        <is>
          <t>出水市</t>
        </is>
      </c>
      <c r="B622" s="61" t="n">
        <v>45241</v>
      </c>
      <c r="C622" s="61" t="n">
        <v>5818</v>
      </c>
      <c r="D622" s="61" t="n">
        <v>12.9</v>
      </c>
      <c r="E622" s="61" t="n">
        <v>0.9</v>
      </c>
      <c r="F622" s="61" t="n">
        <v>4</v>
      </c>
      <c r="G622" s="61" t="n">
        <v>6464</v>
      </c>
    </row>
    <row r="623">
      <c r="A623" s="61" t="inlineStr">
        <is>
          <t>大口市</t>
        </is>
      </c>
      <c r="B623" s="61" t="n">
        <v>39898</v>
      </c>
      <c r="C623" s="61" t="inlineStr"/>
      <c r="D623" s="61" t="inlineStr"/>
      <c r="E623" s="61" t="inlineStr"/>
      <c r="F623" s="61" t="inlineStr"/>
      <c r="G623" s="61" t="inlineStr"/>
    </row>
    <row r="624">
      <c r="A624" s="61" t="inlineStr">
        <is>
          <t>指宿市</t>
        </is>
      </c>
      <c r="B624" s="61" t="n">
        <v>33623</v>
      </c>
      <c r="C624" s="61" t="n">
        <v>7597</v>
      </c>
      <c r="D624" s="61" t="n">
        <v>22.6</v>
      </c>
      <c r="E624" s="61" t="n">
        <v>1.2</v>
      </c>
      <c r="F624" s="61" t="n">
        <v>15.3</v>
      </c>
      <c r="G624" s="61" t="n">
        <v>6331</v>
      </c>
    </row>
    <row r="625">
      <c r="A625" s="61" t="inlineStr">
        <is>
          <t>加世田市</t>
        </is>
      </c>
      <c r="B625" s="61" t="n">
        <v>31290</v>
      </c>
      <c r="C625" s="61" t="inlineStr"/>
      <c r="D625" s="61" t="inlineStr"/>
      <c r="E625" s="61" t="inlineStr"/>
      <c r="F625" s="61" t="inlineStr"/>
      <c r="G625" s="61" t="inlineStr"/>
    </row>
    <row r="626">
      <c r="A626" s="61" t="inlineStr">
        <is>
          <t>国分市</t>
        </is>
      </c>
      <c r="B626" s="61" t="n">
        <v>34256</v>
      </c>
      <c r="C626" s="61" t="inlineStr"/>
      <c r="D626" s="61" t="inlineStr"/>
      <c r="E626" s="61" t="inlineStr"/>
      <c r="F626" s="61" t="inlineStr"/>
      <c r="G626" s="61" t="inlineStr"/>
    </row>
    <row r="627">
      <c r="A627" s="61" t="inlineStr">
        <is>
          <t>谷山市</t>
        </is>
      </c>
      <c r="B627" s="61" t="n">
        <v>38640</v>
      </c>
      <c r="C627" s="61" t="n">
        <v>15304</v>
      </c>
      <c r="D627" s="61" t="n">
        <v>39.6</v>
      </c>
      <c r="E627" s="61" t="n">
        <v>1.7</v>
      </c>
      <c r="F627" s="61" t="n">
        <v>17.4</v>
      </c>
      <c r="G627" s="61" t="n">
        <v>9002</v>
      </c>
    </row>
    <row r="628">
      <c r="A628" s="61" t="inlineStr">
        <is>
          <t>西之表市</t>
        </is>
      </c>
      <c r="B628" s="61" t="n">
        <v>32645</v>
      </c>
      <c r="C628" s="61" t="inlineStr"/>
      <c r="D628" s="61" t="inlineStr"/>
      <c r="E628" s="61" t="inlineStr"/>
      <c r="F628" s="61" t="inlineStr"/>
      <c r="G628" s="61" t="inlineStr"/>
    </row>
    <row r="629">
      <c r="A629" s="61" t="inlineStr">
        <is>
          <t>垂水市</t>
        </is>
      </c>
      <c r="B629" s="61" t="n">
        <v>32721</v>
      </c>
      <c r="C629" s="61" t="inlineStr"/>
      <c r="D629" s="61" t="inlineStr"/>
      <c r="E629" s="61" t="inlineStr"/>
      <c r="F629" s="61" t="inlineStr"/>
      <c r="G629" s="61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62" t="inlineStr">
        <is>
          <t>data_start_row</t>
        </is>
      </c>
      <c r="B1" s="62" t="n">
        <v>3</v>
      </c>
    </row>
    <row r="2">
      <c r="A2" s="62" t="inlineStr">
        <is>
          <t>source</t>
        </is>
      </c>
      <c r="B2" s="62" t="inlineStr">
        <is>
          <t>第十四回　日本統計年鑑</t>
        </is>
      </c>
    </row>
    <row r="3">
      <c r="A3" s="62" t="inlineStr">
        <is>
          <t>year</t>
        </is>
      </c>
      <c r="B3" s="62" t="n">
        <v>1963</v>
      </c>
    </row>
    <row r="4">
      <c r="A4" s="62" t="inlineStr">
        <is>
          <t>tab_no</t>
        </is>
      </c>
      <c r="B4" s="62" t="inlineStr">
        <is>
          <t>9</t>
        </is>
      </c>
    </row>
    <row r="5">
      <c r="A5" s="62" t="inlineStr">
        <is>
          <t>tab_subno</t>
        </is>
      </c>
      <c r="B5" s="62" t="n">
        <v>1</v>
      </c>
    </row>
    <row r="6">
      <c r="A6" s="62" t="inlineStr">
        <is>
          <t>tab_title</t>
        </is>
      </c>
      <c r="B6" s="62" t="inlineStr">
        <is>
          <t>Population Area and Density of Densely Inhabited District by Cities</t>
        </is>
      </c>
    </row>
    <row r="7">
      <c r="A7" s="62" t="inlineStr">
        <is>
          <t>tab_titlejp</t>
        </is>
      </c>
      <c r="B7" s="62" t="inlineStr">
        <is>
          <t>市別総人口および人口集中地区人口・面積・人口密度</t>
        </is>
      </c>
    </row>
    <row r="8">
      <c r="A8" s="62" t="inlineStr">
        <is>
          <t>tab_year</t>
        </is>
      </c>
      <c r="B8" s="62" t="n">
        <v>1960</v>
      </c>
    </row>
    <row r="9">
      <c r="A9" s="62" t="inlineStr">
        <is>
          <t>tab_yearjp</t>
        </is>
      </c>
      <c r="B9" s="62" t="inlineStr">
        <is>
          <t>昭和35</t>
        </is>
      </c>
    </row>
    <row r="10">
      <c r="A10" s="62" t="inlineStr">
        <is>
          <t>remark_editor</t>
        </is>
      </c>
      <c r="B10" s="62" t="inlineStr">
        <is>
          <t>原本のサムチェックが合わない。</t>
        </is>
      </c>
    </row>
    <row r="11">
      <c r="A11" s="62" t="inlineStr">
        <is>
          <t>updated_date</t>
        </is>
      </c>
      <c r="B11" s="63" t="n"/>
    </row>
    <row r="12">
      <c r="A12" s="62" t="inlineStr">
        <is>
          <t>updated_by</t>
        </is>
      </c>
      <c r="B12" s="62" t="inlineStr"/>
    </row>
    <row r="13">
      <c r="A13" s="62" t="inlineStr">
        <is>
          <t>changelog</t>
        </is>
      </c>
      <c r="B13" s="62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2023-07-21T05:26:03Z</dcterms:modified>
  <cp:lastModifiedBy>kentaro</cp:lastModifiedBy>
</cp:coreProperties>
</file>