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20" yWindow="-120" windowWidth="29040" windowHeight="17520" tabRatio="248" firstSheet="2" activeTab="3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achineReadyJp" sheetId="3" state="visible" r:id="rId3"/>
    <sheet xmlns:r="http://schemas.openxmlformats.org/officeDocument/2006/relationships" name="Metadata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3">
    <numFmt numFmtId="164" formatCode="[Red][&gt;0]General;[Red][&lt;0]-General;[Black]General;[Red]@"/>
    <numFmt numFmtId="165" formatCode="[Red]@"/>
    <numFmt numFmtId="166" formatCode="[Red][&gt;0]#,##0;[Red][&lt;0]-#,##0;[Black]#,##0;[Red]@"/>
  </numFmts>
  <fonts count="13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N"/>
      <charset val="128"/>
      <family val="2"/>
      <sz val="6"/>
    </font>
    <font>
      <name val="Meiryo UI"/>
      <charset val="128"/>
      <family val="3"/>
      <sz val="11"/>
    </font>
    <font>
      <name val="Meiryo UI"/>
      <charset val="128"/>
      <family val="3"/>
      <color theme="1"/>
      <sz val="11"/>
    </font>
    <font>
      <name val="源ノ角ゴシック Code JP R"/>
      <family val="2"/>
      <color theme="1"/>
      <sz val="11"/>
      <scheme val="minor"/>
    </font>
    <font>
      <name val="游ゴシック"/>
      <charset val="128"/>
      <family val="3"/>
      <sz val="11"/>
    </font>
    <font>
      <name val="源ノ角ゴシック Code JP R"/>
      <charset val="128"/>
      <family val="2"/>
      <sz val="6"/>
      <scheme val="minor"/>
    </font>
    <font>
      <name val="游ゴシック"/>
      <charset val="128"/>
      <family val="3"/>
      <color theme="1"/>
      <sz val="11"/>
    </font>
    <font>
      <name val="メイリオ"/>
    </font>
  </fonts>
  <fills count="5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  <fill>
      <patternFill patternType="solid">
        <fgColor rgb="FFFFE0E0"/>
        <bgColor indexed="64"/>
      </patternFill>
    </fill>
    <fill>
      <patternFill patternType="solid">
        <fgColor rgb="00DBF3FF"/>
        <bgColor rgb="00DBF3FF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/>
  </borders>
  <cellStyleXfs count="5">
    <xf numFmtId="0" fontId="8" fillId="0" borderId="0"/>
    <xf numFmtId="0" fontId="3" fillId="0" borderId="0" applyAlignment="1">
      <alignment vertical="center"/>
    </xf>
    <xf numFmtId="0" fontId="3" fillId="0" borderId="0" applyAlignment="1">
      <alignment vertical="center"/>
    </xf>
    <xf numFmtId="38" fontId="8" fillId="0" borderId="0" applyAlignment="1">
      <alignment vertical="center"/>
    </xf>
    <xf numFmtId="0" fontId="3" fillId="0" borderId="0" applyAlignment="1">
      <alignment vertical="center"/>
    </xf>
  </cellStyleXfs>
  <cellXfs count="62">
    <xf numFmtId="0" fontId="0" fillId="0" borderId="0" pivotButton="0" quotePrefix="0" xfId="0"/>
    <xf numFmtId="0" fontId="6" fillId="0" borderId="0" applyAlignment="1" pivotButton="0" quotePrefix="0" xfId="0">
      <alignment vertical="center"/>
    </xf>
    <xf numFmtId="0" fontId="6" fillId="0" borderId="0" applyAlignment="1" pivotButton="0" quotePrefix="0" xfId="0">
      <alignment horizontal="left" vertical="center"/>
    </xf>
    <xf numFmtId="0" fontId="7" fillId="0" borderId="0" pivotButton="0" quotePrefix="0" xfId="0"/>
    <xf numFmtId="0" fontId="6" fillId="0" borderId="0" applyAlignment="1" pivotButton="0" quotePrefix="0" xfId="0">
      <alignment horizontal="left"/>
    </xf>
    <xf numFmtId="0" fontId="6" fillId="0" borderId="0" applyAlignment="1" pivotButton="0" quotePrefix="0" xfId="0">
      <alignment horizontal="left" vertical="top" wrapText="1"/>
    </xf>
    <xf numFmtId="0" fontId="6" fillId="0" borderId="0" pivotButton="0" quotePrefix="0" xfId="0"/>
    <xf numFmtId="14" fontId="6" fillId="0" borderId="0" applyAlignment="1" pivotButton="0" quotePrefix="0" xfId="0">
      <alignment horizontal="left" vertical="center"/>
    </xf>
    <xf numFmtId="0" fontId="6" fillId="0" borderId="0" applyAlignment="1" pivotButton="0" quotePrefix="0" xfId="0">
      <alignment horizontal="left" wrapText="1"/>
    </xf>
    <xf numFmtId="0" fontId="7" fillId="0" borderId="0" applyAlignment="1" pivotButton="0" quotePrefix="0" xfId="0">
      <alignment horizontal="left"/>
    </xf>
    <xf numFmtId="3" fontId="9" fillId="0" borderId="1" applyAlignment="1" pivotButton="0" quotePrefix="0" xfId="4">
      <alignment vertical="top" wrapText="1"/>
    </xf>
    <xf numFmtId="3" fontId="9" fillId="2" borderId="1" applyAlignment="1" pivotButton="0" quotePrefix="0" xfId="4">
      <alignment vertical="top" wrapText="1"/>
    </xf>
    <xf numFmtId="3" fontId="11" fillId="0" borderId="1" applyAlignment="1" pivotButton="0" quotePrefix="0" xfId="4">
      <alignment vertical="top" wrapText="1"/>
    </xf>
    <xf numFmtId="0" fontId="7" fillId="0" borderId="0" applyAlignment="1" pivotButton="0" quotePrefix="0" xfId="4">
      <alignment vertical="top" wrapText="1"/>
    </xf>
    <xf numFmtId="37" fontId="7" fillId="2" borderId="0" pivotButton="0" quotePrefix="0" xfId="4"/>
    <xf numFmtId="0" fontId="7" fillId="0" borderId="0" pivotButton="0" quotePrefix="0" xfId="4"/>
    <xf numFmtId="3" fontId="11" fillId="0" borderId="0" pivotButton="0" quotePrefix="0" xfId="3"/>
    <xf numFmtId="3" fontId="11" fillId="0" borderId="0" pivotButton="0" quotePrefix="0" xfId="0"/>
    <xf numFmtId="3" fontId="9" fillId="0" borderId="0" applyAlignment="1" pivotButton="0" quotePrefix="0" xfId="4">
      <alignment vertical="top" wrapText="1"/>
    </xf>
    <xf numFmtId="3" fontId="9" fillId="2" borderId="0" applyAlignment="1" pivotButton="0" quotePrefix="0" xfId="4">
      <alignment vertical="top" wrapText="1"/>
    </xf>
    <xf numFmtId="3" fontId="11" fillId="2" borderId="0" applyAlignment="1" pivotButton="0" quotePrefix="0" xfId="4">
      <alignment vertical="top" wrapText="1"/>
    </xf>
    <xf numFmtId="3" fontId="11" fillId="0" borderId="0" applyAlignment="1" pivotButton="0" quotePrefix="0" xfId="4">
      <alignment vertical="top" wrapText="1"/>
    </xf>
    <xf numFmtId="3" fontId="9" fillId="2" borderId="0" applyAlignment="1" pivotButton="0" quotePrefix="0" xfId="4">
      <alignment vertical="center"/>
    </xf>
    <xf numFmtId="3" fontId="11" fillId="2" borderId="0" pivotButton="0" quotePrefix="0" xfId="4"/>
    <xf numFmtId="3" fontId="9" fillId="0" borderId="0" applyAlignment="1" pivotButton="0" quotePrefix="0" xfId="4">
      <alignment vertical="center"/>
    </xf>
    <xf numFmtId="3" fontId="11" fillId="0" borderId="0" pivotButton="0" quotePrefix="0" xfId="4"/>
    <xf numFmtId="3" fontId="11" fillId="2" borderId="0" pivotButton="0" quotePrefix="0" xfId="0"/>
    <xf numFmtId="3" fontId="11" fillId="0" borderId="0" pivotButton="0" quotePrefix="0" xfId="0"/>
    <xf numFmtId="3" fontId="11" fillId="0" borderId="0" pivotButton="0" quotePrefix="1" xfId="0"/>
    <xf numFmtId="3" fontId="11" fillId="3" borderId="0" pivotButton="0" quotePrefix="0" xfId="0"/>
    <xf numFmtId="3" fontId="11" fillId="3" borderId="0" pivotButton="0" quotePrefix="0" xfId="3"/>
    <xf numFmtId="3" fontId="12" fillId="0" borderId="2" applyAlignment="1" pivotButton="0" quotePrefix="0" xfId="4">
      <alignment horizontal="general" vertical="center"/>
    </xf>
    <xf numFmtId="164" fontId="12" fillId="4" borderId="2" applyAlignment="1" pivotButton="0" quotePrefix="0" xfId="4">
      <alignment horizontal="general" vertical="center"/>
    </xf>
    <xf numFmtId="165" fontId="12" fillId="4" borderId="2" applyAlignment="1" pivotButton="0" quotePrefix="0" xfId="4">
      <alignment horizontal="general" vertical="center"/>
    </xf>
    <xf numFmtId="166" fontId="12" fillId="4" borderId="2" applyAlignment="1" pivotButton="0" quotePrefix="0" xfId="4">
      <alignment horizontal="general" vertical="center"/>
    </xf>
    <xf numFmtId="166" fontId="12" fillId="4" borderId="2" applyAlignment="1" pivotButton="0" quotePrefix="0" xfId="0">
      <alignment horizontal="general" vertical="center"/>
    </xf>
    <xf numFmtId="3" fontId="12" fillId="0" borderId="2" applyAlignment="1" pivotButton="0" quotePrefix="0" xfId="0">
      <alignment horizontal="general" vertical="center"/>
    </xf>
    <xf numFmtId="3" fontId="12" fillId="0" borderId="2" applyAlignment="1" pivotButton="0" quotePrefix="1" xfId="0">
      <alignment horizontal="general" vertical="center"/>
    </xf>
    <xf numFmtId="3" fontId="12" fillId="0" borderId="2" applyAlignment="1" pivotButton="0" quotePrefix="0" xfId="3">
      <alignment horizontal="general" vertical="center"/>
    </xf>
    <xf numFmtId="164" fontId="0" fillId="4" borderId="0" pivotButton="0" quotePrefix="0" xfId="0"/>
    <xf numFmtId="165" fontId="12" fillId="4" borderId="2" applyAlignment="1" pivotButton="0" quotePrefix="0" xfId="4">
      <alignment horizontal="general" vertical="center"/>
    </xf>
    <xf numFmtId="166" fontId="12" fillId="4" borderId="2" applyAlignment="1" pivotButton="0" quotePrefix="0" xfId="4">
      <alignment horizontal="general" vertical="center"/>
    </xf>
    <xf numFmtId="166" fontId="12" fillId="4" borderId="2" applyAlignment="1" pivotButton="0" quotePrefix="0" xfId="0">
      <alignment horizontal="general" vertical="center"/>
    </xf>
    <xf numFmtId="3" fontId="12" fillId="0" borderId="2" applyAlignment="1" pivotButton="0" quotePrefix="0" xfId="4">
      <alignment horizontal="general" vertical="center"/>
    </xf>
    <xf numFmtId="164" fontId="12" fillId="4" borderId="2" applyAlignment="1" pivotButton="0" quotePrefix="0" xfId="4">
      <alignment horizontal="general" vertical="center"/>
    </xf>
    <xf numFmtId="165" fontId="12" fillId="4" borderId="2" applyAlignment="1" pivotButton="0" quotePrefix="0" xfId="4">
      <alignment horizontal="general" vertical="center"/>
    </xf>
    <xf numFmtId="166" fontId="12" fillId="4" borderId="2" applyAlignment="1" pivotButton="0" quotePrefix="0" xfId="4">
      <alignment horizontal="general" vertical="center"/>
    </xf>
    <xf numFmtId="166" fontId="12" fillId="4" borderId="2" applyAlignment="1" pivotButton="0" quotePrefix="0" xfId="0">
      <alignment horizontal="general" vertical="center"/>
    </xf>
    <xf numFmtId="3" fontId="12" fillId="0" borderId="2" applyAlignment="1" pivotButton="0" quotePrefix="0" xfId="0">
      <alignment horizontal="general" vertical="center"/>
    </xf>
    <xf numFmtId="3" fontId="12" fillId="0" borderId="2" applyAlignment="1" pivotButton="0" quotePrefix="1" xfId="0">
      <alignment horizontal="general" vertical="center"/>
    </xf>
    <xf numFmtId="3" fontId="12" fillId="0" borderId="2" applyAlignment="1" pivotButton="0" quotePrefix="0" xfId="3">
      <alignment horizontal="general" vertical="center"/>
    </xf>
    <xf numFmtId="3" fontId="12" fillId="0" borderId="2" applyAlignment="1" pivotButton="0" quotePrefix="0" xfId="4">
      <alignment horizontal="general" vertical="center"/>
    </xf>
    <xf numFmtId="164" fontId="12" fillId="4" borderId="2" applyAlignment="1" pivotButton="0" quotePrefix="0" xfId="4">
      <alignment horizontal="general" vertical="center"/>
    </xf>
    <xf numFmtId="165" fontId="12" fillId="4" borderId="2" applyAlignment="1" pivotButton="0" quotePrefix="0" xfId="4">
      <alignment horizontal="general" vertical="center"/>
    </xf>
    <xf numFmtId="166" fontId="12" fillId="4" borderId="2" applyAlignment="1" pivotButton="0" quotePrefix="0" xfId="4">
      <alignment horizontal="general" vertical="center"/>
    </xf>
    <xf numFmtId="166" fontId="12" fillId="4" borderId="2" applyAlignment="1" pivotButton="0" quotePrefix="0" xfId="0">
      <alignment horizontal="general" vertical="center"/>
    </xf>
    <xf numFmtId="3" fontId="12" fillId="0" borderId="2" applyAlignment="1" pivotButton="0" quotePrefix="0" xfId="0">
      <alignment horizontal="general" vertical="center"/>
    </xf>
    <xf numFmtId="3" fontId="12" fillId="0" borderId="2" applyAlignment="1" pivotButton="0" quotePrefix="1" xfId="0">
      <alignment horizontal="general" vertical="center"/>
    </xf>
    <xf numFmtId="3" fontId="12" fillId="0" borderId="2" applyAlignment="1" pivotButton="0" quotePrefix="0" xfId="3">
      <alignment horizontal="general" vertical="center"/>
    </xf>
    <xf numFmtId="0" fontId="12" fillId="0" borderId="2" applyAlignment="1" pivotButton="0" quotePrefix="0" xfId="0">
      <alignment horizontal="general" vertical="center"/>
    </xf>
    <xf numFmtId="0" fontId="12" fillId="0" borderId="2" applyAlignment="1" pivotButton="0" quotePrefix="0" xfId="0">
      <alignment horizontal="left" vertical="center" wrapText="1"/>
    </xf>
    <xf numFmtId="14" fontId="12" fillId="0" borderId="2" applyAlignment="1" pivotButton="0" quotePrefix="0" xfId="0">
      <alignment horizontal="left" vertical="center" wrapText="1"/>
    </xf>
  </cellXfs>
  <cellStyles count="5">
    <cellStyle name="標準" xfId="0" builtinId="0"/>
    <cellStyle name="標準 2" xfId="1"/>
    <cellStyle name="標準 3" xfId="2"/>
    <cellStyle name="桁区切り" xfId="3" builtinId="6"/>
    <cellStyle name="標準 4" xfId="4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FormatSheet">
    <outlinePr summaryBelow="1" summaryRight="1"/>
    <pageSetUpPr/>
  </sheetPr>
  <dimension ref="A1:AE57"/>
  <sheetViews>
    <sheetView tabSelected="0" topLeftCell="A1" zoomScale="100" zoomScaleNormal="100" workbookViewId="0">
      <pane xSplit="9" ySplit="4" topLeftCell="J5" activePane="bottomRight" state="frozen"/>
      <selection pane="topRight" activeCell="A1" sqref="A1"/>
      <selection pane="bottomLeft" activeCell="A6" sqref="A6"/>
      <selection pane="bottomRight" activeCell="A1" sqref="A1"/>
    </sheetView>
  </sheetViews>
  <sheetFormatPr baseColWidth="8" defaultColWidth="10.3984375" defaultRowHeight="15.75"/>
  <cols>
    <col width="10.3984375" customWidth="1" style="15" min="1" max="2"/>
    <col width="5.796875" customWidth="1" style="14" min="3" max="6"/>
    <col width="5.296875" customWidth="1" style="14" min="7" max="7"/>
    <col width="5.796875" customWidth="1" style="14" min="8" max="9"/>
    <col width="13.796875" customWidth="1" style="15" min="10" max="31"/>
    <col width="10.3984375" customWidth="1" style="15" min="32" max="16384"/>
  </cols>
  <sheetData>
    <row r="1" ht="18.75" customFormat="1" customHeight="1" s="13">
      <c r="A1" s="51" t="inlineStr">
        <is>
          <t>年度 !!! Fiscal year</t>
        </is>
      </c>
      <c r="B1" s="51" t="inlineStr">
        <is>
          <t>府県 !!! Prefecture</t>
        </is>
      </c>
      <c r="C1" s="52" t="inlineStr">
        <is>
          <t>check</t>
        </is>
      </c>
      <c r="D1" s="52" t="inlineStr">
        <is>
          <t>check</t>
        </is>
      </c>
      <c r="E1" s="52" t="inlineStr">
        <is>
          <t>check</t>
        </is>
      </c>
      <c r="F1" s="52" t="inlineStr">
        <is>
          <t>check</t>
        </is>
      </c>
      <c r="G1" s="52" t="inlineStr">
        <is>
          <t>check</t>
        </is>
      </c>
      <c r="H1" s="52" t="inlineStr">
        <is>
          <t>check</t>
        </is>
      </c>
      <c r="I1" s="52" t="inlineStr">
        <is>
          <t>check</t>
        </is>
      </c>
      <c r="J1" s="51" t="inlineStr">
        <is>
          <t>都道府県 !!! Prefectures</t>
        </is>
      </c>
      <c r="K1" s="51" t="inlineStr">
        <is>
          <t>都道府県 !!! Prefectures</t>
        </is>
      </c>
      <c r="L1" s="51" t="inlineStr">
        <is>
          <t>都道府県 !!! Prefectures</t>
        </is>
      </c>
      <c r="M1" s="51" t="inlineStr">
        <is>
          <t>都道府県 !!! Prefectures</t>
        </is>
      </c>
      <c r="N1" s="51" t="inlineStr">
        <is>
          <t>都道府県 !!! Prefectures</t>
        </is>
      </c>
      <c r="O1" s="51" t="inlineStr">
        <is>
          <t>都道府県 !!! Prefectures</t>
        </is>
      </c>
      <c r="P1" s="51" t="inlineStr">
        <is>
          <t>都道府県 !!! Prefectures</t>
        </is>
      </c>
      <c r="Q1" s="51" t="inlineStr">
        <is>
          <t>都道府県 !!! Prefectures</t>
        </is>
      </c>
      <c r="R1" s="51" t="inlineStr">
        <is>
          <t>市町村 !!! Cities, towns and villages</t>
        </is>
      </c>
      <c r="S1" s="51" t="inlineStr">
        <is>
          <t>市町村 !!! Cities, towns and villages</t>
        </is>
      </c>
      <c r="T1" s="51" t="inlineStr">
        <is>
          <t>市町村 !!! Cities, towns and villages</t>
        </is>
      </c>
      <c r="U1" s="51" t="inlineStr">
        <is>
          <t>市町村 !!! Cities, towns and villages</t>
        </is>
      </c>
      <c r="V1" s="51" t="inlineStr">
        <is>
          <t>市町村 !!! Cities, towns and villages</t>
        </is>
      </c>
      <c r="W1" s="51" t="inlineStr">
        <is>
          <t>市町村 !!! Cities, towns and villages</t>
        </is>
      </c>
      <c r="X1" s="51" t="inlineStr">
        <is>
          <t>市町村 !!! Cities, towns and villages</t>
        </is>
      </c>
      <c r="Y1" s="51" t="inlineStr">
        <is>
          <t>市町村 !!! Cities, towns and villages</t>
        </is>
      </c>
      <c r="Z1" s="51" t="inlineStr">
        <is>
          <t>市町村 !!! Cities, towns and villages</t>
        </is>
      </c>
      <c r="AA1" s="51" t="inlineStr">
        <is>
          <t>市町村 !!! Cities, towns and villages</t>
        </is>
      </c>
      <c r="AB1" s="51" t="inlineStr">
        <is>
          <t>市町村 !!! Cities, towns and villages</t>
        </is>
      </c>
      <c r="AC1" s="51" t="inlineStr">
        <is>
          <t>市町村 !!! Cities, towns and villages</t>
        </is>
      </c>
      <c r="AD1" s="51" t="inlineStr">
        <is>
          <t>市町村 !!! Cities, towns and villages</t>
        </is>
      </c>
      <c r="AE1" s="51" t="inlineStr">
        <is>
          <t>市町村 !!! Cities, towns and villages</t>
        </is>
      </c>
    </row>
    <row r="2" ht="18.75" customFormat="1" customHeight="1" s="13">
      <c r="A2" s="51" t="n"/>
      <c r="B2" s="51" t="n"/>
      <c r="C2" s="52" t="n"/>
      <c r="D2" s="52" t="n"/>
      <c r="E2" s="52" t="n"/>
      <c r="F2" s="52" t="n"/>
      <c r="G2" s="52" t="n"/>
      <c r="H2" s="52" t="n"/>
      <c r="I2" s="52" t="n"/>
      <c r="J2" s="51" t="inlineStr">
        <is>
          <t>基準財政需要額 !!! Standard financial demand</t>
        </is>
      </c>
      <c r="K2" s="51" t="inlineStr">
        <is>
          <t>基準財政収入額 !!! Standard financial revenue</t>
        </is>
      </c>
      <c r="L2" s="51" t="inlineStr">
        <is>
          <t>財源不足額 !!! Revenue deficit</t>
        </is>
      </c>
      <c r="M2" s="51" t="inlineStr">
        <is>
          <t>財源不足額 !!! Revenue deficit</t>
        </is>
      </c>
      <c r="N2" s="51" t="inlineStr">
        <is>
          <t>調整額 !!! Adjustment</t>
        </is>
      </c>
      <c r="O2" s="51" t="inlineStr">
        <is>
          <t>交付税 !!! National tax revenue shared with local treasuries</t>
        </is>
      </c>
      <c r="P2" s="51" t="inlineStr">
        <is>
          <t>交付税 !!! National tax revenue shared with local treasuries</t>
        </is>
      </c>
      <c r="Q2" s="51" t="inlineStr">
        <is>
          <t>交付税 !!! National tax revenue shared with local treasuries</t>
        </is>
      </c>
      <c r="R2" s="51" t="inlineStr">
        <is>
          <t>基準財政需要額 !!! Standard financial demand</t>
        </is>
      </c>
      <c r="S2" s="51" t="inlineStr">
        <is>
          <t>基準財政需要額 !!! Standard financial demand</t>
        </is>
      </c>
      <c r="T2" s="51" t="inlineStr">
        <is>
          <t>基準財政需要額 !!! Standard financial demand</t>
        </is>
      </c>
      <c r="U2" s="51" t="inlineStr">
        <is>
          <t>基準財政収入額 !!! Standard financial revenue</t>
        </is>
      </c>
      <c r="V2" s="51" t="inlineStr">
        <is>
          <t>基準財政収入額 !!! Standard financial revenue</t>
        </is>
      </c>
      <c r="W2" s="51" t="inlineStr">
        <is>
          <t>基準財政収入額 !!! Standard financial revenue</t>
        </is>
      </c>
      <c r="X2" s="51" t="inlineStr">
        <is>
          <t>財源超過額 !!! Excess revenue</t>
        </is>
      </c>
      <c r="Y2" s="51" t="inlineStr">
        <is>
          <t>財源不足額 !!! Revenue deficit</t>
        </is>
      </c>
      <c r="Z2" s="51" t="inlineStr">
        <is>
          <t>財源不足額 !!! Revenue deficit</t>
        </is>
      </c>
      <c r="AA2" s="51" t="inlineStr">
        <is>
          <t>財源不足額 !!! Revenue deficit</t>
        </is>
      </c>
      <c r="AB2" s="51" t="inlineStr">
        <is>
          <t>調整額 !!! Adjustment</t>
        </is>
      </c>
      <c r="AC2" s="51" t="inlineStr">
        <is>
          <t>交付税 !!! National tax revenue shared with local treasuries</t>
        </is>
      </c>
      <c r="AD2" s="51" t="inlineStr">
        <is>
          <t>交付税 !!! National tax revenue shared with local treasuries</t>
        </is>
      </c>
      <c r="AE2" s="51" t="inlineStr">
        <is>
          <t>交付税 !!! National tax revenue shared with local treasuries</t>
        </is>
      </c>
    </row>
    <row r="3" ht="18.75" customFormat="1" customHeight="1" s="13">
      <c r="A3" s="51" t="n"/>
      <c r="B3" s="51" t="n"/>
      <c r="C3" s="52" t="n"/>
      <c r="D3" s="52" t="n"/>
      <c r="E3" s="52" t="n"/>
      <c r="F3" s="52" t="n"/>
      <c r="G3" s="52" t="n"/>
      <c r="H3" s="52" t="n"/>
      <c r="I3" s="52" t="n"/>
      <c r="J3" s="51" t="n"/>
      <c r="K3" s="51" t="n"/>
      <c r="L3" s="51" t="n"/>
      <c r="M3" s="51" t="inlineStr">
        <is>
          <t>a)</t>
        </is>
      </c>
      <c r="N3" s="51" t="n"/>
      <c r="O3" s="51" t="inlineStr">
        <is>
          <t>総額 !!! Total</t>
        </is>
      </c>
      <c r="P3" s="51" t="inlineStr">
        <is>
          <t>普通 !!! Ordinary</t>
        </is>
      </c>
      <c r="Q3" s="51" t="inlineStr">
        <is>
          <t>特別 !!! Special</t>
        </is>
      </c>
      <c r="R3" s="51" t="inlineStr">
        <is>
          <t>総額 !!! Total</t>
        </is>
      </c>
      <c r="S3" s="51" t="inlineStr">
        <is>
          <t>財源不足団体 !!! Revenue deficit</t>
        </is>
      </c>
      <c r="T3" s="51" t="inlineStr">
        <is>
          <t>財源超過団体 !!! Excess</t>
        </is>
      </c>
      <c r="U3" s="51" t="inlineStr">
        <is>
          <t>総額 !!! Total</t>
        </is>
      </c>
      <c r="V3" s="51" t="inlineStr">
        <is>
          <t>財源不足団体 !!! Deficit</t>
        </is>
      </c>
      <c r="W3" s="51" t="inlineStr">
        <is>
          <t>財源超過団体 !!! Excess</t>
        </is>
      </c>
      <c r="X3" s="51" t="n"/>
      <c r="Y3" s="51" t="inlineStr">
        <is>
          <t>総額 !!! Total</t>
        </is>
      </c>
      <c r="Z3" s="51" t="inlineStr">
        <is>
          <t>一本算定分 !!! Normal estimate</t>
        </is>
      </c>
      <c r="AA3" s="51" t="inlineStr">
        <is>
          <t>合併算定替分 !!! Adjusted estimate</t>
        </is>
      </c>
      <c r="AB3" s="51" t="n"/>
      <c r="AC3" s="51" t="inlineStr">
        <is>
          <t>総額 !!! Total</t>
        </is>
      </c>
      <c r="AD3" s="51" t="inlineStr">
        <is>
          <t>普通 !!! Ordinary</t>
        </is>
      </c>
      <c r="AE3" s="51" t="inlineStr">
        <is>
          <t>特別 !!! Special</t>
        </is>
      </c>
    </row>
    <row r="4" ht="18.75" customFormat="1" customHeight="1" s="14">
      <c r="A4" s="53" t="inlineStr">
        <is>
          <t>check</t>
        </is>
      </c>
      <c r="B4" s="52" t="n"/>
      <c r="C4" s="52" t="n"/>
      <c r="D4" s="52" t="n"/>
      <c r="E4" s="52" t="n"/>
      <c r="F4" s="52" t="n"/>
      <c r="G4" s="52" t="n"/>
      <c r="H4" s="52" t="n"/>
      <c r="I4" s="52" t="n"/>
      <c r="J4" s="54">
        <f>J10-SUM(J11:J56)</f>
        <v/>
      </c>
      <c r="K4" s="54">
        <f>K10-SUM(K11:K56)</f>
        <v/>
      </c>
      <c r="L4" s="54">
        <f>L10-SUM(L11:L56)</f>
        <v/>
      </c>
      <c r="M4" s="52" t="n"/>
      <c r="N4" s="54">
        <f>N10-SUM(N11:N56)</f>
        <v/>
      </c>
      <c r="O4" s="54">
        <f>O10-SUM(O11:O56)</f>
        <v/>
      </c>
      <c r="P4" s="54">
        <f>P10-SUM(P11:P56)</f>
        <v/>
      </c>
      <c r="Q4" s="54">
        <f>Q10-SUM(Q11:Q56)</f>
        <v/>
      </c>
      <c r="R4" s="54">
        <f>R10-SUM(R11:R56)</f>
        <v/>
      </c>
      <c r="S4" s="54">
        <f>S10-SUM(S11:S56)</f>
        <v/>
      </c>
      <c r="T4" s="54">
        <f>T10-SUM(T11:T56)</f>
        <v/>
      </c>
      <c r="U4" s="54">
        <f>U10-SUM(U11:U56)</f>
        <v/>
      </c>
      <c r="V4" s="54">
        <f>V10-SUM(V11:V56)</f>
        <v/>
      </c>
      <c r="W4" s="54">
        <f>W10-SUM(W11:W56)</f>
        <v/>
      </c>
      <c r="X4" s="54">
        <f>X10-SUM(X11:X56)</f>
        <v/>
      </c>
      <c r="Y4" s="54">
        <f>Y10-SUM(Y11:Y56)</f>
        <v/>
      </c>
      <c r="Z4" s="54">
        <f>Z10-SUM(Z11:Z56)</f>
        <v/>
      </c>
      <c r="AA4" s="54">
        <f>AA10-SUM(AA11:AA56)</f>
        <v/>
      </c>
      <c r="AB4" s="54">
        <f>AB10-SUM(AB11:AB56)</f>
        <v/>
      </c>
      <c r="AC4" s="54">
        <f>AC10-SUM(AC11:AC56)</f>
        <v/>
      </c>
      <c r="AD4" s="54">
        <f>AD10-SUM(AD11:AD56)</f>
        <v/>
      </c>
      <c r="AE4" s="54">
        <f>AE10-SUM(AE11:AE56)</f>
        <v/>
      </c>
    </row>
    <row r="5" ht="18.75" customHeight="1">
      <c r="A5" s="51" t="inlineStr">
        <is>
          <t>昭和30年 !!! 1955</t>
        </is>
      </c>
      <c r="B5" s="51" t="n"/>
      <c r="C5" s="52" t="n"/>
      <c r="D5" s="54">
        <f>O5-SUM(P5,Q5)</f>
        <v/>
      </c>
      <c r="E5" s="55">
        <f>R5-SUM(S5:T5)</f>
        <v/>
      </c>
      <c r="F5" s="55">
        <f>U5-SUM(V5:W5)</f>
        <v/>
      </c>
      <c r="G5" s="55">
        <f>X5-(W5-T5)</f>
        <v/>
      </c>
      <c r="H5" s="55">
        <f>Y5-SUM(Z5:AA5)</f>
        <v/>
      </c>
      <c r="I5" s="55">
        <f>AC5-SUM(AD5:AE5)</f>
        <v/>
      </c>
      <c r="J5" s="56" t="n">
        <v>229657117</v>
      </c>
      <c r="K5" s="56" t="n">
        <v>130181438</v>
      </c>
      <c r="L5" s="56" t="n">
        <v>102768204</v>
      </c>
      <c r="M5" s="56" t="n"/>
      <c r="N5" s="56" t="n"/>
      <c r="O5" s="56" t="n">
        <v>111451065</v>
      </c>
      <c r="P5" s="56" t="n">
        <v>102768204</v>
      </c>
      <c r="Q5" s="56" t="n">
        <v>8682861</v>
      </c>
      <c r="R5" s="56" t="n">
        <v>166811001</v>
      </c>
      <c r="S5" s="56" t="n">
        <v>112352591</v>
      </c>
      <c r="T5" s="56" t="n">
        <v>54458410</v>
      </c>
      <c r="U5" s="56" t="n">
        <v>143552590</v>
      </c>
      <c r="V5" s="57" t="n">
        <v>70848635</v>
      </c>
      <c r="W5" s="56" t="n">
        <v>72703955</v>
      </c>
      <c r="X5" s="56" t="n">
        <v>18245545</v>
      </c>
      <c r="Y5" s="56" t="n">
        <v>42013569</v>
      </c>
      <c r="Z5" s="56" t="n">
        <v>41503956</v>
      </c>
      <c r="AA5" s="56" t="n">
        <v>509613</v>
      </c>
      <c r="AB5" s="56" t="n"/>
      <c r="AC5" s="56" t="n">
        <v>48515935</v>
      </c>
      <c r="AD5" s="56" t="n">
        <v>42013569</v>
      </c>
      <c r="AE5" s="56" t="n">
        <v>6502366</v>
      </c>
    </row>
    <row r="6" ht="18.75" customHeight="1">
      <c r="A6" s="51" t="inlineStr">
        <is>
          <t>昭和31年 !!! 1956</t>
        </is>
      </c>
      <c r="B6" s="51" t="n"/>
      <c r="C6" s="52" t="n"/>
      <c r="D6" s="54">
        <f>O6-SUM(P6,Q6)</f>
        <v/>
      </c>
      <c r="E6" s="55">
        <f>R6-SUM(S6:T6)</f>
        <v/>
      </c>
      <c r="F6" s="55">
        <f>U6-SUM(V6:W6)</f>
        <v/>
      </c>
      <c r="G6" s="55">
        <f>X6-(W6-T6)</f>
        <v/>
      </c>
      <c r="H6" s="55">
        <f>Y6-SUM(Z6:AA6)</f>
        <v/>
      </c>
      <c r="I6" s="55">
        <f>AC6-SUM(AD6:AE6)</f>
        <v/>
      </c>
      <c r="J6" s="56" t="n">
        <v>251160944</v>
      </c>
      <c r="K6" s="56" t="n">
        <v>148099038</v>
      </c>
      <c r="L6" s="56" t="n">
        <v>106244951</v>
      </c>
      <c r="M6" s="56" t="n"/>
      <c r="N6" s="56" t="n"/>
      <c r="O6" s="56" t="n">
        <v>114981138</v>
      </c>
      <c r="P6" s="56" t="n">
        <v>106244951</v>
      </c>
      <c r="Q6" s="56" t="n">
        <v>8736187</v>
      </c>
      <c r="R6" s="56" t="n">
        <v>183882709</v>
      </c>
      <c r="S6" s="56" t="n">
        <v>121808846</v>
      </c>
      <c r="T6" s="56" t="n">
        <v>62073863</v>
      </c>
      <c r="U6" s="56" t="n">
        <v>156169815</v>
      </c>
      <c r="V6" s="56" t="n">
        <v>78277946</v>
      </c>
      <c r="W6" s="56" t="n">
        <v>77891869</v>
      </c>
      <c r="X6" s="56" t="n">
        <v>15818006</v>
      </c>
      <c r="Y6" s="56" t="n">
        <v>44401013</v>
      </c>
      <c r="Z6" s="56" t="n">
        <v>43530900</v>
      </c>
      <c r="AA6" s="56" t="n">
        <v>870113</v>
      </c>
      <c r="AB6" s="56" t="n"/>
      <c r="AC6" s="56" t="n">
        <v>50204339</v>
      </c>
      <c r="AD6" s="56" t="n">
        <v>44401013</v>
      </c>
      <c r="AE6" s="56" t="n">
        <v>5803326</v>
      </c>
    </row>
    <row r="7" ht="18.75" customHeight="1">
      <c r="A7" s="51" t="inlineStr">
        <is>
          <t>昭和32年 !!! 1957</t>
        </is>
      </c>
      <c r="B7" s="51" t="n"/>
      <c r="C7" s="52" t="n"/>
      <c r="D7" s="54">
        <f>O7-SUM(P7,Q7)</f>
        <v/>
      </c>
      <c r="E7" s="55">
        <f>R7-SUM(S7:T7)</f>
        <v/>
      </c>
      <c r="F7" s="55">
        <f>U7-SUM(V7:W7)</f>
        <v/>
      </c>
      <c r="G7" s="55">
        <f>X7-(W7-T7)</f>
        <v/>
      </c>
      <c r="H7" s="55">
        <f>Y7-SUM(Z7:AA7)</f>
        <v/>
      </c>
      <c r="I7" s="55">
        <f>AC7-SUM(AD7:AE7)</f>
        <v/>
      </c>
      <c r="J7" s="56" t="n">
        <v>695620910</v>
      </c>
      <c r="K7" s="56" t="n">
        <v>174960740</v>
      </c>
      <c r="L7" s="56" t="n">
        <v>126808542</v>
      </c>
      <c r="M7" s="56" t="n"/>
      <c r="N7" s="56" t="n"/>
      <c r="O7" s="56" t="n">
        <v>138366413</v>
      </c>
      <c r="P7" s="56" t="n">
        <v>126808542</v>
      </c>
      <c r="Q7" s="56" t="n">
        <v>11557871</v>
      </c>
      <c r="R7" s="56" t="n">
        <v>214517572</v>
      </c>
      <c r="S7" s="56" t="n">
        <v>143099308</v>
      </c>
      <c r="T7" s="56" t="n">
        <v>71418264</v>
      </c>
      <c r="U7" s="56" t="n">
        <v>177198957</v>
      </c>
      <c r="V7" s="56" t="n">
        <v>89199322</v>
      </c>
      <c r="W7" s="56" t="n">
        <v>87999635</v>
      </c>
      <c r="X7" s="56" t="n">
        <v>16581371</v>
      </c>
      <c r="Y7" s="56" t="n">
        <v>55264567</v>
      </c>
      <c r="Z7" s="56" t="n">
        <v>53899986</v>
      </c>
      <c r="AA7" s="56" t="n">
        <v>1364581</v>
      </c>
      <c r="AB7" s="56" t="n"/>
      <c r="AC7" s="56" t="n">
        <v>64818999</v>
      </c>
      <c r="AD7" s="56" t="n">
        <v>55264567</v>
      </c>
      <c r="AE7" s="56" t="n">
        <v>9554432</v>
      </c>
    </row>
    <row r="8" ht="18.75" customHeight="1">
      <c r="A8" s="51" t="inlineStr">
        <is>
          <t>昭和33年 !!! 1958</t>
        </is>
      </c>
      <c r="B8" s="51" t="n"/>
      <c r="C8" s="52" t="n"/>
      <c r="D8" s="54">
        <f>O8-SUM(P8,Q8)</f>
        <v/>
      </c>
      <c r="E8" s="55">
        <f>R8-SUM(S8:T8)</f>
        <v/>
      </c>
      <c r="F8" s="55">
        <f>U8-SUM(V8:W8)</f>
        <v/>
      </c>
      <c r="G8" s="55">
        <f>X8-(W8-T8)</f>
        <v/>
      </c>
      <c r="H8" s="55">
        <f>Y8-SUM(Z8:AA8)</f>
        <v/>
      </c>
      <c r="I8" s="55">
        <f>AC8-SUM(AD8:AE8)</f>
        <v/>
      </c>
      <c r="J8" s="56" t="n">
        <v>330883560</v>
      </c>
      <c r="K8" s="56" t="n">
        <v>191673432</v>
      </c>
      <c r="L8" s="56" t="n">
        <v>145668576</v>
      </c>
      <c r="M8" s="56" t="n"/>
      <c r="N8" s="56" t="n">
        <v>2849089</v>
      </c>
      <c r="O8" s="56" t="n">
        <v>151123910</v>
      </c>
      <c r="P8" s="56" t="n">
        <v>142819487</v>
      </c>
      <c r="Q8" s="56" t="n">
        <v>8304423</v>
      </c>
      <c r="R8" s="56" t="n">
        <v>240533840</v>
      </c>
      <c r="S8" s="56" t="n">
        <v>163156491</v>
      </c>
      <c r="T8" s="56" t="n">
        <v>77377349</v>
      </c>
      <c r="U8" s="56" t="n">
        <v>189961925</v>
      </c>
      <c r="V8" s="56" t="n">
        <v>95955765</v>
      </c>
      <c r="W8" s="56" t="n">
        <v>94006160</v>
      </c>
      <c r="X8" s="56" t="n">
        <v>16628811</v>
      </c>
      <c r="Y8" s="56" t="n">
        <v>69468561</v>
      </c>
      <c r="Z8" s="56" t="n">
        <v>67200726</v>
      </c>
      <c r="AA8" s="56" t="n">
        <v>2267835</v>
      </c>
      <c r="AB8" s="58" t="n">
        <v>1718054</v>
      </c>
      <c r="AC8" s="56" t="n">
        <v>72887051</v>
      </c>
      <c r="AD8" s="56" t="n">
        <v>67750507</v>
      </c>
      <c r="AE8" s="57" t="n">
        <v>5136544</v>
      </c>
    </row>
    <row r="9" ht="18.75" customHeight="1">
      <c r="A9" s="51" t="inlineStr">
        <is>
          <t>昭和34年 !!! 1959</t>
        </is>
      </c>
      <c r="B9" s="56" t="n"/>
      <c r="C9" s="52" t="n"/>
      <c r="D9" s="54">
        <f>O9-SUM(P9,Q9)</f>
        <v/>
      </c>
      <c r="E9" s="55">
        <f>R9-SUM(S9:T9)</f>
        <v/>
      </c>
      <c r="F9" s="55">
        <f>U9-SUM(V9:W9)</f>
        <v/>
      </c>
      <c r="G9" s="55">
        <f>X9-(W9-T9)</f>
        <v/>
      </c>
      <c r="H9" s="55">
        <f>Y9-SUM(Z9:AA9)</f>
        <v/>
      </c>
      <c r="I9" s="55">
        <f>AC9-SUM(AD9:AE9)</f>
        <v/>
      </c>
      <c r="J9" s="56" t="n">
        <v>354088212</v>
      </c>
      <c r="K9" s="56" t="n">
        <v>194160239</v>
      </c>
      <c r="L9" s="56" t="n">
        <v>167581679</v>
      </c>
      <c r="M9" s="56" t="n"/>
      <c r="N9" s="56" t="n"/>
      <c r="O9" s="56" t="n">
        <v>179307383</v>
      </c>
      <c r="P9" s="56" t="n">
        <v>167581679</v>
      </c>
      <c r="Q9" s="56" t="n">
        <v>11725704</v>
      </c>
      <c r="R9" s="56" t="n">
        <v>257073840</v>
      </c>
      <c r="S9" s="56" t="n">
        <v>166413396</v>
      </c>
      <c r="T9" s="56" t="n">
        <v>90660444</v>
      </c>
      <c r="U9" s="56" t="n">
        <v>205516799</v>
      </c>
      <c r="V9" s="56" t="n">
        <v>98087289</v>
      </c>
      <c r="W9" s="56" t="n">
        <v>107429510</v>
      </c>
      <c r="X9" s="56" t="n">
        <v>16769066</v>
      </c>
      <c r="Y9" s="56" t="n">
        <v>70591036</v>
      </c>
      <c r="Z9" s="56" t="n">
        <v>68326107</v>
      </c>
      <c r="AA9" s="56" t="n">
        <v>2264929</v>
      </c>
      <c r="AB9" s="56" t="n"/>
      <c r="AC9" s="56" t="n">
        <v>79780573</v>
      </c>
      <c r="AD9" s="56" t="n">
        <v>70591036</v>
      </c>
      <c r="AE9" s="56" t="n">
        <v>9189537</v>
      </c>
    </row>
    <row r="10" ht="18.75" customHeight="1">
      <c r="A10" s="51" t="inlineStr">
        <is>
          <t>昭和35年 !!! 1960</t>
        </is>
      </c>
      <c r="B10" s="51" t="n"/>
      <c r="C10" s="52" t="n"/>
      <c r="D10" s="54">
        <f>O10-SUM(P10,Q10)</f>
        <v/>
      </c>
      <c r="E10" s="55">
        <f>R10-SUM(S10:T10)</f>
        <v/>
      </c>
      <c r="F10" s="55">
        <f>U10-SUM(V10:W10)</f>
        <v/>
      </c>
      <c r="G10" s="55">
        <f>X10-(W10-T10)</f>
        <v/>
      </c>
      <c r="H10" s="55">
        <f>Y10-SUM(Z10:AA10)</f>
        <v/>
      </c>
      <c r="I10" s="55">
        <f>AC10-SUM(AD10:AE10)</f>
        <v/>
      </c>
      <c r="J10" s="56" t="n">
        <v>458700478</v>
      </c>
      <c r="K10" s="56" t="n">
        <v>277033000</v>
      </c>
      <c r="L10" s="56" t="n">
        <v>198113513</v>
      </c>
      <c r="M10" s="56" t="n"/>
      <c r="N10" s="56" t="n"/>
      <c r="O10" s="56" t="n">
        <v>211156540</v>
      </c>
      <c r="P10" s="56" t="n">
        <v>198113513</v>
      </c>
      <c r="Q10" s="56" t="n">
        <v>13043027</v>
      </c>
      <c r="R10" s="57" t="n">
        <v>302528646</v>
      </c>
      <c r="S10" s="57" t="n">
        <v>206357024</v>
      </c>
      <c r="T10" s="56" t="n">
        <v>96171622</v>
      </c>
      <c r="U10" s="56" t="n">
        <v>230569500</v>
      </c>
      <c r="V10" s="56" t="n">
        <v>118817359</v>
      </c>
      <c r="W10" s="56" t="n">
        <v>111752141</v>
      </c>
      <c r="X10" s="56" t="n">
        <v>15580519</v>
      </c>
      <c r="Y10" s="56" t="n">
        <v>87539665</v>
      </c>
      <c r="Z10" s="56" t="n">
        <v>72286090</v>
      </c>
      <c r="AA10" s="56" t="n">
        <v>15253575</v>
      </c>
      <c r="AB10" s="56" t="n"/>
      <c r="AC10" s="56" t="n">
        <v>99830301</v>
      </c>
      <c r="AD10" s="56" t="n">
        <v>87539665</v>
      </c>
      <c r="AE10" s="56" t="n">
        <v>12290636</v>
      </c>
    </row>
    <row r="11" ht="18.75" customHeight="1">
      <c r="A11" s="51" t="n"/>
      <c r="B11" s="51" t="inlineStr">
        <is>
          <t>北海道 !!! Hokkaido</t>
        </is>
      </c>
      <c r="C11" s="54">
        <f>L11-M11-(J11-K11)</f>
        <v/>
      </c>
      <c r="D11" s="54">
        <f>O11-SUM(P11,Q11)</f>
        <v/>
      </c>
      <c r="E11" s="55">
        <f>R11-SUM(S11:T11)</f>
        <v/>
      </c>
      <c r="F11" s="55">
        <f>U11-SUM(V11:W11)</f>
        <v/>
      </c>
      <c r="G11" s="55">
        <f>X11-(W11-T11)</f>
        <v/>
      </c>
      <c r="H11" s="55">
        <f>Y11-SUM(Z11:AA11)</f>
        <v/>
      </c>
      <c r="I11" s="55">
        <f>AC11-SUM(AD11:AE11)</f>
        <v/>
      </c>
      <c r="J11" s="56" t="n">
        <v>28317138</v>
      </c>
      <c r="K11" s="56" t="n">
        <v>11179393</v>
      </c>
      <c r="L11" s="56" t="n">
        <v>17137745</v>
      </c>
      <c r="M11" s="56" t="n"/>
      <c r="N11" s="56" t="n"/>
      <c r="O11" s="56" t="n">
        <v>17816875</v>
      </c>
      <c r="P11" s="56" t="n">
        <v>17137745</v>
      </c>
      <c r="Q11" s="56" t="n">
        <v>679130</v>
      </c>
      <c r="R11" s="56" t="n">
        <v>18233121</v>
      </c>
      <c r="S11" s="56" t="n">
        <v>15814592</v>
      </c>
      <c r="T11" s="56" t="n">
        <v>2418529</v>
      </c>
      <c r="U11" s="56" t="n">
        <v>10595464</v>
      </c>
      <c r="V11" s="56" t="n">
        <v>7895549</v>
      </c>
      <c r="W11" s="56" t="n">
        <v>2699915</v>
      </c>
      <c r="X11" s="56" t="n">
        <v>281386</v>
      </c>
      <c r="Y11" s="56" t="n">
        <v>7919043</v>
      </c>
      <c r="Z11" s="56" t="n">
        <v>7027139</v>
      </c>
      <c r="AA11" s="56" t="n">
        <v>891904</v>
      </c>
      <c r="AB11" s="56" t="n"/>
      <c r="AC11" s="56" t="n">
        <v>8709836</v>
      </c>
      <c r="AD11" s="56" t="n">
        <v>7919043</v>
      </c>
      <c r="AE11" s="56" t="n">
        <v>790793</v>
      </c>
    </row>
    <row r="12" ht="18.75" customHeight="1">
      <c r="A12" s="51" t="n"/>
      <c r="B12" s="51" t="inlineStr">
        <is>
          <t>青森 !!! Aomori</t>
        </is>
      </c>
      <c r="C12" s="54">
        <f>L12-M12-(J12-K12)</f>
        <v/>
      </c>
      <c r="D12" s="54">
        <f>O12-SUM(P12,Q12)</f>
        <v/>
      </c>
      <c r="E12" s="55">
        <f>R12-SUM(S12:T12)</f>
        <v/>
      </c>
      <c r="F12" s="55">
        <f>U12-SUM(V12:W12)</f>
        <v/>
      </c>
      <c r="G12" s="55">
        <f>X12-(W12-T12)</f>
        <v/>
      </c>
      <c r="H12" s="55">
        <f>Y12-SUM(Z12:AA12)</f>
        <v/>
      </c>
      <c r="I12" s="55">
        <f>AC12-SUM(AD12:AE12)</f>
        <v/>
      </c>
      <c r="J12" s="56" t="n">
        <v>7334871</v>
      </c>
      <c r="K12" s="56" t="n">
        <v>2134866</v>
      </c>
      <c r="L12" s="56" t="n">
        <v>5200005</v>
      </c>
      <c r="M12" s="56" t="n"/>
      <c r="N12" s="56" t="n"/>
      <c r="O12" s="56" t="n">
        <v>5476734</v>
      </c>
      <c r="P12" s="56" t="n">
        <v>5200005</v>
      </c>
      <c r="Q12" s="56" t="n">
        <v>276729</v>
      </c>
      <c r="R12" s="56" t="n">
        <v>4228171</v>
      </c>
      <c r="S12" s="56" t="n">
        <v>4192959</v>
      </c>
      <c r="T12" s="56" t="n">
        <v>35212</v>
      </c>
      <c r="U12" s="56" t="n">
        <v>1840317</v>
      </c>
      <c r="V12" s="56" t="n">
        <v>1803313</v>
      </c>
      <c r="W12" s="56" t="n">
        <v>37004</v>
      </c>
      <c r="X12" s="56" t="n">
        <v>1792</v>
      </c>
      <c r="Y12" s="56" t="n">
        <v>2389646</v>
      </c>
      <c r="Z12" s="56" t="n">
        <v>1915284</v>
      </c>
      <c r="AA12" s="56" t="n">
        <v>474362</v>
      </c>
      <c r="AB12" s="56" t="n"/>
      <c r="AC12" s="56" t="n">
        <v>2652177</v>
      </c>
      <c r="AD12" s="56" t="n">
        <v>2389646</v>
      </c>
      <c r="AE12" s="56" t="n">
        <v>262531</v>
      </c>
    </row>
    <row r="13" ht="18.75" customHeight="1">
      <c r="A13" s="51" t="n"/>
      <c r="B13" s="51" t="inlineStr">
        <is>
          <t>岩手 !!! Iwate</t>
        </is>
      </c>
      <c r="C13" s="54">
        <f>L13-M13-(J13-K13)</f>
        <v/>
      </c>
      <c r="D13" s="54">
        <f>O13-SUM(P13,Q13)</f>
        <v/>
      </c>
      <c r="E13" s="55">
        <f>R13-SUM(S13:T13)</f>
        <v/>
      </c>
      <c r="F13" s="55">
        <f>U13-SUM(V13:W13)</f>
        <v/>
      </c>
      <c r="G13" s="55">
        <f>X13-(W13-T13)</f>
        <v/>
      </c>
      <c r="H13" s="55">
        <f>Y13-SUM(Z13:AA13)</f>
        <v/>
      </c>
      <c r="I13" s="55">
        <f>AC13-SUM(AD13:AE13)</f>
        <v/>
      </c>
      <c r="J13" s="56" t="n">
        <v>8394834</v>
      </c>
      <c r="K13" s="56" t="n">
        <v>2541710</v>
      </c>
      <c r="L13" s="56" t="n">
        <v>5853124</v>
      </c>
      <c r="M13" s="56" t="n"/>
      <c r="N13" s="56" t="n"/>
      <c r="O13" s="56" t="n">
        <v>6159824</v>
      </c>
      <c r="P13" s="56" t="n">
        <v>5853124</v>
      </c>
      <c r="Q13" s="56" t="n">
        <v>306700</v>
      </c>
      <c r="R13" s="56" t="n">
        <v>4551497</v>
      </c>
      <c r="S13" s="56" t="n">
        <v>4428790</v>
      </c>
      <c r="T13" s="56" t="n">
        <v>122707</v>
      </c>
      <c r="U13" s="56" t="n">
        <v>2134405</v>
      </c>
      <c r="V13" s="56" t="n">
        <v>1871639</v>
      </c>
      <c r="W13" s="56" t="n">
        <v>262766</v>
      </c>
      <c r="X13" s="56" t="n">
        <v>140059</v>
      </c>
      <c r="Y13" s="56" t="n">
        <v>2557151</v>
      </c>
      <c r="Z13" s="56" t="n">
        <v>1763958</v>
      </c>
      <c r="AA13" s="56" t="n">
        <v>793193</v>
      </c>
      <c r="AB13" s="56" t="n"/>
      <c r="AC13" s="56" t="n">
        <v>2814874</v>
      </c>
      <c r="AD13" s="56" t="n">
        <v>2557151</v>
      </c>
      <c r="AE13" s="56" t="n">
        <v>257723</v>
      </c>
    </row>
    <row r="14" ht="18.75" customHeight="1">
      <c r="A14" s="51" t="n"/>
      <c r="B14" s="51" t="inlineStr">
        <is>
          <t>宮城 !!! Miyagi</t>
        </is>
      </c>
      <c r="C14" s="54">
        <f>L14-M14-(J14-K14)</f>
        <v/>
      </c>
      <c r="D14" s="54">
        <f>O14-SUM(P14,Q14)</f>
        <v/>
      </c>
      <c r="E14" s="55">
        <f>R14-SUM(S14:T14)</f>
        <v/>
      </c>
      <c r="F14" s="55">
        <f>U14-SUM(V14:W14)</f>
        <v/>
      </c>
      <c r="G14" s="55">
        <f>X14-(W14-T14)</f>
        <v/>
      </c>
      <c r="H14" s="55">
        <f>Y14-SUM(Z14:AA14)</f>
        <v/>
      </c>
      <c r="I14" s="55">
        <f>AC14-SUM(AD14:AE14)</f>
        <v/>
      </c>
      <c r="J14" s="56" t="n">
        <v>8643126</v>
      </c>
      <c r="K14" s="56" t="n">
        <v>3242659</v>
      </c>
      <c r="L14" s="56" t="n">
        <v>5400467</v>
      </c>
      <c r="M14" s="56" t="n"/>
      <c r="N14" s="56" t="n"/>
      <c r="O14" s="56" t="n">
        <v>5733135</v>
      </c>
      <c r="P14" s="56" t="n">
        <v>5400467</v>
      </c>
      <c r="Q14" s="56" t="n">
        <v>332668</v>
      </c>
      <c r="R14" s="56" t="n">
        <v>4930269</v>
      </c>
      <c r="S14" s="56" t="n">
        <v>4903538</v>
      </c>
      <c r="T14" s="56" t="n">
        <v>26731</v>
      </c>
      <c r="U14" s="56" t="n">
        <v>2715699</v>
      </c>
      <c r="V14" s="56" t="n">
        <v>2670835</v>
      </c>
      <c r="W14" s="56" t="n">
        <v>44864</v>
      </c>
      <c r="X14" s="56" t="n">
        <v>18133</v>
      </c>
      <c r="Y14" s="56" t="n">
        <v>2232703</v>
      </c>
      <c r="Z14" s="56" t="n">
        <v>1501389</v>
      </c>
      <c r="AA14" s="56" t="n">
        <v>731314</v>
      </c>
      <c r="AB14" s="56" t="n"/>
      <c r="AC14" s="56" t="n">
        <v>2504387</v>
      </c>
      <c r="AD14" s="56" t="n">
        <v>2232703</v>
      </c>
      <c r="AE14" s="56" t="n">
        <v>271684</v>
      </c>
    </row>
    <row r="15" ht="18.75" customHeight="1">
      <c r="A15" s="51" t="n"/>
      <c r="B15" s="51" t="inlineStr">
        <is>
          <t>秋田 !!! Akita</t>
        </is>
      </c>
      <c r="C15" s="54">
        <f>L15-M15-(J15-K15)</f>
        <v/>
      </c>
      <c r="D15" s="54">
        <f>O15-SUM(P15,Q15)</f>
        <v/>
      </c>
      <c r="E15" s="55">
        <f>R15-SUM(S15:T15)</f>
        <v/>
      </c>
      <c r="F15" s="55">
        <f>U15-SUM(V15:W15)</f>
        <v/>
      </c>
      <c r="G15" s="55">
        <f>X15-(W15-T15)</f>
        <v/>
      </c>
      <c r="H15" s="55">
        <f>Y15-SUM(Z15:AA15)</f>
        <v/>
      </c>
      <c r="I15" s="55">
        <f>AC15-SUM(AD15:AE15)</f>
        <v/>
      </c>
      <c r="J15" s="56" t="n">
        <v>7937439</v>
      </c>
      <c r="K15" s="56" t="n">
        <v>1994982</v>
      </c>
      <c r="L15" s="56" t="n">
        <v>5942457</v>
      </c>
      <c r="M15" s="56" t="n"/>
      <c r="N15" s="56" t="n"/>
      <c r="O15" s="56" t="n">
        <v>6239936</v>
      </c>
      <c r="P15" s="56" t="n">
        <v>5942457</v>
      </c>
      <c r="Q15" s="56" t="n">
        <v>297479</v>
      </c>
      <c r="R15" s="56" t="n">
        <v>4115124</v>
      </c>
      <c r="S15" s="56" t="n">
        <v>3505258</v>
      </c>
      <c r="T15" s="56" t="n">
        <v>609866</v>
      </c>
      <c r="U15" s="56" t="n">
        <v>2057187</v>
      </c>
      <c r="V15" s="56" t="n">
        <v>1433824</v>
      </c>
      <c r="W15" s="56" t="n">
        <v>623363</v>
      </c>
      <c r="X15" s="56" t="n">
        <v>13497</v>
      </c>
      <c r="Y15" s="56" t="n">
        <v>2071434</v>
      </c>
      <c r="Z15" s="56" t="n">
        <v>1288234</v>
      </c>
      <c r="AA15" s="56" t="n">
        <v>783200</v>
      </c>
      <c r="AB15" s="56" t="n"/>
      <c r="AC15" s="56" t="n">
        <v>2349297</v>
      </c>
      <c r="AD15" s="56" t="n">
        <v>2071434</v>
      </c>
      <c r="AE15" s="56" t="n">
        <v>277863</v>
      </c>
    </row>
    <row r="16" ht="18.75" customHeight="1">
      <c r="A16" s="51" t="n"/>
      <c r="B16" s="51" t="inlineStr">
        <is>
          <t>山形 !!! Yamagata</t>
        </is>
      </c>
      <c r="C16" s="54">
        <f>L16-M16-(J16-K16)</f>
        <v/>
      </c>
      <c r="D16" s="54">
        <f>O16-SUM(P16,Q16)</f>
        <v/>
      </c>
      <c r="E16" s="55">
        <f>R16-SUM(S16:T16)</f>
        <v/>
      </c>
      <c r="F16" s="55">
        <f>U16-SUM(V16:W16)</f>
        <v/>
      </c>
      <c r="G16" s="55">
        <f>X16-(W16-T16)</f>
        <v/>
      </c>
      <c r="H16" s="55">
        <f>Y16-SUM(Z16:AA16)</f>
        <v/>
      </c>
      <c r="I16" s="55">
        <f>AC16-SUM(AD16:AE16)</f>
        <v/>
      </c>
      <c r="J16" s="56" t="n">
        <v>7650460</v>
      </c>
      <c r="K16" s="56" t="n">
        <v>2008468</v>
      </c>
      <c r="L16" s="56" t="n">
        <v>5641992</v>
      </c>
      <c r="M16" s="56" t="n"/>
      <c r="N16" s="56" t="n"/>
      <c r="O16" s="56" t="n">
        <v>5935295</v>
      </c>
      <c r="P16" s="56" t="n">
        <v>5641992</v>
      </c>
      <c r="Q16" s="56" t="n">
        <v>293303</v>
      </c>
      <c r="R16" s="56" t="n">
        <v>3779935</v>
      </c>
      <c r="S16" s="56" t="n">
        <v>3735041</v>
      </c>
      <c r="T16" s="56" t="n">
        <v>44894</v>
      </c>
      <c r="U16" s="56" t="n">
        <v>1934038</v>
      </c>
      <c r="V16" s="56" t="n">
        <v>1885598</v>
      </c>
      <c r="W16" s="56" t="n">
        <v>48440</v>
      </c>
      <c r="X16" s="56" t="n">
        <v>3546</v>
      </c>
      <c r="Y16" s="56" t="n">
        <v>1849443</v>
      </c>
      <c r="Z16" s="56" t="n">
        <v>1688216</v>
      </c>
      <c r="AA16" s="56" t="n">
        <v>161227</v>
      </c>
      <c r="AB16" s="56" t="n"/>
      <c r="AC16" s="56" t="n">
        <v>2085629</v>
      </c>
      <c r="AD16" s="56" t="n">
        <v>1849443</v>
      </c>
      <c r="AE16" s="56" t="n">
        <v>236186</v>
      </c>
    </row>
    <row r="17" ht="18.75" customHeight="1">
      <c r="A17" s="51" t="n"/>
      <c r="B17" s="51" t="inlineStr">
        <is>
          <t>福島 !!! Fukushima</t>
        </is>
      </c>
      <c r="C17" s="54">
        <f>L17-M17-(J17-K17)</f>
        <v/>
      </c>
      <c r="D17" s="54">
        <f>O17-SUM(P17,Q17)</f>
        <v/>
      </c>
      <c r="E17" s="55">
        <f>R17-SUM(S17:T17)</f>
        <v/>
      </c>
      <c r="F17" s="55">
        <f>U17-SUM(V17:W17)</f>
        <v/>
      </c>
      <c r="G17" s="55">
        <f>X17-(W17-T17)</f>
        <v/>
      </c>
      <c r="H17" s="55">
        <f>Y17-SUM(Z17:AA17)</f>
        <v/>
      </c>
      <c r="I17" s="55">
        <f>AC17-SUM(AD17:AE17)</f>
        <v/>
      </c>
      <c r="J17" s="56" t="n">
        <v>11133843</v>
      </c>
      <c r="K17" s="56" t="n">
        <v>3602631</v>
      </c>
      <c r="L17" s="56" t="n">
        <v>7531212</v>
      </c>
      <c r="M17" s="56" t="n"/>
      <c r="N17" s="56" t="n"/>
      <c r="O17" s="56" t="n">
        <v>7828246</v>
      </c>
      <c r="P17" s="56" t="n">
        <v>7531212</v>
      </c>
      <c r="Q17" s="56" t="n">
        <v>297034</v>
      </c>
      <c r="R17" s="56" t="n">
        <v>5975947</v>
      </c>
      <c r="S17" s="56" t="n">
        <v>5755837</v>
      </c>
      <c r="T17" s="56" t="n">
        <v>220110</v>
      </c>
      <c r="U17" s="56" t="n">
        <v>3126245</v>
      </c>
      <c r="V17" s="56" t="n">
        <v>2866378</v>
      </c>
      <c r="W17" s="56" t="n">
        <v>259867</v>
      </c>
      <c r="X17" s="56" t="n">
        <v>39757</v>
      </c>
      <c r="Y17" s="56" t="n">
        <v>2889459</v>
      </c>
      <c r="Z17" s="56" t="n">
        <v>2676142</v>
      </c>
      <c r="AA17" s="56" t="n">
        <v>213317</v>
      </c>
      <c r="AB17" s="56" t="n"/>
      <c r="AC17" s="56" t="n">
        <v>3210253</v>
      </c>
      <c r="AD17" s="56" t="n">
        <v>2889459</v>
      </c>
      <c r="AE17" s="56" t="n">
        <v>320794</v>
      </c>
    </row>
    <row r="18" ht="18.75" customHeight="1">
      <c r="A18" s="51" t="n"/>
      <c r="B18" s="51" t="inlineStr">
        <is>
          <t>茨城 !!! Ibaraki</t>
        </is>
      </c>
      <c r="C18" s="54">
        <f>L18-M18-(J18-K18)</f>
        <v/>
      </c>
      <c r="D18" s="54">
        <f>O18-SUM(P18,Q18)</f>
        <v/>
      </c>
      <c r="E18" s="55">
        <f>R18-SUM(S18:T18)</f>
        <v/>
      </c>
      <c r="F18" s="55">
        <f>U18-SUM(V18:W18)</f>
        <v/>
      </c>
      <c r="G18" s="55">
        <f>X18-(W18-T18)</f>
        <v/>
      </c>
      <c r="H18" s="55">
        <f>Y18-SUM(Z18:AA18)</f>
        <v/>
      </c>
      <c r="I18" s="55">
        <f>AC18-SUM(AD18:AE18)</f>
        <v/>
      </c>
      <c r="J18" s="56" t="n">
        <v>9369897</v>
      </c>
      <c r="K18" s="56" t="n">
        <v>4218723</v>
      </c>
      <c r="L18" s="56" t="n">
        <v>5151174</v>
      </c>
      <c r="M18" s="56" t="n"/>
      <c r="N18" s="56" t="n"/>
      <c r="O18" s="56" t="n">
        <v>5461329</v>
      </c>
      <c r="P18" s="56" t="n">
        <v>5151174</v>
      </c>
      <c r="Q18" s="56" t="n">
        <v>310155</v>
      </c>
      <c r="R18" s="56" t="n">
        <v>5683024</v>
      </c>
      <c r="S18" s="56" t="n">
        <v>5158166</v>
      </c>
      <c r="T18" s="56" t="n">
        <v>524858</v>
      </c>
      <c r="U18" s="56" t="n">
        <v>3167166</v>
      </c>
      <c r="V18" s="56" t="n">
        <v>2430089</v>
      </c>
      <c r="W18" s="56" t="n">
        <v>737077</v>
      </c>
      <c r="X18" s="56" t="n">
        <v>212219</v>
      </c>
      <c r="Y18" s="56" t="n">
        <v>2728077</v>
      </c>
      <c r="Z18" s="56" t="n">
        <v>2151870</v>
      </c>
      <c r="AA18" s="56" t="n">
        <v>576207</v>
      </c>
      <c r="AB18" s="56" t="n"/>
      <c r="AC18" s="56" t="n">
        <v>3034787</v>
      </c>
      <c r="AD18" s="56" t="n">
        <v>2728077</v>
      </c>
      <c r="AE18" s="56" t="n">
        <v>306710</v>
      </c>
    </row>
    <row r="19" ht="18.75" customHeight="1">
      <c r="A19" s="51" t="n"/>
      <c r="B19" s="51" t="inlineStr">
        <is>
          <t>栃木 !!! Tochigi</t>
        </is>
      </c>
      <c r="C19" s="54">
        <f>L19-M19-(J19-K19)</f>
        <v/>
      </c>
      <c r="D19" s="54">
        <f>O19-SUM(P19,Q19)</f>
        <v/>
      </c>
      <c r="E19" s="55">
        <f>R19-SUM(S19:T19)</f>
        <v/>
      </c>
      <c r="F19" s="55">
        <f>U19-SUM(V19:W19)</f>
        <v/>
      </c>
      <c r="G19" s="55">
        <f>X19-(W19-T19)</f>
        <v/>
      </c>
      <c r="H19" s="55">
        <f>Y19-SUM(Z19:AA19)</f>
        <v/>
      </c>
      <c r="I19" s="55">
        <f>AC19-SUM(AD19:AE19)</f>
        <v/>
      </c>
      <c r="J19" s="56" t="n">
        <v>7437975</v>
      </c>
      <c r="K19" s="56" t="n">
        <v>3146823</v>
      </c>
      <c r="L19" s="56" t="n">
        <v>4291152</v>
      </c>
      <c r="M19" s="56" t="n"/>
      <c r="N19" s="56" t="n"/>
      <c r="O19" s="56" t="n">
        <v>4557737</v>
      </c>
      <c r="P19" s="56" t="n">
        <v>4291152</v>
      </c>
      <c r="Q19" s="56" t="n">
        <v>266585</v>
      </c>
      <c r="R19" s="56" t="n">
        <v>3889674</v>
      </c>
      <c r="S19" s="56" t="n">
        <v>3575819</v>
      </c>
      <c r="T19" s="56" t="n">
        <v>313855</v>
      </c>
      <c r="U19" s="56" t="n">
        <v>2521650</v>
      </c>
      <c r="V19" s="56" t="n">
        <v>2102391</v>
      </c>
      <c r="W19" s="56" t="n">
        <v>419259</v>
      </c>
      <c r="X19" s="56" t="n">
        <v>105404</v>
      </c>
      <c r="Y19" s="56" t="n">
        <v>1473428</v>
      </c>
      <c r="Z19" s="56" t="n">
        <v>1151874</v>
      </c>
      <c r="AA19" s="56" t="n">
        <v>321554</v>
      </c>
      <c r="AB19" s="56" t="n"/>
      <c r="AC19" s="56" t="n">
        <v>1675807</v>
      </c>
      <c r="AD19" s="56" t="n">
        <v>1473428</v>
      </c>
      <c r="AE19" s="56" t="n">
        <v>202379</v>
      </c>
    </row>
    <row r="20" ht="18.75" customHeight="1">
      <c r="A20" s="51" t="n"/>
      <c r="B20" s="51" t="inlineStr">
        <is>
          <t>群馬 !!! Gumma</t>
        </is>
      </c>
      <c r="C20" s="54">
        <f>L20-M20-(J20-K20)</f>
        <v/>
      </c>
      <c r="D20" s="54">
        <f>O20-SUM(P20,Q20)</f>
        <v/>
      </c>
      <c r="E20" s="55">
        <f>R20-SUM(S20:T20)</f>
        <v/>
      </c>
      <c r="F20" s="55">
        <f>U20-SUM(V20:W20)</f>
        <v/>
      </c>
      <c r="G20" s="55">
        <f>X20-(W20-T20)</f>
        <v/>
      </c>
      <c r="H20" s="55">
        <f>Y20-SUM(Z20:AA20)</f>
        <v/>
      </c>
      <c r="I20" s="55">
        <f>AC20-SUM(AD20:AE20)</f>
        <v/>
      </c>
      <c r="J20" s="56" t="n">
        <v>7767641</v>
      </c>
      <c r="K20" s="56" t="n">
        <v>3016455</v>
      </c>
      <c r="L20" s="56" t="n">
        <v>4751186</v>
      </c>
      <c r="M20" s="56" t="n"/>
      <c r="N20" s="56" t="n"/>
      <c r="O20" s="56" t="n">
        <v>5025435</v>
      </c>
      <c r="P20" s="56" t="n">
        <v>4751186</v>
      </c>
      <c r="Q20" s="56" t="n">
        <v>274249</v>
      </c>
      <c r="R20" s="56" t="n">
        <v>4311670</v>
      </c>
      <c r="S20" s="56" t="n">
        <v>4218813</v>
      </c>
      <c r="T20" s="56" t="n">
        <v>92857</v>
      </c>
      <c r="U20" s="56" t="n">
        <v>2592361</v>
      </c>
      <c r="V20" s="56" t="n">
        <v>2475982</v>
      </c>
      <c r="W20" s="56" t="n">
        <v>116379</v>
      </c>
      <c r="X20" s="56" t="n">
        <v>23522</v>
      </c>
      <c r="Y20" s="56" t="n">
        <v>1742831</v>
      </c>
      <c r="Z20" s="56" t="n">
        <v>1481639</v>
      </c>
      <c r="AA20" s="56" t="n">
        <v>261192</v>
      </c>
      <c r="AB20" s="56" t="n"/>
      <c r="AC20" s="56" t="n">
        <v>1950352</v>
      </c>
      <c r="AD20" s="56" t="n">
        <v>1742831</v>
      </c>
      <c r="AE20" s="56" t="n">
        <v>207521</v>
      </c>
    </row>
    <row r="21" ht="18.75" customHeight="1">
      <c r="A21" s="51" t="n"/>
      <c r="B21" s="51" t="inlineStr">
        <is>
          <t>埼玉 !!! Saitama</t>
        </is>
      </c>
      <c r="C21" s="54">
        <f>L21-M21-(J21-K21)</f>
        <v/>
      </c>
      <c r="D21" s="54">
        <f>O21-SUM(P21,Q21)</f>
        <v/>
      </c>
      <c r="E21" s="55">
        <f>R21-SUM(S21:T21)</f>
        <v/>
      </c>
      <c r="F21" s="55">
        <f>U21-SUM(V21:W21)</f>
        <v/>
      </c>
      <c r="G21" s="55">
        <f>X21-(W21-T21)</f>
        <v/>
      </c>
      <c r="H21" s="55">
        <f>Y21-SUM(Z21:AA21)</f>
        <v/>
      </c>
      <c r="I21" s="55">
        <f>AC21-SUM(AD21:AE21)</f>
        <v/>
      </c>
      <c r="J21" s="56" t="n">
        <v>9242362</v>
      </c>
      <c r="K21" s="56" t="n">
        <v>4849608</v>
      </c>
      <c r="L21" s="56" t="n">
        <v>4392754</v>
      </c>
      <c r="M21" s="56" t="n"/>
      <c r="N21" s="56" t="n"/>
      <c r="O21" s="56" t="n">
        <v>4643359</v>
      </c>
      <c r="P21" s="56" t="n">
        <v>4392754</v>
      </c>
      <c r="Q21" s="56" t="n">
        <v>250605</v>
      </c>
      <c r="R21" s="56" t="n">
        <v>6343974</v>
      </c>
      <c r="S21" s="56" t="n">
        <v>6066532</v>
      </c>
      <c r="T21" s="56" t="n">
        <v>277442</v>
      </c>
      <c r="U21" s="56" t="n">
        <v>4249871</v>
      </c>
      <c r="V21" s="56" t="n">
        <v>3849921</v>
      </c>
      <c r="W21" s="56" t="n">
        <v>399950</v>
      </c>
      <c r="X21" s="56" t="n">
        <v>122508</v>
      </c>
      <c r="Y21" s="56" t="n">
        <v>2216611</v>
      </c>
      <c r="Z21" s="56" t="n">
        <v>1923731</v>
      </c>
      <c r="AA21" s="56" t="n">
        <v>292880</v>
      </c>
      <c r="AB21" s="56" t="n"/>
      <c r="AC21" s="56" t="n">
        <v>2462640</v>
      </c>
      <c r="AD21" s="56" t="n">
        <v>2216611</v>
      </c>
      <c r="AE21" s="56" t="n">
        <v>246029</v>
      </c>
    </row>
    <row r="22" ht="18.75" customHeight="1">
      <c r="A22" s="51" t="n"/>
      <c r="B22" s="51" t="inlineStr">
        <is>
          <t>千葉 !!! Chiba</t>
        </is>
      </c>
      <c r="C22" s="54">
        <f>L22-M22-(J22-K22)</f>
        <v/>
      </c>
      <c r="D22" s="54">
        <f>O22-SUM(P22,Q22)</f>
        <v/>
      </c>
      <c r="E22" s="55">
        <f>R22-SUM(S22:T22)</f>
        <v/>
      </c>
      <c r="F22" s="55">
        <f>U22-SUM(V22:W22)</f>
        <v/>
      </c>
      <c r="G22" s="55">
        <f>X22-(W22-T22)</f>
        <v/>
      </c>
      <c r="H22" s="55">
        <f>Y22-SUM(Z22:AA22)</f>
        <v/>
      </c>
      <c r="I22" s="55">
        <f>AC22-SUM(AD22:AE22)</f>
        <v/>
      </c>
      <c r="J22" s="56" t="n">
        <v>9344754</v>
      </c>
      <c r="K22" s="56" t="n">
        <v>4751554</v>
      </c>
      <c r="L22" s="56" t="n">
        <v>4593200</v>
      </c>
      <c r="M22" s="56" t="n"/>
      <c r="N22" s="56" t="n"/>
      <c r="O22" s="56" t="n">
        <v>4886668</v>
      </c>
      <c r="P22" s="56" t="n">
        <v>4593200</v>
      </c>
      <c r="Q22" s="56" t="n">
        <v>293468</v>
      </c>
      <c r="R22" s="56" t="n">
        <v>6106820</v>
      </c>
      <c r="S22" s="56" t="n">
        <v>4525980</v>
      </c>
      <c r="T22" s="56" t="n">
        <v>1580840</v>
      </c>
      <c r="U22" s="56" t="n">
        <v>4460994</v>
      </c>
      <c r="V22" s="56" t="n">
        <v>2311502</v>
      </c>
      <c r="W22" s="56" t="n">
        <v>2149492</v>
      </c>
      <c r="X22" s="56" t="n">
        <v>568652</v>
      </c>
      <c r="Y22" s="56" t="n">
        <v>2214478</v>
      </c>
      <c r="Z22" s="56" t="n">
        <v>2090778</v>
      </c>
      <c r="AA22" s="56" t="n">
        <v>123700</v>
      </c>
      <c r="AB22" s="56" t="n"/>
      <c r="AC22" s="56" t="n">
        <v>2481239</v>
      </c>
      <c r="AD22" s="56" t="n">
        <v>2214478</v>
      </c>
      <c r="AE22" s="56" t="n">
        <v>266761</v>
      </c>
    </row>
    <row r="23" ht="18.75" customHeight="1">
      <c r="A23" s="51" t="n"/>
      <c r="B23" s="51" t="inlineStr">
        <is>
          <t>東京 !!! Tokyo</t>
        </is>
      </c>
      <c r="C23" s="54">
        <f>L23-M23-(J23-K23)</f>
        <v/>
      </c>
      <c r="D23" s="54">
        <f>O23-SUM(P23,Q23)</f>
        <v/>
      </c>
      <c r="E23" s="55">
        <f>R23-SUM(S23:T23)</f>
        <v/>
      </c>
      <c r="F23" s="55">
        <f>U23-SUM(V23:W23)</f>
        <v/>
      </c>
      <c r="G23" s="55">
        <f>X23-(W23-T23)</f>
        <v/>
      </c>
      <c r="H23" s="55">
        <f>Y23-SUM(Z23:AA23)</f>
        <v/>
      </c>
      <c r="I23" s="55">
        <f>AC23-SUM(AD23:AE23)</f>
        <v/>
      </c>
      <c r="J23" s="56" t="n">
        <v>49510479</v>
      </c>
      <c r="K23" s="56" t="n">
        <v>54253158</v>
      </c>
      <c r="L23" s="56" t="n"/>
      <c r="M23" s="56" t="n">
        <v>4742679</v>
      </c>
      <c r="N23" s="56" t="n"/>
      <c r="O23" s="56" t="n"/>
      <c r="P23" s="56" t="n"/>
      <c r="Q23" s="56" t="n"/>
      <c r="R23" s="56" t="n">
        <v>40924258</v>
      </c>
      <c r="S23" s="56" t="n">
        <v>2464464</v>
      </c>
      <c r="T23" s="56" t="n">
        <v>38459794</v>
      </c>
      <c r="U23" s="56" t="n">
        <v>44115275</v>
      </c>
      <c r="V23" s="56" t="n">
        <v>1732995</v>
      </c>
      <c r="W23" s="56" t="n">
        <v>42382280</v>
      </c>
      <c r="X23" s="56" t="n">
        <v>3922486</v>
      </c>
      <c r="Y23" s="56" t="n">
        <v>731469</v>
      </c>
      <c r="Z23" s="56" t="n">
        <v>390542</v>
      </c>
      <c r="AA23" s="56" t="n">
        <v>340927</v>
      </c>
      <c r="AB23" s="56" t="n"/>
      <c r="AC23" s="56" t="n">
        <v>836668</v>
      </c>
      <c r="AD23" s="56" t="n">
        <v>731469</v>
      </c>
      <c r="AE23" s="56" t="n">
        <v>105199</v>
      </c>
    </row>
    <row r="24" ht="18.75" customHeight="1">
      <c r="A24" s="51" t="n"/>
      <c r="B24" s="51" t="inlineStr">
        <is>
          <t>神奈川 !!! Kanagawa</t>
        </is>
      </c>
      <c r="C24" s="54">
        <f>L24-M24-(J24-K24)</f>
        <v/>
      </c>
      <c r="D24" s="54">
        <f>O24-SUM(P24,Q24)</f>
        <v/>
      </c>
      <c r="E24" s="55">
        <f>R24-SUM(S24:T24)</f>
        <v/>
      </c>
      <c r="F24" s="55">
        <f>U24-SUM(V24:W24)</f>
        <v/>
      </c>
      <c r="G24" s="55">
        <f>X24-(W24-T24)</f>
        <v/>
      </c>
      <c r="H24" s="55">
        <f>Y24-SUM(Z24:AA24)</f>
        <v/>
      </c>
      <c r="I24" s="55">
        <f>AC24-SUM(AD24:AE24)</f>
        <v/>
      </c>
      <c r="J24" s="56" t="n">
        <v>12154365</v>
      </c>
      <c r="K24" s="56" t="n">
        <v>15200150</v>
      </c>
      <c r="L24" s="56" t="n"/>
      <c r="M24" s="56" t="n">
        <v>3045785</v>
      </c>
      <c r="N24" s="56" t="n"/>
      <c r="O24" s="56" t="n"/>
      <c r="P24" s="56" t="n"/>
      <c r="Q24" s="56" t="n"/>
      <c r="R24" s="56" t="n">
        <v>11892185</v>
      </c>
      <c r="S24" s="56" t="n">
        <v>8761544</v>
      </c>
      <c r="T24" s="56" t="n">
        <v>3130641</v>
      </c>
      <c r="U24" s="56" t="n">
        <v>12611838</v>
      </c>
      <c r="V24" s="56" t="n">
        <v>7915062</v>
      </c>
      <c r="W24" s="56" t="n">
        <v>4696776</v>
      </c>
      <c r="X24" s="56" t="n">
        <v>1566135</v>
      </c>
      <c r="Y24" s="56" t="n">
        <v>846482</v>
      </c>
      <c r="Z24" s="56" t="n">
        <v>684936</v>
      </c>
      <c r="AA24" s="56" t="n">
        <v>161546</v>
      </c>
      <c r="AB24" s="56" t="n"/>
      <c r="AC24" s="56" t="n">
        <v>1099127</v>
      </c>
      <c r="AD24" s="56" t="n">
        <v>846482</v>
      </c>
      <c r="AE24" s="56" t="n">
        <v>252645</v>
      </c>
    </row>
    <row r="25" ht="18.75" customHeight="1">
      <c r="A25" s="51" t="n"/>
      <c r="B25" s="51" t="inlineStr">
        <is>
          <t>新潟 !!! Niigata</t>
        </is>
      </c>
      <c r="C25" s="54">
        <f>L25-M25-(J25-K25)</f>
        <v/>
      </c>
      <c r="D25" s="54">
        <f>O25-SUM(P25,Q25)</f>
        <v/>
      </c>
      <c r="E25" s="55">
        <f>R25-SUM(S25:T25)</f>
        <v/>
      </c>
      <c r="F25" s="55">
        <f>U25-SUM(V25:W25)</f>
        <v/>
      </c>
      <c r="G25" s="55">
        <f>X25-(W25-T25)</f>
        <v/>
      </c>
      <c r="H25" s="55">
        <f>Y25-SUM(Z25:AA25)</f>
        <v/>
      </c>
      <c r="I25" s="55">
        <f>AC25-SUM(AD25:AE25)</f>
        <v/>
      </c>
      <c r="J25" s="56" t="n">
        <v>12501137</v>
      </c>
      <c r="K25" s="56" t="n">
        <v>4844716</v>
      </c>
      <c r="L25" s="56" t="n">
        <v>7656421</v>
      </c>
      <c r="M25" s="56" t="n"/>
      <c r="N25" s="56" t="n"/>
      <c r="O25" s="56" t="n">
        <v>8081483</v>
      </c>
      <c r="P25" s="56" t="n">
        <v>7656421</v>
      </c>
      <c r="Q25" s="56" t="n">
        <v>425062</v>
      </c>
      <c r="R25" s="56" t="n">
        <v>7167601</v>
      </c>
      <c r="S25" s="56" t="n">
        <v>6105151</v>
      </c>
      <c r="T25" s="56" t="n">
        <v>1062450</v>
      </c>
      <c r="U25" s="56" t="n">
        <v>4703686</v>
      </c>
      <c r="V25" s="56" t="n">
        <v>3290305</v>
      </c>
      <c r="W25" s="56" t="n">
        <v>1413381</v>
      </c>
      <c r="X25" s="56" t="n">
        <v>350931</v>
      </c>
      <c r="Y25" s="56" t="n">
        <v>2814846</v>
      </c>
      <c r="Z25" s="56" t="n">
        <v>1958182</v>
      </c>
      <c r="AA25" s="56" t="n">
        <v>856664</v>
      </c>
      <c r="AB25" s="56" t="n"/>
      <c r="AC25" s="56" t="n">
        <v>3285724</v>
      </c>
      <c r="AD25" s="56" t="n">
        <v>2814846</v>
      </c>
      <c r="AE25" s="56" t="n">
        <v>470878</v>
      </c>
    </row>
    <row r="26" ht="18.75" customHeight="1">
      <c r="A26" s="51" t="n"/>
      <c r="B26" s="51" t="inlineStr">
        <is>
          <t>富山 !!! Toyama</t>
        </is>
      </c>
      <c r="C26" s="54">
        <f>L26-M26-(J26-K26)</f>
        <v/>
      </c>
      <c r="D26" s="54">
        <f>O26-SUM(P26,Q26)</f>
        <v/>
      </c>
      <c r="E26" s="55">
        <f>R26-SUM(S26:T26)</f>
        <v/>
      </c>
      <c r="F26" s="55">
        <f>U26-SUM(V26:W26)</f>
        <v/>
      </c>
      <c r="G26" s="55">
        <f>X26-(W26-T26)</f>
        <v/>
      </c>
      <c r="H26" s="55">
        <f>Y26-SUM(Z26:AA26)</f>
        <v/>
      </c>
      <c r="I26" s="55">
        <f>AC26-SUM(AD26:AE26)</f>
        <v/>
      </c>
      <c r="J26" s="56" t="n">
        <v>6182696</v>
      </c>
      <c r="K26" s="56" t="n">
        <v>2849022</v>
      </c>
      <c r="L26" s="56" t="n">
        <v>3333674</v>
      </c>
      <c r="M26" s="56" t="n"/>
      <c r="N26" s="56" t="n"/>
      <c r="O26" s="56" t="n">
        <v>3611124</v>
      </c>
      <c r="P26" s="56" t="n">
        <v>3333674</v>
      </c>
      <c r="Q26" s="56" t="n">
        <v>277450</v>
      </c>
      <c r="R26" s="56" t="n">
        <v>2921071</v>
      </c>
      <c r="S26" s="56" t="n">
        <v>1779907</v>
      </c>
      <c r="T26" s="56" t="n">
        <v>1141164</v>
      </c>
      <c r="U26" s="56" t="n">
        <v>2434260</v>
      </c>
      <c r="V26" s="56" t="n">
        <v>1077582</v>
      </c>
      <c r="W26" s="56" t="n">
        <v>1356678</v>
      </c>
      <c r="X26" s="56" t="n">
        <v>215514</v>
      </c>
      <c r="Y26" s="56" t="n">
        <v>702325</v>
      </c>
      <c r="Z26" s="56" t="n">
        <v>610898</v>
      </c>
      <c r="AA26" s="56" t="n">
        <v>91427</v>
      </c>
      <c r="AB26" s="56" t="n"/>
      <c r="AC26" s="56" t="n">
        <v>893390</v>
      </c>
      <c r="AD26" s="56" t="n">
        <v>702325</v>
      </c>
      <c r="AE26" s="56" t="n">
        <v>191065</v>
      </c>
    </row>
    <row r="27" ht="18.75" customHeight="1">
      <c r="A27" s="51" t="n"/>
      <c r="B27" s="51" t="inlineStr">
        <is>
          <t>石川 !!! Ishikawa</t>
        </is>
      </c>
      <c r="C27" s="54">
        <f>L27-M27-(J27-K27)</f>
        <v/>
      </c>
      <c r="D27" s="54">
        <f>O27-SUM(P27,Q27)</f>
        <v/>
      </c>
      <c r="E27" s="55">
        <f>R27-SUM(S27:T27)</f>
        <v/>
      </c>
      <c r="F27" s="55">
        <f>U27-SUM(V27:W27)</f>
        <v/>
      </c>
      <c r="G27" s="55">
        <f>X27-(W27-T27)</f>
        <v/>
      </c>
      <c r="H27" s="55">
        <f>Y27-SUM(Z27:AA27)</f>
        <v/>
      </c>
      <c r="I27" s="55">
        <f>AC27-SUM(AD27:AE27)</f>
        <v/>
      </c>
      <c r="J27" s="56" t="n">
        <v>5265393</v>
      </c>
      <c r="K27" s="56" t="n">
        <v>2195792</v>
      </c>
      <c r="L27" s="56" t="n">
        <v>3069601</v>
      </c>
      <c r="M27" s="56" t="n"/>
      <c r="N27" s="56" t="n"/>
      <c r="O27" s="56" t="n">
        <v>3360828</v>
      </c>
      <c r="P27" s="56" t="n">
        <v>3069601</v>
      </c>
      <c r="Q27" s="56" t="n">
        <v>291227</v>
      </c>
      <c r="R27" s="56" t="n">
        <v>2858799</v>
      </c>
      <c r="S27" s="56" t="n">
        <v>2000887</v>
      </c>
      <c r="T27" s="56" t="n">
        <v>857912</v>
      </c>
      <c r="U27" s="56" t="n">
        <v>2042447</v>
      </c>
      <c r="V27" s="56" t="n">
        <v>1119268</v>
      </c>
      <c r="W27" s="56" t="n">
        <v>923179</v>
      </c>
      <c r="X27" s="56" t="n">
        <v>65267</v>
      </c>
      <c r="Y27" s="56" t="n">
        <v>881619</v>
      </c>
      <c r="Z27" s="56" t="n">
        <v>814167</v>
      </c>
      <c r="AA27" s="56" t="n">
        <v>67452</v>
      </c>
      <c r="AB27" s="56" t="n"/>
      <c r="AC27" s="56" t="n">
        <v>1073152</v>
      </c>
      <c r="AD27" s="56" t="n">
        <v>881619</v>
      </c>
      <c r="AE27" s="56" t="n">
        <v>191533</v>
      </c>
    </row>
    <row r="28" ht="18.75" customHeight="1">
      <c r="A28" s="51" t="n"/>
      <c r="B28" s="51" t="inlineStr">
        <is>
          <t>福井 !!! Fukui</t>
        </is>
      </c>
      <c r="C28" s="54">
        <f>L28-M28-(J28-K28)</f>
        <v/>
      </c>
      <c r="D28" s="54">
        <f>O28-SUM(P28,Q28)</f>
        <v/>
      </c>
      <c r="E28" s="55">
        <f>R28-SUM(S28:T28)</f>
        <v/>
      </c>
      <c r="F28" s="55">
        <f>U28-SUM(V28:W28)</f>
        <v/>
      </c>
      <c r="G28" s="55">
        <f>X28-(W28-T28)</f>
        <v/>
      </c>
      <c r="H28" s="55">
        <f>Y28-SUM(Z28:AA28)</f>
        <v/>
      </c>
      <c r="I28" s="55">
        <f>AC28-SUM(AD28:AE28)</f>
        <v/>
      </c>
      <c r="J28" s="56" t="n">
        <v>4737594</v>
      </c>
      <c r="K28" s="56" t="n">
        <v>1546279</v>
      </c>
      <c r="L28" s="56" t="n">
        <v>3191315</v>
      </c>
      <c r="M28" s="56" t="n"/>
      <c r="N28" s="56" t="n"/>
      <c r="O28" s="56" t="n">
        <v>3506342</v>
      </c>
      <c r="P28" s="56" t="n">
        <v>3191315</v>
      </c>
      <c r="Q28" s="56" t="n">
        <v>315027</v>
      </c>
      <c r="R28" s="56" t="n">
        <v>2283577</v>
      </c>
      <c r="S28" s="56" t="n">
        <v>2110069</v>
      </c>
      <c r="T28" s="56" t="n">
        <v>173508</v>
      </c>
      <c r="U28" s="56" t="n">
        <v>1451443</v>
      </c>
      <c r="V28" s="56" t="n">
        <v>1268761</v>
      </c>
      <c r="W28" s="56" t="n">
        <v>182682</v>
      </c>
      <c r="X28" s="56" t="n">
        <v>9174</v>
      </c>
      <c r="Y28" s="56" t="n">
        <v>841308</v>
      </c>
      <c r="Z28" s="56" t="n">
        <v>729356</v>
      </c>
      <c r="AA28" s="56" t="n">
        <v>111952</v>
      </c>
      <c r="AB28" s="56" t="n"/>
      <c r="AC28" s="56" t="n">
        <v>1051420</v>
      </c>
      <c r="AD28" s="56" t="n">
        <v>841308</v>
      </c>
      <c r="AE28" s="56" t="n">
        <v>210112</v>
      </c>
    </row>
    <row r="29" ht="18.75" customHeight="1">
      <c r="A29" s="51" t="n"/>
      <c r="B29" s="51" t="inlineStr">
        <is>
          <t>山梨 !!! Yamanashi</t>
        </is>
      </c>
      <c r="C29" s="54">
        <f>L29-M29-(J29-K29)</f>
        <v/>
      </c>
      <c r="D29" s="54">
        <f>O29-SUM(P29,Q29)</f>
        <v/>
      </c>
      <c r="E29" s="55">
        <f>R29-SUM(S29:T29)</f>
        <v/>
      </c>
      <c r="F29" s="55">
        <f>U29-SUM(V29:W29)</f>
        <v/>
      </c>
      <c r="G29" s="55">
        <f>X29-(W29-T29)</f>
        <v/>
      </c>
      <c r="H29" s="55">
        <f>Y29-SUM(Z29:AA29)</f>
        <v/>
      </c>
      <c r="I29" s="55">
        <f>AC29-SUM(AD29:AE29)</f>
        <v/>
      </c>
      <c r="J29" s="56" t="n">
        <v>4813789</v>
      </c>
      <c r="K29" s="56" t="n">
        <v>1162820</v>
      </c>
      <c r="L29" s="56" t="n">
        <v>3650969</v>
      </c>
      <c r="M29" s="56" t="n"/>
      <c r="N29" s="56" t="n"/>
      <c r="O29" s="56" t="n">
        <v>3939013</v>
      </c>
      <c r="P29" s="56" t="n">
        <v>3650969</v>
      </c>
      <c r="Q29" s="56" t="n">
        <v>288044</v>
      </c>
      <c r="R29" s="56" t="n">
        <v>2319097</v>
      </c>
      <c r="S29" s="56" t="n">
        <v>2293596</v>
      </c>
      <c r="T29" s="56" t="n">
        <v>25501</v>
      </c>
      <c r="U29" s="56" t="n">
        <v>1056008</v>
      </c>
      <c r="V29" s="56" t="n">
        <v>1014524</v>
      </c>
      <c r="W29" s="56" t="n">
        <v>41484</v>
      </c>
      <c r="X29" s="56" t="n">
        <v>15983</v>
      </c>
      <c r="Y29" s="56" t="n">
        <v>1279072</v>
      </c>
      <c r="Z29" s="56" t="n">
        <v>1212127</v>
      </c>
      <c r="AA29" s="56" t="n">
        <v>66945</v>
      </c>
      <c r="AB29" s="56" t="n"/>
      <c r="AC29" s="56" t="n">
        <v>1485170</v>
      </c>
      <c r="AD29" s="56" t="n">
        <v>1279072</v>
      </c>
      <c r="AE29" s="56" t="n">
        <v>206098</v>
      </c>
    </row>
    <row r="30" ht="18.75" customHeight="1">
      <c r="A30" s="51" t="n"/>
      <c r="B30" s="51" t="inlineStr">
        <is>
          <t>長野 !!! Nagano</t>
        </is>
      </c>
      <c r="C30" s="54">
        <f>L30-M30-(J30-K30)</f>
        <v/>
      </c>
      <c r="D30" s="54">
        <f>O30-SUM(P30,Q30)</f>
        <v/>
      </c>
      <c r="E30" s="55">
        <f>R30-SUM(S30:T30)</f>
        <v/>
      </c>
      <c r="F30" s="55">
        <f>U30-SUM(V30:W30)</f>
        <v/>
      </c>
      <c r="G30" s="55">
        <f>X30-(W30-T30)</f>
        <v/>
      </c>
      <c r="H30" s="55">
        <f>Y30-SUM(Z30:AA30)</f>
        <v/>
      </c>
      <c r="I30" s="55">
        <f>AC30-SUM(AD30:AE30)</f>
        <v/>
      </c>
      <c r="J30" s="56" t="n">
        <v>11133433</v>
      </c>
      <c r="K30" s="56" t="n">
        <v>4144782</v>
      </c>
      <c r="L30" s="56" t="n">
        <v>6988651</v>
      </c>
      <c r="M30" s="56" t="n"/>
      <c r="N30" s="56" t="n"/>
      <c r="O30" s="56" t="n">
        <v>7287424</v>
      </c>
      <c r="P30" s="56" t="n">
        <v>6988651</v>
      </c>
      <c r="Q30" s="56" t="n">
        <v>298773</v>
      </c>
      <c r="R30" s="56" t="n">
        <v>6066411</v>
      </c>
      <c r="S30" s="56" t="n">
        <v>5818937</v>
      </c>
      <c r="T30" s="56" t="n">
        <v>247474</v>
      </c>
      <c r="U30" s="56" t="n">
        <v>3430164</v>
      </c>
      <c r="V30" s="56" t="n">
        <v>3120475</v>
      </c>
      <c r="W30" s="56" t="n">
        <v>309689</v>
      </c>
      <c r="X30" s="56" t="n">
        <v>62215</v>
      </c>
      <c r="Y30" s="56" t="n">
        <v>2698462</v>
      </c>
      <c r="Z30" s="56" t="n">
        <v>2612022</v>
      </c>
      <c r="AA30" s="56" t="n">
        <v>86440</v>
      </c>
      <c r="AB30" s="56" t="n"/>
      <c r="AC30" s="56" t="n">
        <v>3038473</v>
      </c>
      <c r="AD30" s="56" t="n">
        <v>2698462</v>
      </c>
      <c r="AE30" s="56" t="n">
        <v>340011</v>
      </c>
    </row>
    <row r="31" ht="18.75" customHeight="1">
      <c r="A31" s="51" t="n"/>
      <c r="B31" s="51" t="inlineStr">
        <is>
          <t>岐阜 !!! Gifu</t>
        </is>
      </c>
      <c r="C31" s="54">
        <f>L31-M31-(J31-K31)</f>
        <v/>
      </c>
      <c r="D31" s="54">
        <f>O31-SUM(P31,Q31)</f>
        <v/>
      </c>
      <c r="E31" s="55">
        <f>R31-SUM(S31:T31)</f>
        <v/>
      </c>
      <c r="F31" s="55">
        <f>U31-SUM(V31:W31)</f>
        <v/>
      </c>
      <c r="G31" s="55">
        <f>X31-(W31-T31)</f>
        <v/>
      </c>
      <c r="H31" s="55">
        <f>Y31-SUM(Z31:AA31)</f>
        <v/>
      </c>
      <c r="I31" s="55">
        <f>AC31-SUM(AD31:AE31)</f>
        <v/>
      </c>
      <c r="J31" s="56" t="n">
        <v>8385323</v>
      </c>
      <c r="K31" s="56" t="n">
        <v>4163677</v>
      </c>
      <c r="L31" s="56" t="n">
        <v>4221646</v>
      </c>
      <c r="M31" s="56" t="n"/>
      <c r="N31" s="56" t="n"/>
      <c r="O31" s="56" t="n">
        <v>4506534</v>
      </c>
      <c r="P31" s="56" t="n">
        <v>4221646</v>
      </c>
      <c r="Q31" s="56" t="n">
        <v>284888</v>
      </c>
      <c r="R31" s="56" t="n">
        <v>4856372</v>
      </c>
      <c r="S31" s="56" t="n">
        <v>3479177</v>
      </c>
      <c r="T31" s="56" t="n">
        <v>1377195</v>
      </c>
      <c r="U31" s="56" t="n">
        <v>3456587</v>
      </c>
      <c r="V31" s="56" t="n">
        <v>1895003</v>
      </c>
      <c r="W31" s="56" t="n">
        <v>1561584</v>
      </c>
      <c r="X31" s="56" t="n">
        <v>184389</v>
      </c>
      <c r="Y31" s="56" t="n">
        <v>1584174</v>
      </c>
      <c r="Z31" s="56" t="n">
        <v>1442597</v>
      </c>
      <c r="AA31" s="56" t="n">
        <v>141577</v>
      </c>
      <c r="AB31" s="56" t="n"/>
      <c r="AC31" s="56" t="n">
        <v>1884346</v>
      </c>
      <c r="AD31" s="56" t="n">
        <v>1584174</v>
      </c>
      <c r="AE31" s="56" t="n">
        <v>300172</v>
      </c>
    </row>
    <row r="32" ht="18.75" customHeight="1">
      <c r="A32" s="51" t="n"/>
      <c r="B32" s="51" t="inlineStr">
        <is>
          <t>静岡 !!! Shizuoka</t>
        </is>
      </c>
      <c r="C32" s="54">
        <f>L32-M32-(J32-K32)</f>
        <v/>
      </c>
      <c r="D32" s="54">
        <f>O32-SUM(P32,Q32)</f>
        <v/>
      </c>
      <c r="E32" s="55">
        <f>R32-SUM(S32:T32)</f>
        <v/>
      </c>
      <c r="F32" s="55">
        <f>U32-SUM(V32:W32)</f>
        <v/>
      </c>
      <c r="G32" s="55">
        <f>X32-(W32-T32)</f>
        <v/>
      </c>
      <c r="H32" s="55">
        <f>Y32-SUM(Z32:AA32)</f>
        <v/>
      </c>
      <c r="I32" s="55">
        <f>AC32-SUM(AD32:AE32)</f>
        <v/>
      </c>
      <c r="J32" s="56" t="n">
        <v>11344707</v>
      </c>
      <c r="K32" s="56" t="n">
        <v>10194840</v>
      </c>
      <c r="L32" s="56" t="n">
        <v>1149867</v>
      </c>
      <c r="M32" s="56" t="n"/>
      <c r="N32" s="56" t="n"/>
      <c r="O32" s="56" t="n">
        <v>1361061</v>
      </c>
      <c r="P32" s="56" t="n">
        <v>1149867</v>
      </c>
      <c r="Q32" s="56" t="n">
        <v>211194</v>
      </c>
      <c r="R32" s="56" t="n">
        <v>7275869</v>
      </c>
      <c r="S32" s="56" t="n">
        <v>3755220</v>
      </c>
      <c r="T32" s="56" t="n">
        <v>3520649</v>
      </c>
      <c r="U32" s="56" t="n">
        <v>6678708</v>
      </c>
      <c r="V32" s="56" t="n">
        <v>2094272</v>
      </c>
      <c r="W32" s="56" t="n">
        <v>4584436</v>
      </c>
      <c r="X32" s="56" t="n">
        <v>1063787</v>
      </c>
      <c r="Y32" s="56" t="n">
        <v>1660948</v>
      </c>
      <c r="Z32" s="56" t="n">
        <v>1343722</v>
      </c>
      <c r="AA32" s="56" t="n">
        <v>317226</v>
      </c>
      <c r="AB32" s="56" t="n"/>
      <c r="AC32" s="56" t="n">
        <v>1935106</v>
      </c>
      <c r="AD32" s="56" t="n">
        <v>1660948</v>
      </c>
      <c r="AE32" s="56" t="n">
        <v>274158</v>
      </c>
    </row>
    <row r="33" ht="18.75" customHeight="1">
      <c r="A33" s="51" t="n"/>
      <c r="B33" s="51" t="inlineStr">
        <is>
          <t>愛知 !!! Aichi</t>
        </is>
      </c>
      <c r="C33" s="54">
        <f>L33-M33-(J33-K33)</f>
        <v/>
      </c>
      <c r="D33" s="54">
        <f>O33-SUM(P33,Q33)</f>
        <v/>
      </c>
      <c r="E33" s="55">
        <f>R33-SUM(S33:T33)</f>
        <v/>
      </c>
      <c r="F33" s="55">
        <f>U33-SUM(V33:W33)</f>
        <v/>
      </c>
      <c r="G33" s="55">
        <f>X33-(W33-T33)</f>
        <v/>
      </c>
      <c r="H33" s="55">
        <f>Y33-SUM(Z33:AA33)</f>
        <v/>
      </c>
      <c r="I33" s="55">
        <f>AC33-SUM(AD33:AE33)</f>
        <v/>
      </c>
      <c r="J33" s="56" t="n">
        <v>16422269</v>
      </c>
      <c r="K33" s="56" t="n">
        <v>17359518</v>
      </c>
      <c r="L33" s="56" t="n"/>
      <c r="M33" s="56" t="n">
        <v>937249</v>
      </c>
      <c r="N33" s="56" t="n"/>
      <c r="O33" s="56" t="n">
        <v>196</v>
      </c>
      <c r="P33" s="56" t="n"/>
      <c r="Q33" s="56" t="n">
        <v>196</v>
      </c>
      <c r="R33" s="56" t="n">
        <v>13752833</v>
      </c>
      <c r="S33" s="56" t="n">
        <v>4405600</v>
      </c>
      <c r="T33" s="56" t="n">
        <v>9347233</v>
      </c>
      <c r="U33" s="56" t="n">
        <v>13425210</v>
      </c>
      <c r="V33" s="56" t="n">
        <v>3092235</v>
      </c>
      <c r="W33" s="56" t="n">
        <v>10332975</v>
      </c>
      <c r="X33" s="56" t="n">
        <v>985742</v>
      </c>
      <c r="Y33" s="56" t="n">
        <v>1313365</v>
      </c>
      <c r="Z33" s="56" t="n">
        <v>875138</v>
      </c>
      <c r="AA33" s="56" t="n">
        <v>438227</v>
      </c>
      <c r="AB33" s="56" t="n"/>
      <c r="AC33" s="56" t="n">
        <v>1615899</v>
      </c>
      <c r="AD33" s="56" t="n">
        <v>1313365</v>
      </c>
      <c r="AE33" s="56" t="n">
        <v>302534</v>
      </c>
    </row>
    <row r="34" ht="18.75" customHeight="1">
      <c r="A34" s="51" t="n"/>
      <c r="B34" s="51" t="inlineStr">
        <is>
          <t>三重 !!! Mie</t>
        </is>
      </c>
      <c r="C34" s="54">
        <f>L34-M34-(J34-K34)</f>
        <v/>
      </c>
      <c r="D34" s="54">
        <f>O34-SUM(P34,Q34)</f>
        <v/>
      </c>
      <c r="E34" s="55">
        <f>R34-SUM(S34:T34)</f>
        <v/>
      </c>
      <c r="F34" s="55">
        <f>U34-SUM(V34:W34)</f>
        <v/>
      </c>
      <c r="G34" s="55">
        <f>X34-(W34-T34)</f>
        <v/>
      </c>
      <c r="H34" s="55">
        <f>Y34-SUM(Z34:AA34)</f>
        <v/>
      </c>
      <c r="I34" s="55">
        <f>AC34-SUM(AD34:AE34)</f>
        <v/>
      </c>
      <c r="J34" s="56" t="n">
        <v>7611769</v>
      </c>
      <c r="K34" s="56" t="n">
        <v>3692299</v>
      </c>
      <c r="L34" s="56" t="n">
        <v>3919470</v>
      </c>
      <c r="M34" s="56" t="n"/>
      <c r="N34" s="56" t="n"/>
      <c r="O34" s="56" t="n">
        <v>4353343</v>
      </c>
      <c r="P34" s="56" t="n">
        <v>3919470</v>
      </c>
      <c r="Q34" s="56" t="n">
        <v>433873</v>
      </c>
      <c r="R34" s="56" t="n">
        <v>4277816</v>
      </c>
      <c r="S34" s="56" t="n">
        <v>3673470</v>
      </c>
      <c r="T34" s="56" t="n">
        <v>604346</v>
      </c>
      <c r="U34" s="56" t="n">
        <v>3185453</v>
      </c>
      <c r="V34" s="56" t="n">
        <v>2092662</v>
      </c>
      <c r="W34" s="56" t="n">
        <v>1092791</v>
      </c>
      <c r="X34" s="56" t="n">
        <v>488445</v>
      </c>
      <c r="Y34" s="56" t="n">
        <v>1580808</v>
      </c>
      <c r="Z34" s="56" t="n">
        <v>1532077</v>
      </c>
      <c r="AA34" s="56" t="n">
        <v>48731</v>
      </c>
      <c r="AB34" s="56" t="n"/>
      <c r="AC34" s="56" t="n">
        <v>1882413</v>
      </c>
      <c r="AD34" s="56" t="n">
        <v>1580808</v>
      </c>
      <c r="AE34" s="56" t="n">
        <v>301605</v>
      </c>
    </row>
    <row r="35" ht="18.75" customHeight="1">
      <c r="A35" s="51" t="n"/>
      <c r="B35" s="51" t="inlineStr">
        <is>
          <t>滋賀 !!! Shiga</t>
        </is>
      </c>
      <c r="C35" s="54">
        <f>L35-M35-(J35-K35)</f>
        <v/>
      </c>
      <c r="D35" s="54">
        <f>O35-SUM(P35,Q35)</f>
        <v/>
      </c>
      <c r="E35" s="55">
        <f>R35-SUM(S35:T35)</f>
        <v/>
      </c>
      <c r="F35" s="55">
        <f>U35-SUM(V35:W35)</f>
        <v/>
      </c>
      <c r="G35" s="55">
        <f>X35-(W35-T35)</f>
        <v/>
      </c>
      <c r="H35" s="55">
        <f>Y35-SUM(Z35:AA35)</f>
        <v/>
      </c>
      <c r="I35" s="55">
        <f>AC35-SUM(AD35:AE35)</f>
        <v/>
      </c>
      <c r="J35" s="56" t="n">
        <v>4659667</v>
      </c>
      <c r="K35" s="56" t="n">
        <v>2283340</v>
      </c>
      <c r="L35" s="56" t="n">
        <v>2376327</v>
      </c>
      <c r="M35" s="56" t="n"/>
      <c r="N35" s="56" t="n"/>
      <c r="O35" s="56" t="n">
        <v>2642897</v>
      </c>
      <c r="P35" s="56" t="n">
        <v>2376327</v>
      </c>
      <c r="Q35" s="56" t="n">
        <v>266570</v>
      </c>
      <c r="R35" s="56" t="n">
        <v>2265713</v>
      </c>
      <c r="S35" s="56" t="n">
        <v>1785506</v>
      </c>
      <c r="T35" s="56" t="n">
        <v>480207</v>
      </c>
      <c r="U35" s="56" t="n">
        <v>1720513</v>
      </c>
      <c r="V35" s="56" t="n">
        <v>1011865</v>
      </c>
      <c r="W35" s="56" t="n">
        <v>708648</v>
      </c>
      <c r="X35" s="56" t="n">
        <v>228441</v>
      </c>
      <c r="Y35" s="56" t="n">
        <v>773641</v>
      </c>
      <c r="Z35" s="56" t="n">
        <v>667973</v>
      </c>
      <c r="AA35" s="56" t="n">
        <v>105668</v>
      </c>
      <c r="AB35" s="56" t="n"/>
      <c r="AC35" s="56" t="n">
        <v>955735</v>
      </c>
      <c r="AD35" s="56" t="n">
        <v>773641</v>
      </c>
      <c r="AE35" s="56" t="n">
        <v>182094</v>
      </c>
    </row>
    <row r="36" ht="18.75" customHeight="1">
      <c r="A36" s="51" t="n"/>
      <c r="B36" s="51" t="inlineStr">
        <is>
          <t>京都 !!! Kyoto</t>
        </is>
      </c>
      <c r="C36" s="54">
        <f>L36-M36-(J36-K36)</f>
        <v/>
      </c>
      <c r="D36" s="54">
        <f>O36-SUM(P36,Q36)</f>
        <v/>
      </c>
      <c r="E36" s="55">
        <f>R36-SUM(S36:T36)</f>
        <v/>
      </c>
      <c r="F36" s="55">
        <f>U36-SUM(V36:W36)</f>
        <v/>
      </c>
      <c r="G36" s="55">
        <f>X36-(W36-T36)</f>
        <v/>
      </c>
      <c r="H36" s="55">
        <f>Y36-SUM(Z36:AA36)</f>
        <v/>
      </c>
      <c r="I36" s="55">
        <f>AC36-SUM(AD36:AE36)</f>
        <v/>
      </c>
      <c r="J36" s="56" t="n">
        <v>8810247</v>
      </c>
      <c r="K36" s="56" t="n">
        <v>6328426</v>
      </c>
      <c r="L36" s="56" t="n">
        <v>2481821</v>
      </c>
      <c r="M36" s="56" t="n"/>
      <c r="N36" s="56" t="n"/>
      <c r="O36" s="56" t="n">
        <v>2823049</v>
      </c>
      <c r="P36" s="56" t="n">
        <v>2481821</v>
      </c>
      <c r="Q36" s="56" t="n">
        <v>341228</v>
      </c>
      <c r="R36" s="56" t="n">
        <v>7658554</v>
      </c>
      <c r="S36" s="56" t="n">
        <v>7445902</v>
      </c>
      <c r="T36" s="56" t="n">
        <v>212652</v>
      </c>
      <c r="U36" s="56" t="n">
        <v>5550676</v>
      </c>
      <c r="V36" s="56" t="n">
        <v>5300916</v>
      </c>
      <c r="W36" s="56" t="n">
        <v>249760</v>
      </c>
      <c r="X36" s="56" t="n">
        <v>37108</v>
      </c>
      <c r="Y36" s="56" t="n">
        <v>2144986</v>
      </c>
      <c r="Z36" s="56" t="n">
        <v>2021433</v>
      </c>
      <c r="AA36" s="56" t="n">
        <v>123553</v>
      </c>
      <c r="AB36" s="56" t="n"/>
      <c r="AC36" s="56" t="n">
        <v>2501965</v>
      </c>
      <c r="AD36" s="56" t="n">
        <v>2144986</v>
      </c>
      <c r="AE36" s="56" t="n">
        <v>356979</v>
      </c>
    </row>
    <row r="37" ht="18.75" customHeight="1">
      <c r="A37" s="51" t="n"/>
      <c r="B37" s="51" t="inlineStr">
        <is>
          <t>大阪 !!! Osaka</t>
        </is>
      </c>
      <c r="C37" s="54">
        <f>L37-M37-(J37-K37)</f>
        <v/>
      </c>
      <c r="D37" s="54">
        <f>O37-SUM(P37,Q37)</f>
        <v/>
      </c>
      <c r="E37" s="55">
        <f>R37-SUM(S37:T37)</f>
        <v/>
      </c>
      <c r="F37" s="55">
        <f>U37-SUM(V37:W37)</f>
        <v/>
      </c>
      <c r="G37" s="55">
        <f>X37-(W37-T37)</f>
        <v/>
      </c>
      <c r="H37" s="55">
        <f>Y37-SUM(Z37:AA37)</f>
        <v/>
      </c>
      <c r="I37" s="55">
        <f>AC37-SUM(AD37:AE37)</f>
        <v/>
      </c>
      <c r="J37" s="56" t="n">
        <v>22625917</v>
      </c>
      <c r="K37" s="56" t="n">
        <v>30346239</v>
      </c>
      <c r="L37" s="56" t="n"/>
      <c r="M37" s="56" t="n">
        <v>7720322</v>
      </c>
      <c r="N37" s="56" t="n"/>
      <c r="O37" s="56" t="n"/>
      <c r="P37" s="56" t="n"/>
      <c r="Q37" s="56" t="n"/>
      <c r="R37" s="56" t="n">
        <v>22886932</v>
      </c>
      <c r="S37" s="56" t="n">
        <v>4605770</v>
      </c>
      <c r="T37" s="56" t="n">
        <v>18281162</v>
      </c>
      <c r="U37" s="56" t="n">
        <v>23208289</v>
      </c>
      <c r="V37" s="56" t="n">
        <v>3397115</v>
      </c>
      <c r="W37" s="56" t="n">
        <v>19811174</v>
      </c>
      <c r="X37" s="56" t="n">
        <v>1530012</v>
      </c>
      <c r="Y37" s="56" t="n">
        <v>1208655</v>
      </c>
      <c r="Z37" s="56" t="n">
        <v>573830</v>
      </c>
      <c r="AA37" s="56" t="n">
        <v>634825</v>
      </c>
      <c r="AB37" s="56" t="n"/>
      <c r="AC37" s="56" t="n">
        <v>1459237</v>
      </c>
      <c r="AD37" s="56" t="n">
        <v>1208655</v>
      </c>
      <c r="AE37" s="56" t="n">
        <v>250582</v>
      </c>
    </row>
    <row r="38" ht="18.75" customHeight="1">
      <c r="A38" s="51" t="n"/>
      <c r="B38" s="51" t="inlineStr">
        <is>
          <t>兵庫 !!! Hyogo</t>
        </is>
      </c>
      <c r="C38" s="54">
        <f>L38-M38-(J38-K38)</f>
        <v/>
      </c>
      <c r="D38" s="54">
        <f>O38-SUM(P38,Q38)</f>
        <v/>
      </c>
      <c r="E38" s="55">
        <f>R38-SUM(S38:T38)</f>
        <v/>
      </c>
      <c r="F38" s="55">
        <f>U38-SUM(V38:W38)</f>
        <v/>
      </c>
      <c r="G38" s="55">
        <f>X38-(W38-T38)</f>
        <v/>
      </c>
      <c r="H38" s="55">
        <f>Y38-SUM(Z38:AA38)</f>
        <v/>
      </c>
      <c r="I38" s="55">
        <f>AC38-SUM(AD38:AE38)</f>
        <v/>
      </c>
      <c r="J38" s="56" t="n">
        <v>16341896</v>
      </c>
      <c r="K38" s="56" t="n">
        <v>13612003</v>
      </c>
      <c r="L38" s="56" t="n">
        <v>2729893</v>
      </c>
      <c r="M38" s="56" t="n"/>
      <c r="N38" s="56" t="n"/>
      <c r="O38" s="56" t="n">
        <v>2977459</v>
      </c>
      <c r="P38" s="56" t="n">
        <v>2729893</v>
      </c>
      <c r="Q38" s="56" t="n">
        <v>247566</v>
      </c>
      <c r="R38" s="56" t="n">
        <v>13661648</v>
      </c>
      <c r="S38" s="56" t="n">
        <v>10344243</v>
      </c>
      <c r="T38" s="56" t="n">
        <v>3317405</v>
      </c>
      <c r="U38" s="56" t="n">
        <v>12562553</v>
      </c>
      <c r="V38" s="56" t="n">
        <v>8226257</v>
      </c>
      <c r="W38" s="56" t="n">
        <v>4336296</v>
      </c>
      <c r="X38" s="56" t="n">
        <v>1018891</v>
      </c>
      <c r="Y38" s="56" t="n">
        <v>2117986</v>
      </c>
      <c r="Z38" s="56" t="n">
        <v>1528493</v>
      </c>
      <c r="AA38" s="56" t="n">
        <v>589493</v>
      </c>
      <c r="AB38" s="56" t="n"/>
      <c r="AC38" s="56" t="n">
        <v>2539604</v>
      </c>
      <c r="AD38" s="56" t="n">
        <v>2117986</v>
      </c>
      <c r="AE38" s="56" t="n">
        <v>421618</v>
      </c>
    </row>
    <row r="39" ht="18.75" customHeight="1">
      <c r="A39" s="51" t="n"/>
      <c r="B39" s="51" t="inlineStr">
        <is>
          <t>奈良 !!! Nara</t>
        </is>
      </c>
      <c r="C39" s="54">
        <f>L39-M39-(J39-K39)</f>
        <v/>
      </c>
      <c r="D39" s="54">
        <f>O39-SUM(P39,Q39)</f>
        <v/>
      </c>
      <c r="E39" s="55">
        <f>R39-SUM(S39:T39)</f>
        <v/>
      </c>
      <c r="F39" s="55">
        <f>U39-SUM(V39:W39)</f>
        <v/>
      </c>
      <c r="G39" s="55">
        <f>X39-(W39-T39)</f>
        <v/>
      </c>
      <c r="H39" s="55">
        <f>Y39-SUM(Z39:AA39)</f>
        <v/>
      </c>
      <c r="I39" s="55">
        <f>AC39-SUM(AD39:AE39)</f>
        <v/>
      </c>
      <c r="J39" s="56" t="n">
        <v>4316266</v>
      </c>
      <c r="K39" s="56" t="n">
        <v>1346864</v>
      </c>
      <c r="L39" s="56" t="n">
        <v>2969402</v>
      </c>
      <c r="M39" s="56" t="n"/>
      <c r="N39" s="56" t="n"/>
      <c r="O39" s="56" t="n">
        <v>3318493</v>
      </c>
      <c r="P39" s="56" t="n">
        <v>2969402</v>
      </c>
      <c r="Q39" s="56" t="n">
        <v>349091</v>
      </c>
      <c r="R39" s="56" t="n">
        <v>2273479</v>
      </c>
      <c r="S39" s="56" t="n">
        <v>2266034</v>
      </c>
      <c r="T39" s="56" t="n">
        <v>7445</v>
      </c>
      <c r="U39" s="56" t="n">
        <v>1259768</v>
      </c>
      <c r="V39" s="56" t="n">
        <v>1251976</v>
      </c>
      <c r="W39" s="56" t="n">
        <v>7792</v>
      </c>
      <c r="X39" s="56" t="n">
        <v>347</v>
      </c>
      <c r="Y39" s="56" t="n">
        <v>1014058</v>
      </c>
      <c r="Z39" s="56" t="n">
        <v>683132</v>
      </c>
      <c r="AA39" s="56" t="n">
        <v>330926</v>
      </c>
      <c r="AB39" s="56" t="n"/>
      <c r="AC39" s="56" t="n">
        <v>1262345</v>
      </c>
      <c r="AD39" s="56" t="n">
        <v>1014058</v>
      </c>
      <c r="AE39" s="56" t="n">
        <v>248287</v>
      </c>
    </row>
    <row r="40" ht="18.75" customHeight="1">
      <c r="A40" s="51" t="n"/>
      <c r="B40" s="51" t="inlineStr">
        <is>
          <t>和歌山 !!! Wakayama</t>
        </is>
      </c>
      <c r="C40" s="54">
        <f>L40-M40-(J40-K40)</f>
        <v/>
      </c>
      <c r="D40" s="54">
        <f>O40-SUM(P40,Q40)</f>
        <v/>
      </c>
      <c r="E40" s="55">
        <f>R40-SUM(S40:T40)</f>
        <v/>
      </c>
      <c r="F40" s="55">
        <f>U40-SUM(V40:W40)</f>
        <v/>
      </c>
      <c r="G40" s="55">
        <f>X40-(W40-T40)</f>
        <v/>
      </c>
      <c r="H40" s="55">
        <f>Y40-SUM(Z40:AA40)</f>
        <v/>
      </c>
      <c r="I40" s="55">
        <f>AC40-SUM(AD40:AE40)</f>
        <v/>
      </c>
      <c r="J40" s="56" t="n">
        <v>6152984</v>
      </c>
      <c r="K40" s="56" t="n">
        <v>2970118</v>
      </c>
      <c r="L40" s="56" t="n">
        <v>3182866</v>
      </c>
      <c r="M40" s="56" t="n"/>
      <c r="N40" s="56" t="n"/>
      <c r="O40" s="56" t="n">
        <v>3555738</v>
      </c>
      <c r="P40" s="56" t="n">
        <v>3182866</v>
      </c>
      <c r="Q40" s="56" t="n">
        <v>372872</v>
      </c>
      <c r="R40" s="56" t="n">
        <v>3268714</v>
      </c>
      <c r="S40" s="56" t="n">
        <v>3204152</v>
      </c>
      <c r="T40" s="56" t="n">
        <v>64562</v>
      </c>
      <c r="U40" s="56" t="n">
        <v>1919211</v>
      </c>
      <c r="V40" s="56" t="n">
        <v>1688632</v>
      </c>
      <c r="W40" s="56" t="n">
        <v>230579</v>
      </c>
      <c r="X40" s="56" t="n">
        <v>166017</v>
      </c>
      <c r="Y40" s="56" t="n">
        <v>1515520</v>
      </c>
      <c r="Z40" s="56" t="n">
        <v>1136380</v>
      </c>
      <c r="AA40" s="56" t="n">
        <v>379140</v>
      </c>
      <c r="AB40" s="56" t="n"/>
      <c r="AC40" s="56" t="n">
        <v>1779066</v>
      </c>
      <c r="AD40" s="56" t="n">
        <v>1515520</v>
      </c>
      <c r="AE40" s="56" t="n">
        <v>263546</v>
      </c>
    </row>
    <row r="41" ht="18.75" customHeight="1">
      <c r="A41" s="51" t="n"/>
      <c r="B41" s="51" t="inlineStr">
        <is>
          <t>鳥取 !!! Tottori</t>
        </is>
      </c>
      <c r="C41" s="54">
        <f>L41-M41-(J41-K41)</f>
        <v/>
      </c>
      <c r="D41" s="54">
        <f>O41-SUM(P41,Q41)</f>
        <v/>
      </c>
      <c r="E41" s="55">
        <f>R41-SUM(S41:T41)</f>
        <v/>
      </c>
      <c r="F41" s="55">
        <f>U41-SUM(V41:W41)</f>
        <v/>
      </c>
      <c r="G41" s="55">
        <f>X41-(W41-T41)</f>
        <v/>
      </c>
      <c r="H41" s="55">
        <f>Y41-SUM(Z41:AA41)</f>
        <v/>
      </c>
      <c r="I41" s="55">
        <f>AC41-SUM(AD41:AE41)</f>
        <v/>
      </c>
      <c r="J41" s="56" t="n">
        <v>4220962</v>
      </c>
      <c r="K41" s="56" t="n">
        <v>1028099</v>
      </c>
      <c r="L41" s="56" t="n">
        <v>3192863</v>
      </c>
      <c r="M41" s="56" t="n"/>
      <c r="N41" s="56" t="n"/>
      <c r="O41" s="56" t="n">
        <v>3451612</v>
      </c>
      <c r="P41" s="56" t="n">
        <v>3192863</v>
      </c>
      <c r="Q41" s="56" t="n">
        <v>258749</v>
      </c>
      <c r="R41" s="56" t="n">
        <v>1782193</v>
      </c>
      <c r="S41" s="56" t="n">
        <v>1776467</v>
      </c>
      <c r="T41" s="56" t="n">
        <v>5726</v>
      </c>
      <c r="U41" s="56" t="n">
        <v>932235</v>
      </c>
      <c r="V41" s="56" t="n">
        <v>907814</v>
      </c>
      <c r="W41" s="56" t="n">
        <v>24421</v>
      </c>
      <c r="X41" s="56" t="n">
        <v>18695</v>
      </c>
      <c r="Y41" s="56" t="n">
        <v>868653</v>
      </c>
      <c r="Z41" s="56" t="n">
        <v>868653</v>
      </c>
      <c r="AA41" s="56" t="n"/>
      <c r="AB41" s="56" t="n"/>
      <c r="AC41" s="56" t="n">
        <v>999313</v>
      </c>
      <c r="AD41" s="56" t="n">
        <v>868653</v>
      </c>
      <c r="AE41" s="56" t="n">
        <v>130660</v>
      </c>
    </row>
    <row r="42" ht="18.75" customHeight="1">
      <c r="A42" s="51" t="n"/>
      <c r="B42" s="51" t="inlineStr">
        <is>
          <t>島根 !!! Shimane</t>
        </is>
      </c>
      <c r="C42" s="54">
        <f>L42-M42-(J42-K42)</f>
        <v/>
      </c>
      <c r="D42" s="54">
        <f>O42-SUM(P42,Q42)</f>
        <v/>
      </c>
      <c r="E42" s="55">
        <f>R42-SUM(S42:T42)</f>
        <v/>
      </c>
      <c r="F42" s="55">
        <f>U42-SUM(V42:W42)</f>
        <v/>
      </c>
      <c r="G42" s="55">
        <f>X42-(W42-T42)</f>
        <v/>
      </c>
      <c r="H42" s="55">
        <f>Y42-SUM(Z42:AA42)</f>
        <v/>
      </c>
      <c r="I42" s="55">
        <f>AC42-SUM(AD42:AE42)</f>
        <v/>
      </c>
      <c r="J42" s="56" t="n">
        <v>5823690</v>
      </c>
      <c r="K42" s="56" t="n">
        <v>1481779</v>
      </c>
      <c r="L42" s="56" t="n">
        <v>4341911</v>
      </c>
      <c r="M42" s="56" t="n"/>
      <c r="N42" s="56" t="n"/>
      <c r="O42" s="56" t="n">
        <v>4626005</v>
      </c>
      <c r="P42" s="56" t="n">
        <v>4341911</v>
      </c>
      <c r="Q42" s="56" t="n">
        <v>284094</v>
      </c>
      <c r="R42" s="56" t="n">
        <v>2994061</v>
      </c>
      <c r="S42" s="56" t="n">
        <v>2976165</v>
      </c>
      <c r="T42" s="56" t="n">
        <v>17896</v>
      </c>
      <c r="U42" s="56" t="n">
        <v>1364103</v>
      </c>
      <c r="V42" s="56" t="n">
        <v>1342495</v>
      </c>
      <c r="W42" s="56" t="n">
        <v>21608</v>
      </c>
      <c r="X42" s="56" t="n">
        <v>3712</v>
      </c>
      <c r="Y42" s="56" t="n">
        <v>1633670</v>
      </c>
      <c r="Z42" s="56" t="n">
        <v>1588754</v>
      </c>
      <c r="AA42" s="56" t="n">
        <v>44916</v>
      </c>
      <c r="AB42" s="56" t="n"/>
      <c r="AC42" s="56" t="n">
        <v>1826501</v>
      </c>
      <c r="AD42" s="56" t="n">
        <v>1633670</v>
      </c>
      <c r="AE42" s="56" t="n">
        <v>192831</v>
      </c>
    </row>
    <row r="43" ht="18.75" customHeight="1">
      <c r="A43" s="51" t="n"/>
      <c r="B43" s="51" t="inlineStr">
        <is>
          <t>岡山 !!! Okayama</t>
        </is>
      </c>
      <c r="C43" s="54">
        <f>L43-M43-(J43-K43)</f>
        <v/>
      </c>
      <c r="D43" s="54">
        <f>O43-SUM(P43,Q43)</f>
        <v/>
      </c>
      <c r="E43" s="55">
        <f>R43-SUM(S43:T43)</f>
        <v/>
      </c>
      <c r="F43" s="55">
        <f>U43-SUM(V43:W43)</f>
        <v/>
      </c>
      <c r="G43" s="55">
        <f>X43-(W43-T43)</f>
        <v/>
      </c>
      <c r="H43" s="55">
        <f>Y43-SUM(Z43:AA43)</f>
        <v/>
      </c>
      <c r="I43" s="55">
        <f>AC43-SUM(AD43:AE43)</f>
        <v/>
      </c>
      <c r="J43" s="56" t="n">
        <v>8510696</v>
      </c>
      <c r="K43" s="56" t="n">
        <v>3478407</v>
      </c>
      <c r="L43" s="56" t="n">
        <v>5032289</v>
      </c>
      <c r="M43" s="56" t="n"/>
      <c r="N43" s="56" t="n"/>
      <c r="O43" s="56" t="n">
        <v>5286014</v>
      </c>
      <c r="P43" s="56" t="n">
        <v>5032289</v>
      </c>
      <c r="Q43" s="56" t="n">
        <v>253725</v>
      </c>
      <c r="R43" s="56" t="n">
        <v>4841003</v>
      </c>
      <c r="S43" s="56" t="n">
        <v>3867699</v>
      </c>
      <c r="T43" s="56" t="n">
        <v>973304</v>
      </c>
      <c r="U43" s="56" t="n">
        <v>3217896</v>
      </c>
      <c r="V43" s="56" t="n">
        <v>2095171</v>
      </c>
      <c r="W43" s="56" t="n">
        <v>1122725</v>
      </c>
      <c r="X43" s="56" t="n">
        <v>149421</v>
      </c>
      <c r="Y43" s="56" t="n">
        <v>1772528</v>
      </c>
      <c r="Z43" s="56" t="n">
        <v>1653134</v>
      </c>
      <c r="AA43" s="56" t="n">
        <v>119394</v>
      </c>
      <c r="AB43" s="56" t="n"/>
      <c r="AC43" s="56" t="n">
        <v>1998436</v>
      </c>
      <c r="AD43" s="56" t="n">
        <v>1772528</v>
      </c>
      <c r="AE43" s="56" t="n">
        <v>225908</v>
      </c>
    </row>
    <row r="44" ht="18.75" customHeight="1">
      <c r="A44" s="51" t="n"/>
      <c r="B44" s="51" t="inlineStr">
        <is>
          <t>広島 !!! Hiroshima</t>
        </is>
      </c>
      <c r="C44" s="54">
        <f>L44-M44-(J44-K44)</f>
        <v/>
      </c>
      <c r="D44" s="54">
        <f>O44-SUM(P44,Q44)</f>
        <v/>
      </c>
      <c r="E44" s="55">
        <f>R44-SUM(S44:T44)</f>
        <v/>
      </c>
      <c r="F44" s="55">
        <f>U44-SUM(V44:W44)</f>
        <v/>
      </c>
      <c r="G44" s="55">
        <f>X44-(W44-T44)</f>
        <v/>
      </c>
      <c r="H44" s="55">
        <f>Y44-SUM(Z44:AA44)</f>
        <v/>
      </c>
      <c r="I44" s="55">
        <f>AC44-SUM(AD44:AE44)</f>
        <v/>
      </c>
      <c r="J44" s="56" t="n">
        <v>10570366</v>
      </c>
      <c r="K44" s="56" t="n">
        <v>6257282</v>
      </c>
      <c r="L44" s="56" t="n">
        <v>4313084</v>
      </c>
      <c r="M44" s="56" t="n"/>
      <c r="N44" s="56" t="n"/>
      <c r="O44" s="56" t="n">
        <v>4576329</v>
      </c>
      <c r="P44" s="56" t="n">
        <v>4313084</v>
      </c>
      <c r="Q44" s="56" t="n">
        <v>263245</v>
      </c>
      <c r="R44" s="56" t="n">
        <v>7097957</v>
      </c>
      <c r="S44" s="56" t="n">
        <v>6818114</v>
      </c>
      <c r="T44" s="56" t="n">
        <v>279843</v>
      </c>
      <c r="U44" s="56" t="n">
        <v>4918136</v>
      </c>
      <c r="V44" s="56" t="n">
        <v>4482263</v>
      </c>
      <c r="W44" s="56" t="n">
        <v>435873</v>
      </c>
      <c r="X44" s="56" t="n">
        <v>156030</v>
      </c>
      <c r="Y44" s="56" t="n">
        <v>2335851</v>
      </c>
      <c r="Z44" s="56" t="n">
        <v>2017283</v>
      </c>
      <c r="AA44" s="56" t="n">
        <v>318568</v>
      </c>
      <c r="AB44" s="56" t="n"/>
      <c r="AC44" s="56" t="n">
        <v>2644771</v>
      </c>
      <c r="AD44" s="56" t="n">
        <v>2335851</v>
      </c>
      <c r="AE44" s="56" t="n">
        <v>308920</v>
      </c>
    </row>
    <row r="45" ht="18.75" customHeight="1">
      <c r="A45" s="51" t="n"/>
      <c r="B45" s="51" t="inlineStr">
        <is>
          <t>山口 !!! Yamaguchi</t>
        </is>
      </c>
      <c r="C45" s="54">
        <f>L45-M45-(J45-K45)</f>
        <v/>
      </c>
      <c r="D45" s="54">
        <f>O45-SUM(P45,Q45)</f>
        <v/>
      </c>
      <c r="E45" s="55">
        <f>R45-SUM(S45:T45)</f>
        <v/>
      </c>
      <c r="F45" s="55">
        <f>U45-SUM(V45:W45)</f>
        <v/>
      </c>
      <c r="G45" s="55">
        <f>X45-(W45-T45)</f>
        <v/>
      </c>
      <c r="H45" s="55">
        <f>Y45-SUM(Z45:AA45)</f>
        <v/>
      </c>
      <c r="I45" s="55">
        <f>AC45-SUM(AD45:AE45)</f>
        <v/>
      </c>
      <c r="J45" s="56" t="n">
        <v>8278019</v>
      </c>
      <c r="K45" s="56" t="n">
        <v>4989210</v>
      </c>
      <c r="L45" s="56" t="n">
        <v>3288809</v>
      </c>
      <c r="M45" s="56" t="n"/>
      <c r="N45" s="56" t="n"/>
      <c r="O45" s="56" t="n">
        <v>3574262</v>
      </c>
      <c r="P45" s="56" t="n">
        <v>3288809</v>
      </c>
      <c r="Q45" s="56" t="n">
        <v>285453</v>
      </c>
      <c r="R45" s="56" t="n">
        <v>5069684</v>
      </c>
      <c r="S45" s="56" t="n">
        <v>3163689</v>
      </c>
      <c r="T45" s="56" t="n">
        <v>1905995</v>
      </c>
      <c r="U45" s="56" t="n">
        <v>4181667</v>
      </c>
      <c r="V45" s="56" t="n">
        <v>1731724</v>
      </c>
      <c r="W45" s="56" t="n">
        <v>2449943</v>
      </c>
      <c r="X45" s="56" t="n">
        <v>543948</v>
      </c>
      <c r="Y45" s="56" t="n">
        <v>1431965</v>
      </c>
      <c r="Z45" s="56" t="n">
        <v>832962</v>
      </c>
      <c r="AA45" s="56" t="n">
        <v>599003</v>
      </c>
      <c r="AB45" s="56" t="n"/>
      <c r="AC45" s="56" t="n">
        <v>1676929</v>
      </c>
      <c r="AD45" s="56" t="n">
        <v>1431965</v>
      </c>
      <c r="AE45" s="56" t="n">
        <v>244964</v>
      </c>
    </row>
    <row r="46" ht="18.75" customHeight="1">
      <c r="A46" s="51" t="n"/>
      <c r="B46" s="51" t="inlineStr">
        <is>
          <t>徳島 !!! Tokushima</t>
        </is>
      </c>
      <c r="C46" s="54">
        <f>L46-M46-(J46-K46)</f>
        <v/>
      </c>
      <c r="D46" s="54">
        <f>O46-SUM(P46,Q46)</f>
        <v/>
      </c>
      <c r="E46" s="55">
        <f>R46-SUM(S46:T46)</f>
        <v/>
      </c>
      <c r="F46" s="55">
        <f>U46-SUM(V46:W46)</f>
        <v/>
      </c>
      <c r="G46" s="55">
        <f>X46-(W46-T46)</f>
        <v/>
      </c>
      <c r="H46" s="55">
        <f>Y46-SUM(Z46:AA46)</f>
        <v/>
      </c>
      <c r="I46" s="55">
        <f>AC46-SUM(AD46:AE46)</f>
        <v/>
      </c>
      <c r="J46" s="56" t="n">
        <v>5438334</v>
      </c>
      <c r="K46" s="56" t="n">
        <v>1358751</v>
      </c>
      <c r="L46" s="56" t="n">
        <v>4079583</v>
      </c>
      <c r="M46" s="56" t="n"/>
      <c r="N46" s="56" t="n"/>
      <c r="O46" s="56" t="n">
        <v>4377177</v>
      </c>
      <c r="P46" s="56" t="n">
        <v>4079583</v>
      </c>
      <c r="Q46" s="56" t="n">
        <v>297594</v>
      </c>
      <c r="R46" s="56" t="n">
        <v>2484249</v>
      </c>
      <c r="S46" s="56" t="n">
        <v>2441322</v>
      </c>
      <c r="T46" s="56" t="n">
        <v>42927</v>
      </c>
      <c r="U46" s="56" t="n">
        <v>1272676</v>
      </c>
      <c r="V46" s="56" t="n">
        <v>1210302</v>
      </c>
      <c r="W46" s="56" t="n">
        <v>62374</v>
      </c>
      <c r="X46" s="56" t="n">
        <v>19447</v>
      </c>
      <c r="Y46" s="56" t="n">
        <v>1231020</v>
      </c>
      <c r="Z46" s="56" t="n">
        <v>766729</v>
      </c>
      <c r="AA46" s="56" t="n">
        <v>464291</v>
      </c>
      <c r="AB46" s="56" t="n"/>
      <c r="AC46" s="56" t="n">
        <v>1389201</v>
      </c>
      <c r="AD46" s="56" t="n">
        <v>1231020</v>
      </c>
      <c r="AE46" s="56" t="n">
        <v>158181</v>
      </c>
    </row>
    <row r="47" ht="18.75" customHeight="1">
      <c r="A47" s="51" t="n"/>
      <c r="B47" s="51" t="inlineStr">
        <is>
          <t>香川 !!! Kagawa</t>
        </is>
      </c>
      <c r="C47" s="54">
        <f>L47-M47-(J47-K47)</f>
        <v/>
      </c>
      <c r="D47" s="54">
        <f>O47-SUM(P47,Q47)</f>
        <v/>
      </c>
      <c r="E47" s="55">
        <f>R47-SUM(S47:T47)</f>
        <v/>
      </c>
      <c r="F47" s="55">
        <f>U47-SUM(V47:W47)</f>
        <v/>
      </c>
      <c r="G47" s="55">
        <f>X47-(W47-T47)</f>
        <v/>
      </c>
      <c r="H47" s="55">
        <f>Y47-SUM(Z47:AA47)</f>
        <v/>
      </c>
      <c r="I47" s="55">
        <f>AC47-SUM(AD47:AE47)</f>
        <v/>
      </c>
      <c r="J47" s="56" t="n">
        <v>4874864</v>
      </c>
      <c r="K47" s="56" t="n">
        <v>1696490</v>
      </c>
      <c r="L47" s="56" t="n">
        <v>3178374</v>
      </c>
      <c r="M47" s="56" t="n"/>
      <c r="N47" s="56" t="n"/>
      <c r="O47" s="56" t="n">
        <v>3431414</v>
      </c>
      <c r="P47" s="56" t="n">
        <v>3178374</v>
      </c>
      <c r="Q47" s="56" t="n">
        <v>253040</v>
      </c>
      <c r="R47" s="56" t="n">
        <v>2746716</v>
      </c>
      <c r="S47" s="56" t="n">
        <v>2721546</v>
      </c>
      <c r="T47" s="56" t="n">
        <v>25170</v>
      </c>
      <c r="U47" s="56" t="n">
        <v>1458961</v>
      </c>
      <c r="V47" s="56" t="n">
        <v>1433650</v>
      </c>
      <c r="W47" s="56" t="n">
        <v>25311</v>
      </c>
      <c r="X47" s="56" t="n">
        <v>141</v>
      </c>
      <c r="Y47" s="56" t="n">
        <v>1287896</v>
      </c>
      <c r="Z47" s="56" t="n">
        <v>536655</v>
      </c>
      <c r="AA47" s="56" t="n">
        <v>751241</v>
      </c>
      <c r="AB47" s="56" t="n"/>
      <c r="AC47" s="56" t="n">
        <v>1427469</v>
      </c>
      <c r="AD47" s="56" t="n">
        <v>1287896</v>
      </c>
      <c r="AE47" s="56" t="n">
        <v>139573</v>
      </c>
    </row>
    <row r="48" ht="18.75" customHeight="1">
      <c r="A48" s="51" t="n"/>
      <c r="B48" s="51" t="inlineStr">
        <is>
          <t>愛媛 !!! Ehime</t>
        </is>
      </c>
      <c r="C48" s="54">
        <f>L48-M48-(J48-K48)</f>
        <v/>
      </c>
      <c r="D48" s="54">
        <f>O48-SUM(P48,Q48)</f>
        <v/>
      </c>
      <c r="E48" s="55">
        <f>R48-SUM(S48:T48)</f>
        <v/>
      </c>
      <c r="F48" s="55">
        <f>U48-SUM(V48:W48)</f>
        <v/>
      </c>
      <c r="G48" s="55">
        <f>X48-(W48-T48)</f>
        <v/>
      </c>
      <c r="H48" s="55">
        <f>Y48-SUM(Z48:AA48)</f>
        <v/>
      </c>
      <c r="I48" s="55">
        <f>AC48-SUM(AD48:AE48)</f>
        <v/>
      </c>
      <c r="J48" s="56" t="n">
        <v>7871121</v>
      </c>
      <c r="K48" s="56" t="n">
        <v>3475393</v>
      </c>
      <c r="L48" s="56" t="n">
        <v>4395728</v>
      </c>
      <c r="M48" s="56" t="n"/>
      <c r="N48" s="56" t="n"/>
      <c r="O48" s="56" t="n">
        <v>4671143</v>
      </c>
      <c r="P48" s="56" t="n">
        <v>4395728</v>
      </c>
      <c r="Q48" s="56" t="n">
        <v>275415</v>
      </c>
      <c r="R48" s="56" t="n">
        <v>4340191</v>
      </c>
      <c r="S48" s="56" t="n">
        <v>3869861</v>
      </c>
      <c r="T48" s="56" t="n">
        <v>470330</v>
      </c>
      <c r="U48" s="56" t="n">
        <v>2677761</v>
      </c>
      <c r="V48" s="56" t="n">
        <v>1999244</v>
      </c>
      <c r="W48" s="56" t="n">
        <v>678517</v>
      </c>
      <c r="X48" s="56" t="n">
        <v>208187</v>
      </c>
      <c r="Y48" s="56" t="n">
        <v>1870617</v>
      </c>
      <c r="Z48" s="56" t="n">
        <v>1856532</v>
      </c>
      <c r="AA48" s="56" t="n">
        <v>14085</v>
      </c>
      <c r="AB48" s="56" t="n"/>
      <c r="AC48" s="56" t="n">
        <v>2097378</v>
      </c>
      <c r="AD48" s="56" t="n">
        <v>1870617</v>
      </c>
      <c r="AE48" s="56" t="n">
        <v>226761</v>
      </c>
    </row>
    <row r="49" ht="18.75" customHeight="1">
      <c r="A49" s="51" t="n"/>
      <c r="B49" s="51" t="inlineStr">
        <is>
          <t>高知 !!! Kochi</t>
        </is>
      </c>
      <c r="C49" s="54">
        <f>L49-M49-(J49-K49)</f>
        <v/>
      </c>
      <c r="D49" s="54">
        <f>O49-SUM(P49,Q49)</f>
        <v/>
      </c>
      <c r="E49" s="55">
        <f>R49-SUM(S49:T49)</f>
        <v/>
      </c>
      <c r="F49" s="55">
        <f>U49-SUM(V49:W49)</f>
        <v/>
      </c>
      <c r="G49" s="55">
        <f>X49-(W49-T49)</f>
        <v/>
      </c>
      <c r="H49" s="55">
        <f>Y49-SUM(Z49:AA49)</f>
        <v/>
      </c>
      <c r="I49" s="55">
        <f>AC49-SUM(AD49:AE49)</f>
        <v/>
      </c>
      <c r="J49" s="56" t="n">
        <v>6016063</v>
      </c>
      <c r="K49" s="56" t="n">
        <v>1554965</v>
      </c>
      <c r="L49" s="56" t="n">
        <v>4461098</v>
      </c>
      <c r="M49" s="56" t="n"/>
      <c r="N49" s="56" t="n"/>
      <c r="O49" s="56" t="n">
        <v>4754208</v>
      </c>
      <c r="P49" s="56" t="n">
        <v>4461098</v>
      </c>
      <c r="Q49" s="56" t="n">
        <v>293110</v>
      </c>
      <c r="R49" s="56" t="n">
        <v>2770537</v>
      </c>
      <c r="S49" s="56" t="n">
        <v>2760197</v>
      </c>
      <c r="T49" s="56" t="n">
        <v>10340</v>
      </c>
      <c r="U49" s="56" t="n">
        <v>1236801</v>
      </c>
      <c r="V49" s="56" t="n">
        <v>1222612</v>
      </c>
      <c r="W49" s="56" t="n">
        <v>14189</v>
      </c>
      <c r="X49" s="56" t="n">
        <v>3849</v>
      </c>
      <c r="Y49" s="56" t="n">
        <v>1537585</v>
      </c>
      <c r="Z49" s="56" t="n">
        <v>1474911</v>
      </c>
      <c r="AA49" s="56" t="n">
        <v>62674</v>
      </c>
      <c r="AB49" s="56" t="n"/>
      <c r="AC49" s="56" t="n">
        <v>1741965</v>
      </c>
      <c r="AD49" s="56" t="n">
        <v>1537585</v>
      </c>
      <c r="AE49" s="56" t="n">
        <v>204380</v>
      </c>
    </row>
    <row r="50" ht="18.75" customHeight="1">
      <c r="A50" s="51" t="n"/>
      <c r="B50" s="51" t="inlineStr">
        <is>
          <t>福岡 !!! Fukuoka</t>
        </is>
      </c>
      <c r="C50" s="54">
        <f>L50-M50-(J50-K50)</f>
        <v/>
      </c>
      <c r="D50" s="54">
        <f>O50-SUM(P50,Q50)</f>
        <v/>
      </c>
      <c r="E50" s="55">
        <f>R50-SUM(S50:T50)</f>
        <v/>
      </c>
      <c r="F50" s="55">
        <f>U50-SUM(V50:W50)</f>
        <v/>
      </c>
      <c r="G50" s="55">
        <f>X50-(W50-T50)</f>
        <v/>
      </c>
      <c r="H50" s="55">
        <f>Y50-SUM(Z50:AA50)</f>
        <v/>
      </c>
      <c r="I50" s="55">
        <f>AC50-SUM(AD50:AE50)</f>
        <v/>
      </c>
      <c r="J50" s="56" t="n">
        <v>16526311</v>
      </c>
      <c r="K50" s="56" t="n">
        <v>12524232</v>
      </c>
      <c r="L50" s="56" t="n">
        <v>4002079</v>
      </c>
      <c r="M50" s="56" t="n"/>
      <c r="N50" s="56" t="n"/>
      <c r="O50" s="56" t="n">
        <v>4499060</v>
      </c>
      <c r="P50" s="56" t="n">
        <v>4002079</v>
      </c>
      <c r="Q50" s="56" t="n">
        <v>496981</v>
      </c>
      <c r="R50" s="56" t="n">
        <v>12079360</v>
      </c>
      <c r="S50" s="56" t="n">
        <v>8931460</v>
      </c>
      <c r="T50" s="56" t="n">
        <v>3147900</v>
      </c>
      <c r="U50" s="56" t="n">
        <v>10270904</v>
      </c>
      <c r="V50" s="56" t="n">
        <v>6194485</v>
      </c>
      <c r="W50" s="56" t="n">
        <v>4076419</v>
      </c>
      <c r="X50" s="56" t="n">
        <v>928519</v>
      </c>
      <c r="Y50" s="56" t="n">
        <v>2736975</v>
      </c>
      <c r="Z50" s="56" t="n">
        <v>2407542</v>
      </c>
      <c r="AA50" s="56" t="n">
        <v>329433</v>
      </c>
      <c r="AB50" s="56" t="n"/>
      <c r="AC50" s="56" t="n">
        <v>3208303</v>
      </c>
      <c r="AD50" s="56" t="n">
        <v>2736975</v>
      </c>
      <c r="AE50" s="56" t="n">
        <v>471328</v>
      </c>
    </row>
    <row r="51" ht="18.75" customHeight="1">
      <c r="A51" s="51" t="n"/>
      <c r="B51" s="51" t="inlineStr">
        <is>
          <t>佐賀 !!! Saga</t>
        </is>
      </c>
      <c r="C51" s="54">
        <f>L51-M51-(J51-K51)</f>
        <v/>
      </c>
      <c r="D51" s="54">
        <f>O51-SUM(P51,Q51)</f>
        <v/>
      </c>
      <c r="E51" s="55">
        <f>R51-SUM(S51:T51)</f>
        <v/>
      </c>
      <c r="F51" s="55">
        <f>U51-SUM(V51:W51)</f>
        <v/>
      </c>
      <c r="G51" s="55">
        <f>X51-(W51-T51)</f>
        <v/>
      </c>
      <c r="H51" s="55">
        <f>Y51-SUM(Z51:AA51)</f>
        <v/>
      </c>
      <c r="I51" s="55">
        <f>AC51-SUM(AD51:AE51)</f>
        <v/>
      </c>
      <c r="J51" s="56" t="n">
        <v>4931863</v>
      </c>
      <c r="K51" s="56" t="n">
        <v>1359396</v>
      </c>
      <c r="L51" s="56" t="n">
        <v>3572467</v>
      </c>
      <c r="M51" s="56" t="n"/>
      <c r="N51" s="56" t="n"/>
      <c r="O51" s="56" t="n">
        <v>3854136</v>
      </c>
      <c r="P51" s="56" t="n">
        <v>3572467</v>
      </c>
      <c r="Q51" s="56" t="n">
        <v>281669</v>
      </c>
      <c r="R51" s="56" t="n">
        <v>2545515</v>
      </c>
      <c r="S51" s="56" t="n">
        <v>2537826</v>
      </c>
      <c r="T51" s="56" t="n">
        <v>7689</v>
      </c>
      <c r="U51" s="56" t="n">
        <v>1408660</v>
      </c>
      <c r="V51" s="56" t="n">
        <v>1400277</v>
      </c>
      <c r="W51" s="56" t="n">
        <v>8383</v>
      </c>
      <c r="X51" s="56" t="n">
        <v>694</v>
      </c>
      <c r="Y51" s="56" t="n">
        <v>1137549</v>
      </c>
      <c r="Z51" s="56" t="n">
        <v>858088</v>
      </c>
      <c r="AA51" s="56" t="n">
        <v>279461</v>
      </c>
      <c r="AB51" s="56" t="n"/>
      <c r="AC51" s="56" t="n">
        <v>1332034</v>
      </c>
      <c r="AD51" s="56" t="n">
        <v>1137549</v>
      </c>
      <c r="AE51" s="56" t="n">
        <v>194485</v>
      </c>
    </row>
    <row r="52" ht="18.75" customHeight="1">
      <c r="A52" s="51" t="n"/>
      <c r="B52" s="51" t="inlineStr">
        <is>
          <t>長崎 !!! Nagasaki</t>
        </is>
      </c>
      <c r="C52" s="54">
        <f>L52-M52-(J52-K52)</f>
        <v/>
      </c>
      <c r="D52" s="54">
        <f>O52-SUM(P52,Q52)</f>
        <v/>
      </c>
      <c r="E52" s="55">
        <f>R52-SUM(S52:T52)</f>
        <v/>
      </c>
      <c r="F52" s="55">
        <f>U52-SUM(V52:W52)</f>
        <v/>
      </c>
      <c r="G52" s="55">
        <f>X52-(W52-T52)</f>
        <v/>
      </c>
      <c r="H52" s="55">
        <f>Y52-SUM(Z52:AA52)</f>
        <v/>
      </c>
      <c r="I52" s="55">
        <f>AC52-SUM(AD52:AE52)</f>
        <v/>
      </c>
      <c r="J52" s="56" t="n">
        <v>7753724</v>
      </c>
      <c r="K52" s="56" t="n">
        <v>3374204</v>
      </c>
      <c r="L52" s="56" t="n">
        <v>4379520</v>
      </c>
      <c r="M52" s="56" t="n"/>
      <c r="N52" s="56" t="n"/>
      <c r="O52" s="56" t="n">
        <v>4688007</v>
      </c>
      <c r="P52" s="56" t="n">
        <v>4379520</v>
      </c>
      <c r="Q52" s="56" t="n">
        <v>308487</v>
      </c>
      <c r="R52" s="56" t="n">
        <v>5262230</v>
      </c>
      <c r="S52" s="56" t="n">
        <v>5133129</v>
      </c>
      <c r="T52" s="56" t="n">
        <v>129101</v>
      </c>
      <c r="U52" s="56" t="n">
        <v>2842885</v>
      </c>
      <c r="V52" s="56" t="n">
        <v>2699729</v>
      </c>
      <c r="W52" s="56" t="n">
        <v>143156</v>
      </c>
      <c r="X52" s="56" t="n">
        <v>14055</v>
      </c>
      <c r="Y52" s="56" t="n">
        <v>2433400</v>
      </c>
      <c r="Z52" s="56" t="n">
        <v>1976466</v>
      </c>
      <c r="AA52" s="56" t="n">
        <v>456934</v>
      </c>
      <c r="AB52" s="56" t="n"/>
      <c r="AC52" s="56" t="n">
        <v>2682199</v>
      </c>
      <c r="AD52" s="56" t="n">
        <v>2433400</v>
      </c>
      <c r="AE52" s="56" t="n">
        <v>248799</v>
      </c>
    </row>
    <row r="53" ht="18.75" customHeight="1">
      <c r="A53" s="51" t="n"/>
      <c r="B53" s="51" t="inlineStr">
        <is>
          <t>熊本 !!! Kumamoto</t>
        </is>
      </c>
      <c r="C53" s="54">
        <f>L53-M53-(J53-K53)</f>
        <v/>
      </c>
      <c r="D53" s="54">
        <f>O53-SUM(P53,Q53)</f>
        <v/>
      </c>
      <c r="E53" s="55">
        <f>R53-SUM(S53:T53)</f>
        <v/>
      </c>
      <c r="F53" s="55">
        <f>U53-SUM(V53:W53)</f>
        <v/>
      </c>
      <c r="G53" s="55">
        <f>X53-(W53-T53)</f>
        <v/>
      </c>
      <c r="H53" s="55">
        <f>Y53-SUM(Z53:AA53)</f>
        <v/>
      </c>
      <c r="I53" s="55">
        <f>AC53-SUM(AD53:AE53)</f>
        <v/>
      </c>
      <c r="J53" s="56" t="n">
        <v>8780307</v>
      </c>
      <c r="K53" s="56" t="n">
        <v>2787098</v>
      </c>
      <c r="L53" s="56" t="n">
        <v>5993209</v>
      </c>
      <c r="M53" s="56" t="n"/>
      <c r="N53" s="56" t="n"/>
      <c r="O53" s="56" t="n">
        <v>6297495</v>
      </c>
      <c r="P53" s="56" t="n">
        <v>5993209</v>
      </c>
      <c r="Q53" s="56" t="n">
        <v>304286</v>
      </c>
      <c r="R53" s="56" t="n">
        <v>5322304</v>
      </c>
      <c r="S53" s="56" t="n">
        <v>5171162</v>
      </c>
      <c r="T53" s="56" t="n">
        <v>151142</v>
      </c>
      <c r="U53" s="56" t="n">
        <v>2745802</v>
      </c>
      <c r="V53" s="56" t="n">
        <v>2573766</v>
      </c>
      <c r="W53" s="56" t="n">
        <v>172036</v>
      </c>
      <c r="X53" s="56" t="n">
        <v>20894</v>
      </c>
      <c r="Y53" s="56" t="n">
        <v>2597396</v>
      </c>
      <c r="Z53" s="56" t="n">
        <v>2209366</v>
      </c>
      <c r="AA53" s="56" t="n">
        <v>388030</v>
      </c>
      <c r="AB53" s="56" t="n"/>
      <c r="AC53" s="56" t="n">
        <v>2884012</v>
      </c>
      <c r="AD53" s="56" t="n">
        <v>2597396</v>
      </c>
      <c r="AE53" s="56" t="n">
        <v>286616</v>
      </c>
    </row>
    <row r="54" ht="18.75" customHeight="1">
      <c r="A54" s="51" t="n"/>
      <c r="B54" s="51" t="inlineStr">
        <is>
          <t>大分 !!! Oita</t>
        </is>
      </c>
      <c r="C54" s="54">
        <f>L54-M54-(J54-K54)</f>
        <v/>
      </c>
      <c r="D54" s="54">
        <f>O54-SUM(P54,Q54)</f>
        <v/>
      </c>
      <c r="E54" s="55">
        <f>R54-SUM(S54:T54)</f>
        <v/>
      </c>
      <c r="F54" s="55">
        <f>U54-SUM(V54:W54)</f>
        <v/>
      </c>
      <c r="G54" s="55">
        <f>X54-(W54-T54)</f>
        <v/>
      </c>
      <c r="H54" s="55">
        <f>Y54-SUM(Z54:AA54)</f>
        <v/>
      </c>
      <c r="I54" s="55">
        <f>AC54-SUM(AD54:AE54)</f>
        <v/>
      </c>
      <c r="J54" s="56" t="n">
        <v>7071226</v>
      </c>
      <c r="K54" s="56" t="n">
        <v>2112770</v>
      </c>
      <c r="L54" s="56" t="n">
        <v>4958456</v>
      </c>
      <c r="M54" s="56" t="n"/>
      <c r="N54" s="56" t="n"/>
      <c r="O54" s="56" t="n">
        <v>5230016</v>
      </c>
      <c r="P54" s="56" t="n">
        <v>4958456</v>
      </c>
      <c r="Q54" s="56" t="n">
        <v>271560</v>
      </c>
      <c r="R54" s="56" t="n">
        <v>3671434</v>
      </c>
      <c r="S54" s="56" t="n">
        <v>3553833</v>
      </c>
      <c r="T54" s="56" t="n">
        <v>117601</v>
      </c>
      <c r="U54" s="56" t="n">
        <v>1948455</v>
      </c>
      <c r="V54" s="56" t="n">
        <v>1829563</v>
      </c>
      <c r="W54" s="56" t="n">
        <v>118892</v>
      </c>
      <c r="X54" s="56" t="n">
        <v>1291</v>
      </c>
      <c r="Y54" s="56" t="n">
        <v>1724270</v>
      </c>
      <c r="Z54" s="56" t="n">
        <v>1724270</v>
      </c>
      <c r="AA54" s="56" t="n"/>
      <c r="AB54" s="56" t="n"/>
      <c r="AC54" s="56" t="n">
        <v>1962248</v>
      </c>
      <c r="AD54" s="56" t="n">
        <v>1724270</v>
      </c>
      <c r="AE54" s="56" t="n">
        <v>237978</v>
      </c>
    </row>
    <row r="55" ht="18.75" customHeight="1">
      <c r="A55" s="51" t="n"/>
      <c r="B55" s="51" t="inlineStr">
        <is>
          <t>宮崎 !!! Miyazaki</t>
        </is>
      </c>
      <c r="C55" s="54">
        <f>L55-M55-(J55-K55)</f>
        <v/>
      </c>
      <c r="D55" s="54">
        <f>O55-SUM(P55,Q55)</f>
        <v/>
      </c>
      <c r="E55" s="55">
        <f>R55-SUM(S55:T55)</f>
        <v/>
      </c>
      <c r="F55" s="55">
        <f>U55-SUM(V55:W55)</f>
        <v/>
      </c>
      <c r="G55" s="55">
        <f>X55-(W55-T55)</f>
        <v/>
      </c>
      <c r="H55" s="55">
        <f>Y55-SUM(Z55:AA55)</f>
        <v/>
      </c>
      <c r="I55" s="55">
        <f>AC55-SUM(AD55:AE55)</f>
        <v/>
      </c>
      <c r="J55" s="56" t="n">
        <v>6554131</v>
      </c>
      <c r="K55" s="56" t="n">
        <v>1996497</v>
      </c>
      <c r="L55" s="56" t="n">
        <v>4557634</v>
      </c>
      <c r="M55" s="56" t="n"/>
      <c r="N55" s="56" t="n"/>
      <c r="O55" s="56" t="n">
        <v>4834107</v>
      </c>
      <c r="P55" s="56" t="n">
        <v>4557634</v>
      </c>
      <c r="Q55" s="56" t="n">
        <v>276473</v>
      </c>
      <c r="R55" s="56" t="n">
        <v>3077830</v>
      </c>
      <c r="S55" s="56" t="n">
        <v>2770373</v>
      </c>
      <c r="T55" s="56" t="n">
        <v>307457</v>
      </c>
      <c r="U55" s="56" t="n">
        <v>1750630</v>
      </c>
      <c r="V55" s="56" t="n">
        <v>1372896</v>
      </c>
      <c r="W55" s="56" t="n">
        <v>377734</v>
      </c>
      <c r="X55" s="56" t="n">
        <v>70277</v>
      </c>
      <c r="Y55" s="56" t="n">
        <v>1397477</v>
      </c>
      <c r="Z55" s="56" t="n">
        <v>1055856</v>
      </c>
      <c r="AA55" s="56" t="n">
        <v>341621</v>
      </c>
      <c r="AB55" s="56" t="n"/>
      <c r="AC55" s="56" t="n">
        <v>1595966</v>
      </c>
      <c r="AD55" s="56" t="n">
        <v>1397477</v>
      </c>
      <c r="AE55" s="56" t="n">
        <v>198489</v>
      </c>
    </row>
    <row r="56" ht="18.75" customHeight="1">
      <c r="A56" s="51" t="n"/>
      <c r="B56" s="51" t="inlineStr">
        <is>
          <t>鹿児島 !!! Kagoshima</t>
        </is>
      </c>
      <c r="C56" s="54">
        <f>L56-M56-(J56-K56)</f>
        <v/>
      </c>
      <c r="D56" s="54">
        <f>O56-SUM(P56,Q56)</f>
        <v/>
      </c>
      <c r="E56" s="55">
        <f>R56-SUM(S56:T56)</f>
        <v/>
      </c>
      <c r="F56" s="55">
        <f>U56-SUM(V56:W56)</f>
        <v/>
      </c>
      <c r="G56" s="55">
        <f>X56-(W56-T56)</f>
        <v/>
      </c>
      <c r="H56" s="55">
        <f>Y56-SUM(Z56:AA56)</f>
        <v/>
      </c>
      <c r="I56" s="55">
        <f>AC56-SUM(AD56:AE56)</f>
        <v/>
      </c>
      <c r="J56" s="56" t="n">
        <v>9934530</v>
      </c>
      <c r="K56" s="56" t="n">
        <v>2376512</v>
      </c>
      <c r="L56" s="56" t="n">
        <v>7558018</v>
      </c>
      <c r="M56" s="56" t="n"/>
      <c r="N56" s="56" t="n"/>
      <c r="O56" s="56" t="n">
        <v>7915998</v>
      </c>
      <c r="P56" s="56" t="n">
        <v>7558018</v>
      </c>
      <c r="Q56" s="56" t="n">
        <v>357980</v>
      </c>
      <c r="R56" s="56" t="n">
        <v>5683227</v>
      </c>
      <c r="S56" s="56" t="n">
        <v>5683227</v>
      </c>
      <c r="T56" s="56" t="n"/>
      <c r="U56" s="56" t="n">
        <v>2134442</v>
      </c>
      <c r="V56" s="56" t="n">
        <v>2134442</v>
      </c>
      <c r="W56" s="56" t="n"/>
      <c r="X56" s="56" t="n"/>
      <c r="Y56" s="56" t="n">
        <v>3548785</v>
      </c>
      <c r="Z56" s="56" t="n">
        <v>2981630</v>
      </c>
      <c r="AA56" s="56" t="n">
        <v>567155</v>
      </c>
      <c r="AB56" s="56" t="n"/>
      <c r="AC56" s="56" t="n">
        <v>3853458</v>
      </c>
      <c r="AD56" s="56" t="n">
        <v>3548785</v>
      </c>
      <c r="AE56" s="56" t="n">
        <v>304673</v>
      </c>
    </row>
    <row r="57">
      <c r="C57" s="39" t="n"/>
      <c r="D57" s="39" t="n"/>
      <c r="E57" s="39" t="n"/>
      <c r="F57" s="39" t="n"/>
      <c r="G57" s="39" t="n"/>
      <c r="H57" s="39" t="n"/>
      <c r="I57" s="39" t="n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X55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59" t="inlineStr">
        <is>
          <t>Fiscal year</t>
        </is>
      </c>
      <c r="B1" s="59" t="inlineStr">
        <is>
          <t>Prefecture</t>
        </is>
      </c>
      <c r="C1" s="59" t="inlineStr">
        <is>
          <t>Prefectures</t>
        </is>
      </c>
      <c r="D1" s="59" t="inlineStr">
        <is>
          <t>Prefectures</t>
        </is>
      </c>
      <c r="E1" s="59" t="inlineStr">
        <is>
          <t>Prefectures</t>
        </is>
      </c>
      <c r="F1" s="59" t="inlineStr">
        <is>
          <t>Prefectures</t>
        </is>
      </c>
      <c r="G1" s="59" t="inlineStr">
        <is>
          <t>Prefectures</t>
        </is>
      </c>
      <c r="H1" s="59" t="inlineStr">
        <is>
          <t>Prefectures</t>
        </is>
      </c>
      <c r="I1" s="59" t="inlineStr">
        <is>
          <t>Prefectures</t>
        </is>
      </c>
      <c r="J1" s="59" t="inlineStr">
        <is>
          <t>Prefectures</t>
        </is>
      </c>
      <c r="K1" s="59" t="inlineStr">
        <is>
          <t>Cities, towns and villages</t>
        </is>
      </c>
      <c r="L1" s="59" t="inlineStr">
        <is>
          <t>Cities, towns and villages</t>
        </is>
      </c>
      <c r="M1" s="59" t="inlineStr">
        <is>
          <t>Cities, towns and villages</t>
        </is>
      </c>
      <c r="N1" s="59" t="inlineStr">
        <is>
          <t>Cities, towns and villages</t>
        </is>
      </c>
      <c r="O1" s="59" t="inlineStr">
        <is>
          <t>Cities, towns and villages</t>
        </is>
      </c>
      <c r="P1" s="59" t="inlineStr">
        <is>
          <t>Cities, towns and villages</t>
        </is>
      </c>
      <c r="Q1" s="59" t="inlineStr">
        <is>
          <t>Cities, towns and villages</t>
        </is>
      </c>
      <c r="R1" s="59" t="inlineStr">
        <is>
          <t>Cities, towns and villages</t>
        </is>
      </c>
      <c r="S1" s="59" t="inlineStr">
        <is>
          <t>Cities, towns and villages</t>
        </is>
      </c>
      <c r="T1" s="59" t="inlineStr">
        <is>
          <t>Cities, towns and villages</t>
        </is>
      </c>
      <c r="U1" s="59" t="inlineStr">
        <is>
          <t>Cities, towns and villages</t>
        </is>
      </c>
      <c r="V1" s="59" t="inlineStr">
        <is>
          <t>Cities, towns and villages</t>
        </is>
      </c>
      <c r="W1" s="59" t="inlineStr">
        <is>
          <t>Cities, towns and villages</t>
        </is>
      </c>
      <c r="X1" s="59" t="inlineStr">
        <is>
          <t>Cities, towns and villages</t>
        </is>
      </c>
    </row>
    <row r="2">
      <c r="A2" s="59" t="inlineStr"/>
      <c r="B2" s="59" t="inlineStr"/>
      <c r="C2" s="59" t="inlineStr">
        <is>
          <t>Standard financial demand</t>
        </is>
      </c>
      <c r="D2" s="59" t="inlineStr">
        <is>
          <t>Standard financial revenue</t>
        </is>
      </c>
      <c r="E2" s="59" t="inlineStr">
        <is>
          <t>Revenue deficit</t>
        </is>
      </c>
      <c r="F2" s="59" t="inlineStr">
        <is>
          <t>Revenue deficit</t>
        </is>
      </c>
      <c r="G2" s="59" t="inlineStr">
        <is>
          <t>Adjustment</t>
        </is>
      </c>
      <c r="H2" s="59" t="inlineStr">
        <is>
          <t>National tax revenue shared with local treasuries</t>
        </is>
      </c>
      <c r="I2" s="59" t="inlineStr">
        <is>
          <t>National tax revenue shared with local treasuries</t>
        </is>
      </c>
      <c r="J2" s="59" t="inlineStr">
        <is>
          <t>National tax revenue shared with local treasuries</t>
        </is>
      </c>
      <c r="K2" s="59" t="inlineStr">
        <is>
          <t>Standard financial demand</t>
        </is>
      </c>
      <c r="L2" s="59" t="inlineStr">
        <is>
          <t>Standard financial demand</t>
        </is>
      </c>
      <c r="M2" s="59" t="inlineStr">
        <is>
          <t>Standard financial demand</t>
        </is>
      </c>
      <c r="N2" s="59" t="inlineStr">
        <is>
          <t>Standard financial revenue</t>
        </is>
      </c>
      <c r="O2" s="59" t="inlineStr">
        <is>
          <t>Standard financial revenue</t>
        </is>
      </c>
      <c r="P2" s="59" t="inlineStr">
        <is>
          <t>Standard financial revenue</t>
        </is>
      </c>
      <c r="Q2" s="59" t="inlineStr">
        <is>
          <t>Excess revenue</t>
        </is>
      </c>
      <c r="R2" s="59" t="inlineStr">
        <is>
          <t>Revenue deficit</t>
        </is>
      </c>
      <c r="S2" s="59" t="inlineStr">
        <is>
          <t>Revenue deficit</t>
        </is>
      </c>
      <c r="T2" s="59" t="inlineStr">
        <is>
          <t>Revenue deficit</t>
        </is>
      </c>
      <c r="U2" s="59" t="inlineStr">
        <is>
          <t>Adjustment</t>
        </is>
      </c>
      <c r="V2" s="59" t="inlineStr">
        <is>
          <t>National tax revenue shared with local treasuries</t>
        </is>
      </c>
      <c r="W2" s="59" t="inlineStr">
        <is>
          <t>National tax revenue shared with local treasuries</t>
        </is>
      </c>
      <c r="X2" s="59" t="inlineStr">
        <is>
          <t>National tax revenue shared with local treasuries</t>
        </is>
      </c>
    </row>
    <row r="3">
      <c r="A3" s="59" t="inlineStr"/>
      <c r="B3" s="59" t="inlineStr"/>
      <c r="C3" s="59" t="inlineStr"/>
      <c r="D3" s="59" t="inlineStr"/>
      <c r="E3" s="59" t="inlineStr"/>
      <c r="F3" s="59" t="inlineStr">
        <is>
          <t>a)</t>
        </is>
      </c>
      <c r="G3" s="59" t="inlineStr"/>
      <c r="H3" s="59" t="inlineStr">
        <is>
          <t>Total</t>
        </is>
      </c>
      <c r="I3" s="59" t="inlineStr">
        <is>
          <t>Ordinary</t>
        </is>
      </c>
      <c r="J3" s="59" t="inlineStr">
        <is>
          <t>Special</t>
        </is>
      </c>
      <c r="K3" s="59" t="inlineStr">
        <is>
          <t>Total</t>
        </is>
      </c>
      <c r="L3" s="59" t="inlineStr">
        <is>
          <t>Revenue deficit</t>
        </is>
      </c>
      <c r="M3" s="59" t="inlineStr">
        <is>
          <t>Excess</t>
        </is>
      </c>
      <c r="N3" s="59" t="inlineStr">
        <is>
          <t>Total</t>
        </is>
      </c>
      <c r="O3" s="59" t="inlineStr">
        <is>
          <t>Deficit</t>
        </is>
      </c>
      <c r="P3" s="59" t="inlineStr">
        <is>
          <t>Excess</t>
        </is>
      </c>
      <c r="Q3" s="59" t="inlineStr"/>
      <c r="R3" s="59" t="inlineStr">
        <is>
          <t>Total</t>
        </is>
      </c>
      <c r="S3" s="59" t="inlineStr">
        <is>
          <t>Normal estimate</t>
        </is>
      </c>
      <c r="T3" s="59" t="inlineStr">
        <is>
          <t>Adjusted estimate</t>
        </is>
      </c>
      <c r="U3" s="59" t="inlineStr"/>
      <c r="V3" s="59" t="inlineStr">
        <is>
          <t>Total</t>
        </is>
      </c>
      <c r="W3" s="59" t="inlineStr">
        <is>
          <t>Ordinary</t>
        </is>
      </c>
      <c r="X3" s="59" t="inlineStr">
        <is>
          <t>Special</t>
        </is>
      </c>
    </row>
    <row r="4">
      <c r="A4" s="59" t="inlineStr">
        <is>
          <t>1955</t>
        </is>
      </c>
      <c r="B4" s="59" t="inlineStr"/>
      <c r="C4" s="59" t="n">
        <v>229657117</v>
      </c>
      <c r="D4" s="59" t="n">
        <v>130181438</v>
      </c>
      <c r="E4" s="59" t="n">
        <v>102768204</v>
      </c>
      <c r="F4" s="59" t="inlineStr"/>
      <c r="G4" s="59" t="inlineStr"/>
      <c r="H4" s="59" t="n">
        <v>111451065</v>
      </c>
      <c r="I4" s="59" t="n">
        <v>102768204</v>
      </c>
      <c r="J4" s="59" t="n">
        <v>8682861</v>
      </c>
      <c r="K4" s="59" t="n">
        <v>166811001</v>
      </c>
      <c r="L4" s="59" t="n">
        <v>112352591</v>
      </c>
      <c r="M4" s="59" t="n">
        <v>54458410</v>
      </c>
      <c r="N4" s="59" t="n">
        <v>143552590</v>
      </c>
      <c r="O4" s="59" t="n">
        <v>70848635</v>
      </c>
      <c r="P4" s="59" t="n">
        <v>72703955</v>
      </c>
      <c r="Q4" s="59" t="n">
        <v>18245545</v>
      </c>
      <c r="R4" s="59" t="n">
        <v>42013569</v>
      </c>
      <c r="S4" s="59" t="n">
        <v>41503956</v>
      </c>
      <c r="T4" s="59" t="n">
        <v>509613</v>
      </c>
      <c r="U4" s="59" t="inlineStr"/>
      <c r="V4" s="59" t="n">
        <v>48515935</v>
      </c>
      <c r="W4" s="59" t="n">
        <v>42013569</v>
      </c>
      <c r="X4" s="59" t="n">
        <v>6502366</v>
      </c>
    </row>
    <row r="5">
      <c r="A5" s="59" t="inlineStr">
        <is>
          <t>1956</t>
        </is>
      </c>
      <c r="B5" s="59" t="inlineStr"/>
      <c r="C5" s="59" t="n">
        <v>251160944</v>
      </c>
      <c r="D5" s="59" t="n">
        <v>148099038</v>
      </c>
      <c r="E5" s="59" t="n">
        <v>106244951</v>
      </c>
      <c r="F5" s="59" t="inlineStr"/>
      <c r="G5" s="59" t="inlineStr"/>
      <c r="H5" s="59" t="n">
        <v>114981138</v>
      </c>
      <c r="I5" s="59" t="n">
        <v>106244951</v>
      </c>
      <c r="J5" s="59" t="n">
        <v>8736187</v>
      </c>
      <c r="K5" s="59" t="n">
        <v>183882709</v>
      </c>
      <c r="L5" s="59" t="n">
        <v>121808846</v>
      </c>
      <c r="M5" s="59" t="n">
        <v>62073863</v>
      </c>
      <c r="N5" s="59" t="n">
        <v>156169815</v>
      </c>
      <c r="O5" s="59" t="n">
        <v>78277946</v>
      </c>
      <c r="P5" s="59" t="n">
        <v>77891869</v>
      </c>
      <c r="Q5" s="59" t="n">
        <v>15818006</v>
      </c>
      <c r="R5" s="59" t="n">
        <v>44401013</v>
      </c>
      <c r="S5" s="59" t="n">
        <v>43530900</v>
      </c>
      <c r="T5" s="59" t="n">
        <v>870113</v>
      </c>
      <c r="U5" s="59" t="inlineStr"/>
      <c r="V5" s="59" t="n">
        <v>50204339</v>
      </c>
      <c r="W5" s="59" t="n">
        <v>44401013</v>
      </c>
      <c r="X5" s="59" t="n">
        <v>5803326</v>
      </c>
    </row>
    <row r="6">
      <c r="A6" s="59" t="inlineStr">
        <is>
          <t>1957</t>
        </is>
      </c>
      <c r="B6" s="59" t="inlineStr"/>
      <c r="C6" s="59" t="n">
        <v>695620910</v>
      </c>
      <c r="D6" s="59" t="n">
        <v>174960740</v>
      </c>
      <c r="E6" s="59" t="n">
        <v>126808542</v>
      </c>
      <c r="F6" s="59" t="inlineStr"/>
      <c r="G6" s="59" t="inlineStr"/>
      <c r="H6" s="59" t="n">
        <v>138366413</v>
      </c>
      <c r="I6" s="59" t="n">
        <v>126808542</v>
      </c>
      <c r="J6" s="59" t="n">
        <v>11557871</v>
      </c>
      <c r="K6" s="59" t="n">
        <v>214517572</v>
      </c>
      <c r="L6" s="59" t="n">
        <v>143099308</v>
      </c>
      <c r="M6" s="59" t="n">
        <v>71418264</v>
      </c>
      <c r="N6" s="59" t="n">
        <v>177198957</v>
      </c>
      <c r="O6" s="59" t="n">
        <v>89199322</v>
      </c>
      <c r="P6" s="59" t="n">
        <v>87999635</v>
      </c>
      <c r="Q6" s="59" t="n">
        <v>16581371</v>
      </c>
      <c r="R6" s="59" t="n">
        <v>55264567</v>
      </c>
      <c r="S6" s="59" t="n">
        <v>53899986</v>
      </c>
      <c r="T6" s="59" t="n">
        <v>1364581</v>
      </c>
      <c r="U6" s="59" t="inlineStr"/>
      <c r="V6" s="59" t="n">
        <v>64818999</v>
      </c>
      <c r="W6" s="59" t="n">
        <v>55264567</v>
      </c>
      <c r="X6" s="59" t="n">
        <v>9554432</v>
      </c>
    </row>
    <row r="7">
      <c r="A7" s="59" t="inlineStr">
        <is>
          <t>1958</t>
        </is>
      </c>
      <c r="B7" s="59" t="inlineStr"/>
      <c r="C7" s="59" t="n">
        <v>330883560</v>
      </c>
      <c r="D7" s="59" t="n">
        <v>191673432</v>
      </c>
      <c r="E7" s="59" t="n">
        <v>145668576</v>
      </c>
      <c r="F7" s="59" t="inlineStr"/>
      <c r="G7" s="59" t="n">
        <v>2849089</v>
      </c>
      <c r="H7" s="59" t="n">
        <v>151123910</v>
      </c>
      <c r="I7" s="59" t="n">
        <v>142819487</v>
      </c>
      <c r="J7" s="59" t="n">
        <v>8304423</v>
      </c>
      <c r="K7" s="59" t="n">
        <v>240533840</v>
      </c>
      <c r="L7" s="59" t="n">
        <v>163156491</v>
      </c>
      <c r="M7" s="59" t="n">
        <v>77377349</v>
      </c>
      <c r="N7" s="59" t="n">
        <v>189961925</v>
      </c>
      <c r="O7" s="59" t="n">
        <v>95955765</v>
      </c>
      <c r="P7" s="59" t="n">
        <v>94006160</v>
      </c>
      <c r="Q7" s="59" t="n">
        <v>16628811</v>
      </c>
      <c r="R7" s="59" t="n">
        <v>69468561</v>
      </c>
      <c r="S7" s="59" t="n">
        <v>67200726</v>
      </c>
      <c r="T7" s="59" t="n">
        <v>2267835</v>
      </c>
      <c r="U7" s="59" t="n">
        <v>1718054</v>
      </c>
      <c r="V7" s="59" t="n">
        <v>72887051</v>
      </c>
      <c r="W7" s="59" t="n">
        <v>67750507</v>
      </c>
      <c r="X7" s="59" t="n">
        <v>5136544</v>
      </c>
    </row>
    <row r="8">
      <c r="A8" s="59" t="inlineStr">
        <is>
          <t>1959</t>
        </is>
      </c>
      <c r="B8" s="59" t="inlineStr"/>
      <c r="C8" s="59" t="n">
        <v>354088212</v>
      </c>
      <c r="D8" s="59" t="n">
        <v>194160239</v>
      </c>
      <c r="E8" s="59" t="n">
        <v>167581679</v>
      </c>
      <c r="F8" s="59" t="inlineStr"/>
      <c r="G8" s="59" t="inlineStr"/>
      <c r="H8" s="59" t="n">
        <v>179307383</v>
      </c>
      <c r="I8" s="59" t="n">
        <v>167581679</v>
      </c>
      <c r="J8" s="59" t="n">
        <v>11725704</v>
      </c>
      <c r="K8" s="59" t="n">
        <v>257073840</v>
      </c>
      <c r="L8" s="59" t="n">
        <v>166413396</v>
      </c>
      <c r="M8" s="59" t="n">
        <v>90660444</v>
      </c>
      <c r="N8" s="59" t="n">
        <v>205516799</v>
      </c>
      <c r="O8" s="59" t="n">
        <v>98087289</v>
      </c>
      <c r="P8" s="59" t="n">
        <v>107429510</v>
      </c>
      <c r="Q8" s="59" t="n">
        <v>16769066</v>
      </c>
      <c r="R8" s="59" t="n">
        <v>70591036</v>
      </c>
      <c r="S8" s="59" t="n">
        <v>68326107</v>
      </c>
      <c r="T8" s="59" t="n">
        <v>2264929</v>
      </c>
      <c r="U8" s="59" t="inlineStr"/>
      <c r="V8" s="59" t="n">
        <v>79780573</v>
      </c>
      <c r="W8" s="59" t="n">
        <v>70591036</v>
      </c>
      <c r="X8" s="59" t="n">
        <v>9189537</v>
      </c>
    </row>
    <row r="9">
      <c r="A9" s="59" t="inlineStr">
        <is>
          <t>1960</t>
        </is>
      </c>
      <c r="B9" s="59" t="inlineStr"/>
      <c r="C9" s="59" t="n">
        <v>458700478</v>
      </c>
      <c r="D9" s="59" t="n">
        <v>277033000</v>
      </c>
      <c r="E9" s="59" t="n">
        <v>198113513</v>
      </c>
      <c r="F9" s="59" t="inlineStr"/>
      <c r="G9" s="59" t="inlineStr"/>
      <c r="H9" s="59" t="n">
        <v>211156540</v>
      </c>
      <c r="I9" s="59" t="n">
        <v>198113513</v>
      </c>
      <c r="J9" s="59" t="n">
        <v>13043027</v>
      </c>
      <c r="K9" s="59" t="n">
        <v>302528646</v>
      </c>
      <c r="L9" s="59" t="n">
        <v>206357024</v>
      </c>
      <c r="M9" s="59" t="n">
        <v>96171622</v>
      </c>
      <c r="N9" s="59" t="n">
        <v>230569500</v>
      </c>
      <c r="O9" s="59" t="n">
        <v>118817359</v>
      </c>
      <c r="P9" s="59" t="n">
        <v>111752141</v>
      </c>
      <c r="Q9" s="59" t="n">
        <v>15580519</v>
      </c>
      <c r="R9" s="59" t="n">
        <v>87539665</v>
      </c>
      <c r="S9" s="59" t="n">
        <v>72286090</v>
      </c>
      <c r="T9" s="59" t="n">
        <v>15253575</v>
      </c>
      <c r="U9" s="59" t="inlineStr"/>
      <c r="V9" s="59" t="n">
        <v>99830301</v>
      </c>
      <c r="W9" s="59" t="n">
        <v>87539665</v>
      </c>
      <c r="X9" s="59" t="n">
        <v>12290636</v>
      </c>
    </row>
    <row r="10">
      <c r="A10" s="59" t="inlineStr"/>
      <c r="B10" s="59" t="inlineStr">
        <is>
          <t>Hokkaido</t>
        </is>
      </c>
      <c r="C10" s="59" t="n">
        <v>28317138</v>
      </c>
      <c r="D10" s="59" t="n">
        <v>11179393</v>
      </c>
      <c r="E10" s="59" t="n">
        <v>17137745</v>
      </c>
      <c r="F10" s="59" t="inlineStr"/>
      <c r="G10" s="59" t="inlineStr"/>
      <c r="H10" s="59" t="n">
        <v>17816875</v>
      </c>
      <c r="I10" s="59" t="n">
        <v>17137745</v>
      </c>
      <c r="J10" s="59" t="n">
        <v>679130</v>
      </c>
      <c r="K10" s="59" t="n">
        <v>18233121</v>
      </c>
      <c r="L10" s="59" t="n">
        <v>15814592</v>
      </c>
      <c r="M10" s="59" t="n">
        <v>2418529</v>
      </c>
      <c r="N10" s="59" t="n">
        <v>10595464</v>
      </c>
      <c r="O10" s="59" t="n">
        <v>7895549</v>
      </c>
      <c r="P10" s="59" t="n">
        <v>2699915</v>
      </c>
      <c r="Q10" s="59" t="n">
        <v>281386</v>
      </c>
      <c r="R10" s="59" t="n">
        <v>7919043</v>
      </c>
      <c r="S10" s="59" t="n">
        <v>7027139</v>
      </c>
      <c r="T10" s="59" t="n">
        <v>891904</v>
      </c>
      <c r="U10" s="59" t="inlineStr"/>
      <c r="V10" s="59" t="n">
        <v>8709836</v>
      </c>
      <c r="W10" s="59" t="n">
        <v>7919043</v>
      </c>
      <c r="X10" s="59" t="n">
        <v>790793</v>
      </c>
    </row>
    <row r="11">
      <c r="A11" s="59" t="inlineStr"/>
      <c r="B11" s="59" t="inlineStr">
        <is>
          <t>Aomori</t>
        </is>
      </c>
      <c r="C11" s="59" t="n">
        <v>7334871</v>
      </c>
      <c r="D11" s="59" t="n">
        <v>2134866</v>
      </c>
      <c r="E11" s="59" t="n">
        <v>5200005</v>
      </c>
      <c r="F11" s="59" t="inlineStr"/>
      <c r="G11" s="59" t="inlineStr"/>
      <c r="H11" s="59" t="n">
        <v>5476734</v>
      </c>
      <c r="I11" s="59" t="n">
        <v>5200005</v>
      </c>
      <c r="J11" s="59" t="n">
        <v>276729</v>
      </c>
      <c r="K11" s="59" t="n">
        <v>4228171</v>
      </c>
      <c r="L11" s="59" t="n">
        <v>4192959</v>
      </c>
      <c r="M11" s="59" t="n">
        <v>35212</v>
      </c>
      <c r="N11" s="59" t="n">
        <v>1840317</v>
      </c>
      <c r="O11" s="59" t="n">
        <v>1803313</v>
      </c>
      <c r="P11" s="59" t="n">
        <v>37004</v>
      </c>
      <c r="Q11" s="59" t="n">
        <v>1792</v>
      </c>
      <c r="R11" s="59" t="n">
        <v>2389646</v>
      </c>
      <c r="S11" s="59" t="n">
        <v>1915284</v>
      </c>
      <c r="T11" s="59" t="n">
        <v>474362</v>
      </c>
      <c r="U11" s="59" t="inlineStr"/>
      <c r="V11" s="59" t="n">
        <v>2652177</v>
      </c>
      <c r="W11" s="59" t="n">
        <v>2389646</v>
      </c>
      <c r="X11" s="59" t="n">
        <v>262531</v>
      </c>
    </row>
    <row r="12">
      <c r="A12" s="59" t="inlineStr"/>
      <c r="B12" s="59" t="inlineStr">
        <is>
          <t>Iwate</t>
        </is>
      </c>
      <c r="C12" s="59" t="n">
        <v>8394834</v>
      </c>
      <c r="D12" s="59" t="n">
        <v>2541710</v>
      </c>
      <c r="E12" s="59" t="n">
        <v>5853124</v>
      </c>
      <c r="F12" s="59" t="inlineStr"/>
      <c r="G12" s="59" t="inlineStr"/>
      <c r="H12" s="59" t="n">
        <v>6159824</v>
      </c>
      <c r="I12" s="59" t="n">
        <v>5853124</v>
      </c>
      <c r="J12" s="59" t="n">
        <v>306700</v>
      </c>
      <c r="K12" s="59" t="n">
        <v>4551497</v>
      </c>
      <c r="L12" s="59" t="n">
        <v>4428790</v>
      </c>
      <c r="M12" s="59" t="n">
        <v>122707</v>
      </c>
      <c r="N12" s="59" t="n">
        <v>2134405</v>
      </c>
      <c r="O12" s="59" t="n">
        <v>1871639</v>
      </c>
      <c r="P12" s="59" t="n">
        <v>262766</v>
      </c>
      <c r="Q12" s="59" t="n">
        <v>140059</v>
      </c>
      <c r="R12" s="59" t="n">
        <v>2557151</v>
      </c>
      <c r="S12" s="59" t="n">
        <v>1763958</v>
      </c>
      <c r="T12" s="59" t="n">
        <v>793193</v>
      </c>
      <c r="U12" s="59" t="inlineStr"/>
      <c r="V12" s="59" t="n">
        <v>2814874</v>
      </c>
      <c r="W12" s="59" t="n">
        <v>2557151</v>
      </c>
      <c r="X12" s="59" t="n">
        <v>257723</v>
      </c>
    </row>
    <row r="13">
      <c r="A13" s="59" t="inlineStr"/>
      <c r="B13" s="59" t="inlineStr">
        <is>
          <t>Miyagi</t>
        </is>
      </c>
      <c r="C13" s="59" t="n">
        <v>8643126</v>
      </c>
      <c r="D13" s="59" t="n">
        <v>3242659</v>
      </c>
      <c r="E13" s="59" t="n">
        <v>5400467</v>
      </c>
      <c r="F13" s="59" t="inlineStr"/>
      <c r="G13" s="59" t="inlineStr"/>
      <c r="H13" s="59" t="n">
        <v>5733135</v>
      </c>
      <c r="I13" s="59" t="n">
        <v>5400467</v>
      </c>
      <c r="J13" s="59" t="n">
        <v>332668</v>
      </c>
      <c r="K13" s="59" t="n">
        <v>4930269</v>
      </c>
      <c r="L13" s="59" t="n">
        <v>4903538</v>
      </c>
      <c r="M13" s="59" t="n">
        <v>26731</v>
      </c>
      <c r="N13" s="59" t="n">
        <v>2715699</v>
      </c>
      <c r="O13" s="59" t="n">
        <v>2670835</v>
      </c>
      <c r="P13" s="59" t="n">
        <v>44864</v>
      </c>
      <c r="Q13" s="59" t="n">
        <v>18133</v>
      </c>
      <c r="R13" s="59" t="n">
        <v>2232703</v>
      </c>
      <c r="S13" s="59" t="n">
        <v>1501389</v>
      </c>
      <c r="T13" s="59" t="n">
        <v>731314</v>
      </c>
      <c r="U13" s="59" t="inlineStr"/>
      <c r="V13" s="59" t="n">
        <v>2504387</v>
      </c>
      <c r="W13" s="59" t="n">
        <v>2232703</v>
      </c>
      <c r="X13" s="59" t="n">
        <v>271684</v>
      </c>
    </row>
    <row r="14">
      <c r="A14" s="59" t="inlineStr"/>
      <c r="B14" s="59" t="inlineStr">
        <is>
          <t>Akita</t>
        </is>
      </c>
      <c r="C14" s="59" t="n">
        <v>7937439</v>
      </c>
      <c r="D14" s="59" t="n">
        <v>1994982</v>
      </c>
      <c r="E14" s="59" t="n">
        <v>5942457</v>
      </c>
      <c r="F14" s="59" t="inlineStr"/>
      <c r="G14" s="59" t="inlineStr"/>
      <c r="H14" s="59" t="n">
        <v>6239936</v>
      </c>
      <c r="I14" s="59" t="n">
        <v>5942457</v>
      </c>
      <c r="J14" s="59" t="n">
        <v>297479</v>
      </c>
      <c r="K14" s="59" t="n">
        <v>4115124</v>
      </c>
      <c r="L14" s="59" t="n">
        <v>3505258</v>
      </c>
      <c r="M14" s="59" t="n">
        <v>609866</v>
      </c>
      <c r="N14" s="59" t="n">
        <v>2057187</v>
      </c>
      <c r="O14" s="59" t="n">
        <v>1433824</v>
      </c>
      <c r="P14" s="59" t="n">
        <v>623363</v>
      </c>
      <c r="Q14" s="59" t="n">
        <v>13497</v>
      </c>
      <c r="R14" s="59" t="n">
        <v>2071434</v>
      </c>
      <c r="S14" s="59" t="n">
        <v>1288234</v>
      </c>
      <c r="T14" s="59" t="n">
        <v>783200</v>
      </c>
      <c r="U14" s="59" t="inlineStr"/>
      <c r="V14" s="59" t="n">
        <v>2349297</v>
      </c>
      <c r="W14" s="59" t="n">
        <v>2071434</v>
      </c>
      <c r="X14" s="59" t="n">
        <v>277863</v>
      </c>
    </row>
    <row r="15">
      <c r="A15" s="59" t="inlineStr"/>
      <c r="B15" s="59" t="inlineStr">
        <is>
          <t>Yamagata</t>
        </is>
      </c>
      <c r="C15" s="59" t="n">
        <v>7650460</v>
      </c>
      <c r="D15" s="59" t="n">
        <v>2008468</v>
      </c>
      <c r="E15" s="59" t="n">
        <v>5641992</v>
      </c>
      <c r="F15" s="59" t="inlineStr"/>
      <c r="G15" s="59" t="inlineStr"/>
      <c r="H15" s="59" t="n">
        <v>5935295</v>
      </c>
      <c r="I15" s="59" t="n">
        <v>5641992</v>
      </c>
      <c r="J15" s="59" t="n">
        <v>293303</v>
      </c>
      <c r="K15" s="59" t="n">
        <v>3779935</v>
      </c>
      <c r="L15" s="59" t="n">
        <v>3735041</v>
      </c>
      <c r="M15" s="59" t="n">
        <v>44894</v>
      </c>
      <c r="N15" s="59" t="n">
        <v>1934038</v>
      </c>
      <c r="O15" s="59" t="n">
        <v>1885598</v>
      </c>
      <c r="P15" s="59" t="n">
        <v>48440</v>
      </c>
      <c r="Q15" s="59" t="n">
        <v>3546</v>
      </c>
      <c r="R15" s="59" t="n">
        <v>1849443</v>
      </c>
      <c r="S15" s="59" t="n">
        <v>1688216</v>
      </c>
      <c r="T15" s="59" t="n">
        <v>161227</v>
      </c>
      <c r="U15" s="59" t="inlineStr"/>
      <c r="V15" s="59" t="n">
        <v>2085629</v>
      </c>
      <c r="W15" s="59" t="n">
        <v>1849443</v>
      </c>
      <c r="X15" s="59" t="n">
        <v>236186</v>
      </c>
    </row>
    <row r="16">
      <c r="A16" s="59" t="inlineStr"/>
      <c r="B16" s="59" t="inlineStr">
        <is>
          <t>Fukushima</t>
        </is>
      </c>
      <c r="C16" s="59" t="n">
        <v>11133843</v>
      </c>
      <c r="D16" s="59" t="n">
        <v>3602631</v>
      </c>
      <c r="E16" s="59" t="n">
        <v>7531212</v>
      </c>
      <c r="F16" s="59" t="inlineStr"/>
      <c r="G16" s="59" t="inlineStr"/>
      <c r="H16" s="59" t="n">
        <v>7828246</v>
      </c>
      <c r="I16" s="59" t="n">
        <v>7531212</v>
      </c>
      <c r="J16" s="59" t="n">
        <v>297034</v>
      </c>
      <c r="K16" s="59" t="n">
        <v>5975947</v>
      </c>
      <c r="L16" s="59" t="n">
        <v>5755837</v>
      </c>
      <c r="M16" s="59" t="n">
        <v>220110</v>
      </c>
      <c r="N16" s="59" t="n">
        <v>3126245</v>
      </c>
      <c r="O16" s="59" t="n">
        <v>2866378</v>
      </c>
      <c r="P16" s="59" t="n">
        <v>259867</v>
      </c>
      <c r="Q16" s="59" t="n">
        <v>39757</v>
      </c>
      <c r="R16" s="59" t="n">
        <v>2889459</v>
      </c>
      <c r="S16" s="59" t="n">
        <v>2676142</v>
      </c>
      <c r="T16" s="59" t="n">
        <v>213317</v>
      </c>
      <c r="U16" s="59" t="inlineStr"/>
      <c r="V16" s="59" t="n">
        <v>3210253</v>
      </c>
      <c r="W16" s="59" t="n">
        <v>2889459</v>
      </c>
      <c r="X16" s="59" t="n">
        <v>320794</v>
      </c>
    </row>
    <row r="17">
      <c r="A17" s="59" t="inlineStr"/>
      <c r="B17" s="59" t="inlineStr">
        <is>
          <t>Ibaraki</t>
        </is>
      </c>
      <c r="C17" s="59" t="n">
        <v>9369897</v>
      </c>
      <c r="D17" s="59" t="n">
        <v>4218723</v>
      </c>
      <c r="E17" s="59" t="n">
        <v>5151174</v>
      </c>
      <c r="F17" s="59" t="inlineStr"/>
      <c r="G17" s="59" t="inlineStr"/>
      <c r="H17" s="59" t="n">
        <v>5461329</v>
      </c>
      <c r="I17" s="59" t="n">
        <v>5151174</v>
      </c>
      <c r="J17" s="59" t="n">
        <v>310155</v>
      </c>
      <c r="K17" s="59" t="n">
        <v>5683024</v>
      </c>
      <c r="L17" s="59" t="n">
        <v>5158166</v>
      </c>
      <c r="M17" s="59" t="n">
        <v>524858</v>
      </c>
      <c r="N17" s="59" t="n">
        <v>3167166</v>
      </c>
      <c r="O17" s="59" t="n">
        <v>2430089</v>
      </c>
      <c r="P17" s="59" t="n">
        <v>737077</v>
      </c>
      <c r="Q17" s="59" t="n">
        <v>212219</v>
      </c>
      <c r="R17" s="59" t="n">
        <v>2728077</v>
      </c>
      <c r="S17" s="59" t="n">
        <v>2151870</v>
      </c>
      <c r="T17" s="59" t="n">
        <v>576207</v>
      </c>
      <c r="U17" s="59" t="inlineStr"/>
      <c r="V17" s="59" t="n">
        <v>3034787</v>
      </c>
      <c r="W17" s="59" t="n">
        <v>2728077</v>
      </c>
      <c r="X17" s="59" t="n">
        <v>306710</v>
      </c>
    </row>
    <row r="18">
      <c r="A18" s="59" t="inlineStr"/>
      <c r="B18" s="59" t="inlineStr">
        <is>
          <t>Tochigi</t>
        </is>
      </c>
      <c r="C18" s="59" t="n">
        <v>7437975</v>
      </c>
      <c r="D18" s="59" t="n">
        <v>3146823</v>
      </c>
      <c r="E18" s="59" t="n">
        <v>4291152</v>
      </c>
      <c r="F18" s="59" t="inlineStr"/>
      <c r="G18" s="59" t="inlineStr"/>
      <c r="H18" s="59" t="n">
        <v>4557737</v>
      </c>
      <c r="I18" s="59" t="n">
        <v>4291152</v>
      </c>
      <c r="J18" s="59" t="n">
        <v>266585</v>
      </c>
      <c r="K18" s="59" t="n">
        <v>3889674</v>
      </c>
      <c r="L18" s="59" t="n">
        <v>3575819</v>
      </c>
      <c r="M18" s="59" t="n">
        <v>313855</v>
      </c>
      <c r="N18" s="59" t="n">
        <v>2521650</v>
      </c>
      <c r="O18" s="59" t="n">
        <v>2102391</v>
      </c>
      <c r="P18" s="59" t="n">
        <v>419259</v>
      </c>
      <c r="Q18" s="59" t="n">
        <v>105404</v>
      </c>
      <c r="R18" s="59" t="n">
        <v>1473428</v>
      </c>
      <c r="S18" s="59" t="n">
        <v>1151874</v>
      </c>
      <c r="T18" s="59" t="n">
        <v>321554</v>
      </c>
      <c r="U18" s="59" t="inlineStr"/>
      <c r="V18" s="59" t="n">
        <v>1675807</v>
      </c>
      <c r="W18" s="59" t="n">
        <v>1473428</v>
      </c>
      <c r="X18" s="59" t="n">
        <v>202379</v>
      </c>
    </row>
    <row r="19">
      <c r="A19" s="59" t="inlineStr"/>
      <c r="B19" s="59" t="inlineStr">
        <is>
          <t>Gumma</t>
        </is>
      </c>
      <c r="C19" s="59" t="n">
        <v>7767641</v>
      </c>
      <c r="D19" s="59" t="n">
        <v>3016455</v>
      </c>
      <c r="E19" s="59" t="n">
        <v>4751186</v>
      </c>
      <c r="F19" s="59" t="inlineStr"/>
      <c r="G19" s="59" t="inlineStr"/>
      <c r="H19" s="59" t="n">
        <v>5025435</v>
      </c>
      <c r="I19" s="59" t="n">
        <v>4751186</v>
      </c>
      <c r="J19" s="59" t="n">
        <v>274249</v>
      </c>
      <c r="K19" s="59" t="n">
        <v>4311670</v>
      </c>
      <c r="L19" s="59" t="n">
        <v>4218813</v>
      </c>
      <c r="M19" s="59" t="n">
        <v>92857</v>
      </c>
      <c r="N19" s="59" t="n">
        <v>2592361</v>
      </c>
      <c r="O19" s="59" t="n">
        <v>2475982</v>
      </c>
      <c r="P19" s="59" t="n">
        <v>116379</v>
      </c>
      <c r="Q19" s="59" t="n">
        <v>23522</v>
      </c>
      <c r="R19" s="59" t="n">
        <v>1742831</v>
      </c>
      <c r="S19" s="59" t="n">
        <v>1481639</v>
      </c>
      <c r="T19" s="59" t="n">
        <v>261192</v>
      </c>
      <c r="U19" s="59" t="inlineStr"/>
      <c r="V19" s="59" t="n">
        <v>1950352</v>
      </c>
      <c r="W19" s="59" t="n">
        <v>1742831</v>
      </c>
      <c r="X19" s="59" t="n">
        <v>207521</v>
      </c>
    </row>
    <row r="20">
      <c r="A20" s="59" t="inlineStr"/>
      <c r="B20" s="59" t="inlineStr">
        <is>
          <t>Saitama</t>
        </is>
      </c>
      <c r="C20" s="59" t="n">
        <v>9242362</v>
      </c>
      <c r="D20" s="59" t="n">
        <v>4849608</v>
      </c>
      <c r="E20" s="59" t="n">
        <v>4392754</v>
      </c>
      <c r="F20" s="59" t="inlineStr"/>
      <c r="G20" s="59" t="inlineStr"/>
      <c r="H20" s="59" t="n">
        <v>4643359</v>
      </c>
      <c r="I20" s="59" t="n">
        <v>4392754</v>
      </c>
      <c r="J20" s="59" t="n">
        <v>250605</v>
      </c>
      <c r="K20" s="59" t="n">
        <v>6343974</v>
      </c>
      <c r="L20" s="59" t="n">
        <v>6066532</v>
      </c>
      <c r="M20" s="59" t="n">
        <v>277442</v>
      </c>
      <c r="N20" s="59" t="n">
        <v>4249871</v>
      </c>
      <c r="O20" s="59" t="n">
        <v>3849921</v>
      </c>
      <c r="P20" s="59" t="n">
        <v>399950</v>
      </c>
      <c r="Q20" s="59" t="n">
        <v>122508</v>
      </c>
      <c r="R20" s="59" t="n">
        <v>2216611</v>
      </c>
      <c r="S20" s="59" t="n">
        <v>1923731</v>
      </c>
      <c r="T20" s="59" t="n">
        <v>292880</v>
      </c>
      <c r="U20" s="59" t="inlineStr"/>
      <c r="V20" s="59" t="n">
        <v>2462640</v>
      </c>
      <c r="W20" s="59" t="n">
        <v>2216611</v>
      </c>
      <c r="X20" s="59" t="n">
        <v>246029</v>
      </c>
    </row>
    <row r="21">
      <c r="A21" s="59" t="inlineStr"/>
      <c r="B21" s="59" t="inlineStr">
        <is>
          <t>Chiba</t>
        </is>
      </c>
      <c r="C21" s="59" t="n">
        <v>9344754</v>
      </c>
      <c r="D21" s="59" t="n">
        <v>4751554</v>
      </c>
      <c r="E21" s="59" t="n">
        <v>4593200</v>
      </c>
      <c r="F21" s="59" t="inlineStr"/>
      <c r="G21" s="59" t="inlineStr"/>
      <c r="H21" s="59" t="n">
        <v>4886668</v>
      </c>
      <c r="I21" s="59" t="n">
        <v>4593200</v>
      </c>
      <c r="J21" s="59" t="n">
        <v>293468</v>
      </c>
      <c r="K21" s="59" t="n">
        <v>6106820</v>
      </c>
      <c r="L21" s="59" t="n">
        <v>4525980</v>
      </c>
      <c r="M21" s="59" t="n">
        <v>1580840</v>
      </c>
      <c r="N21" s="59" t="n">
        <v>4460994</v>
      </c>
      <c r="O21" s="59" t="n">
        <v>2311502</v>
      </c>
      <c r="P21" s="59" t="n">
        <v>2149492</v>
      </c>
      <c r="Q21" s="59" t="n">
        <v>568652</v>
      </c>
      <c r="R21" s="59" t="n">
        <v>2214478</v>
      </c>
      <c r="S21" s="59" t="n">
        <v>2090778</v>
      </c>
      <c r="T21" s="59" t="n">
        <v>123700</v>
      </c>
      <c r="U21" s="59" t="inlineStr"/>
      <c r="V21" s="59" t="n">
        <v>2481239</v>
      </c>
      <c r="W21" s="59" t="n">
        <v>2214478</v>
      </c>
      <c r="X21" s="59" t="n">
        <v>266761</v>
      </c>
    </row>
    <row r="22">
      <c r="A22" s="59" t="inlineStr"/>
      <c r="B22" s="59" t="inlineStr">
        <is>
          <t>Tokyo</t>
        </is>
      </c>
      <c r="C22" s="59" t="n">
        <v>49510479</v>
      </c>
      <c r="D22" s="59" t="n">
        <v>54253158</v>
      </c>
      <c r="E22" s="59" t="inlineStr"/>
      <c r="F22" s="59" t="n">
        <v>4742679</v>
      </c>
      <c r="G22" s="59" t="inlineStr"/>
      <c r="H22" s="59" t="inlineStr"/>
      <c r="I22" s="59" t="inlineStr"/>
      <c r="J22" s="59" t="inlineStr"/>
      <c r="K22" s="59" t="n">
        <v>40924258</v>
      </c>
      <c r="L22" s="59" t="n">
        <v>2464464</v>
      </c>
      <c r="M22" s="59" t="n">
        <v>38459794</v>
      </c>
      <c r="N22" s="59" t="n">
        <v>44115275</v>
      </c>
      <c r="O22" s="59" t="n">
        <v>1732995</v>
      </c>
      <c r="P22" s="59" t="n">
        <v>42382280</v>
      </c>
      <c r="Q22" s="59" t="n">
        <v>3922486</v>
      </c>
      <c r="R22" s="59" t="n">
        <v>731469</v>
      </c>
      <c r="S22" s="59" t="n">
        <v>390542</v>
      </c>
      <c r="T22" s="59" t="n">
        <v>340927</v>
      </c>
      <c r="U22" s="59" t="inlineStr"/>
      <c r="V22" s="59" t="n">
        <v>836668</v>
      </c>
      <c r="W22" s="59" t="n">
        <v>731469</v>
      </c>
      <c r="X22" s="59" t="n">
        <v>105199</v>
      </c>
    </row>
    <row r="23">
      <c r="A23" s="59" t="inlineStr"/>
      <c r="B23" s="59" t="inlineStr">
        <is>
          <t>Kanagawa</t>
        </is>
      </c>
      <c r="C23" s="59" t="n">
        <v>12154365</v>
      </c>
      <c r="D23" s="59" t="n">
        <v>15200150</v>
      </c>
      <c r="E23" s="59" t="inlineStr"/>
      <c r="F23" s="59" t="n">
        <v>3045785</v>
      </c>
      <c r="G23" s="59" t="inlineStr"/>
      <c r="H23" s="59" t="inlineStr"/>
      <c r="I23" s="59" t="inlineStr"/>
      <c r="J23" s="59" t="inlineStr"/>
      <c r="K23" s="59" t="n">
        <v>11892185</v>
      </c>
      <c r="L23" s="59" t="n">
        <v>8761544</v>
      </c>
      <c r="M23" s="59" t="n">
        <v>3130641</v>
      </c>
      <c r="N23" s="59" t="n">
        <v>12611838</v>
      </c>
      <c r="O23" s="59" t="n">
        <v>7915062</v>
      </c>
      <c r="P23" s="59" t="n">
        <v>4696776</v>
      </c>
      <c r="Q23" s="59" t="n">
        <v>1566135</v>
      </c>
      <c r="R23" s="59" t="n">
        <v>846482</v>
      </c>
      <c r="S23" s="59" t="n">
        <v>684936</v>
      </c>
      <c r="T23" s="59" t="n">
        <v>161546</v>
      </c>
      <c r="U23" s="59" t="inlineStr"/>
      <c r="V23" s="59" t="n">
        <v>1099127</v>
      </c>
      <c r="W23" s="59" t="n">
        <v>846482</v>
      </c>
      <c r="X23" s="59" t="n">
        <v>252645</v>
      </c>
    </row>
    <row r="24">
      <c r="A24" s="59" t="inlineStr"/>
      <c r="B24" s="59" t="inlineStr">
        <is>
          <t>Niigata</t>
        </is>
      </c>
      <c r="C24" s="59" t="n">
        <v>12501137</v>
      </c>
      <c r="D24" s="59" t="n">
        <v>4844716</v>
      </c>
      <c r="E24" s="59" t="n">
        <v>7656421</v>
      </c>
      <c r="F24" s="59" t="inlineStr"/>
      <c r="G24" s="59" t="inlineStr"/>
      <c r="H24" s="59" t="n">
        <v>8081483</v>
      </c>
      <c r="I24" s="59" t="n">
        <v>7656421</v>
      </c>
      <c r="J24" s="59" t="n">
        <v>425062</v>
      </c>
      <c r="K24" s="59" t="n">
        <v>7167601</v>
      </c>
      <c r="L24" s="59" t="n">
        <v>6105151</v>
      </c>
      <c r="M24" s="59" t="n">
        <v>1062450</v>
      </c>
      <c r="N24" s="59" t="n">
        <v>4703686</v>
      </c>
      <c r="O24" s="59" t="n">
        <v>3290305</v>
      </c>
      <c r="P24" s="59" t="n">
        <v>1413381</v>
      </c>
      <c r="Q24" s="59" t="n">
        <v>350931</v>
      </c>
      <c r="R24" s="59" t="n">
        <v>2814846</v>
      </c>
      <c r="S24" s="59" t="n">
        <v>1958182</v>
      </c>
      <c r="T24" s="59" t="n">
        <v>856664</v>
      </c>
      <c r="U24" s="59" t="inlineStr"/>
      <c r="V24" s="59" t="n">
        <v>3285724</v>
      </c>
      <c r="W24" s="59" t="n">
        <v>2814846</v>
      </c>
      <c r="X24" s="59" t="n">
        <v>470878</v>
      </c>
    </row>
    <row r="25">
      <c r="A25" s="59" t="inlineStr"/>
      <c r="B25" s="59" t="inlineStr">
        <is>
          <t>Toyama</t>
        </is>
      </c>
      <c r="C25" s="59" t="n">
        <v>6182696</v>
      </c>
      <c r="D25" s="59" t="n">
        <v>2849022</v>
      </c>
      <c r="E25" s="59" t="n">
        <v>3333674</v>
      </c>
      <c r="F25" s="59" t="inlineStr"/>
      <c r="G25" s="59" t="inlineStr"/>
      <c r="H25" s="59" t="n">
        <v>3611124</v>
      </c>
      <c r="I25" s="59" t="n">
        <v>3333674</v>
      </c>
      <c r="J25" s="59" t="n">
        <v>277450</v>
      </c>
      <c r="K25" s="59" t="n">
        <v>2921071</v>
      </c>
      <c r="L25" s="59" t="n">
        <v>1779907</v>
      </c>
      <c r="M25" s="59" t="n">
        <v>1141164</v>
      </c>
      <c r="N25" s="59" t="n">
        <v>2434260</v>
      </c>
      <c r="O25" s="59" t="n">
        <v>1077582</v>
      </c>
      <c r="P25" s="59" t="n">
        <v>1356678</v>
      </c>
      <c r="Q25" s="59" t="n">
        <v>215514</v>
      </c>
      <c r="R25" s="59" t="n">
        <v>702325</v>
      </c>
      <c r="S25" s="59" t="n">
        <v>610898</v>
      </c>
      <c r="T25" s="59" t="n">
        <v>91427</v>
      </c>
      <c r="U25" s="59" t="inlineStr"/>
      <c r="V25" s="59" t="n">
        <v>893390</v>
      </c>
      <c r="W25" s="59" t="n">
        <v>702325</v>
      </c>
      <c r="X25" s="59" t="n">
        <v>191065</v>
      </c>
    </row>
    <row r="26">
      <c r="A26" s="59" t="inlineStr"/>
      <c r="B26" s="59" t="inlineStr">
        <is>
          <t>Ishikawa</t>
        </is>
      </c>
      <c r="C26" s="59" t="n">
        <v>5265393</v>
      </c>
      <c r="D26" s="59" t="n">
        <v>2195792</v>
      </c>
      <c r="E26" s="59" t="n">
        <v>3069601</v>
      </c>
      <c r="F26" s="59" t="inlineStr"/>
      <c r="G26" s="59" t="inlineStr"/>
      <c r="H26" s="59" t="n">
        <v>3360828</v>
      </c>
      <c r="I26" s="59" t="n">
        <v>3069601</v>
      </c>
      <c r="J26" s="59" t="n">
        <v>291227</v>
      </c>
      <c r="K26" s="59" t="n">
        <v>2858799</v>
      </c>
      <c r="L26" s="59" t="n">
        <v>2000887</v>
      </c>
      <c r="M26" s="59" t="n">
        <v>857912</v>
      </c>
      <c r="N26" s="59" t="n">
        <v>2042447</v>
      </c>
      <c r="O26" s="59" t="n">
        <v>1119268</v>
      </c>
      <c r="P26" s="59" t="n">
        <v>923179</v>
      </c>
      <c r="Q26" s="59" t="n">
        <v>65267</v>
      </c>
      <c r="R26" s="59" t="n">
        <v>881619</v>
      </c>
      <c r="S26" s="59" t="n">
        <v>814167</v>
      </c>
      <c r="T26" s="59" t="n">
        <v>67452</v>
      </c>
      <c r="U26" s="59" t="inlineStr"/>
      <c r="V26" s="59" t="n">
        <v>1073152</v>
      </c>
      <c r="W26" s="59" t="n">
        <v>881619</v>
      </c>
      <c r="X26" s="59" t="n">
        <v>191533</v>
      </c>
    </row>
    <row r="27">
      <c r="A27" s="59" t="inlineStr"/>
      <c r="B27" s="59" t="inlineStr">
        <is>
          <t>Fukui</t>
        </is>
      </c>
      <c r="C27" s="59" t="n">
        <v>4737594</v>
      </c>
      <c r="D27" s="59" t="n">
        <v>1546279</v>
      </c>
      <c r="E27" s="59" t="n">
        <v>3191315</v>
      </c>
      <c r="F27" s="59" t="inlineStr"/>
      <c r="G27" s="59" t="inlineStr"/>
      <c r="H27" s="59" t="n">
        <v>3506342</v>
      </c>
      <c r="I27" s="59" t="n">
        <v>3191315</v>
      </c>
      <c r="J27" s="59" t="n">
        <v>315027</v>
      </c>
      <c r="K27" s="59" t="n">
        <v>2283577</v>
      </c>
      <c r="L27" s="59" t="n">
        <v>2110069</v>
      </c>
      <c r="M27" s="59" t="n">
        <v>173508</v>
      </c>
      <c r="N27" s="59" t="n">
        <v>1451443</v>
      </c>
      <c r="O27" s="59" t="n">
        <v>1268761</v>
      </c>
      <c r="P27" s="59" t="n">
        <v>182682</v>
      </c>
      <c r="Q27" s="59" t="n">
        <v>9174</v>
      </c>
      <c r="R27" s="59" t="n">
        <v>841308</v>
      </c>
      <c r="S27" s="59" t="n">
        <v>729356</v>
      </c>
      <c r="T27" s="59" t="n">
        <v>111952</v>
      </c>
      <c r="U27" s="59" t="inlineStr"/>
      <c r="V27" s="59" t="n">
        <v>1051420</v>
      </c>
      <c r="W27" s="59" t="n">
        <v>841308</v>
      </c>
      <c r="X27" s="59" t="n">
        <v>210112</v>
      </c>
    </row>
    <row r="28">
      <c r="A28" s="59" t="inlineStr"/>
      <c r="B28" s="59" t="inlineStr">
        <is>
          <t>Yamanashi</t>
        </is>
      </c>
      <c r="C28" s="59" t="n">
        <v>4813789</v>
      </c>
      <c r="D28" s="59" t="n">
        <v>1162820</v>
      </c>
      <c r="E28" s="59" t="n">
        <v>3650969</v>
      </c>
      <c r="F28" s="59" t="inlineStr"/>
      <c r="G28" s="59" t="inlineStr"/>
      <c r="H28" s="59" t="n">
        <v>3939013</v>
      </c>
      <c r="I28" s="59" t="n">
        <v>3650969</v>
      </c>
      <c r="J28" s="59" t="n">
        <v>288044</v>
      </c>
      <c r="K28" s="59" t="n">
        <v>2319097</v>
      </c>
      <c r="L28" s="59" t="n">
        <v>2293596</v>
      </c>
      <c r="M28" s="59" t="n">
        <v>25501</v>
      </c>
      <c r="N28" s="59" t="n">
        <v>1056008</v>
      </c>
      <c r="O28" s="59" t="n">
        <v>1014524</v>
      </c>
      <c r="P28" s="59" t="n">
        <v>41484</v>
      </c>
      <c r="Q28" s="59" t="n">
        <v>15983</v>
      </c>
      <c r="R28" s="59" t="n">
        <v>1279072</v>
      </c>
      <c r="S28" s="59" t="n">
        <v>1212127</v>
      </c>
      <c r="T28" s="59" t="n">
        <v>66945</v>
      </c>
      <c r="U28" s="59" t="inlineStr"/>
      <c r="V28" s="59" t="n">
        <v>1485170</v>
      </c>
      <c r="W28" s="59" t="n">
        <v>1279072</v>
      </c>
      <c r="X28" s="59" t="n">
        <v>206098</v>
      </c>
    </row>
    <row r="29">
      <c r="A29" s="59" t="inlineStr"/>
      <c r="B29" s="59" t="inlineStr">
        <is>
          <t>Nagano</t>
        </is>
      </c>
      <c r="C29" s="59" t="n">
        <v>11133433</v>
      </c>
      <c r="D29" s="59" t="n">
        <v>4144782</v>
      </c>
      <c r="E29" s="59" t="n">
        <v>6988651</v>
      </c>
      <c r="F29" s="59" t="inlineStr"/>
      <c r="G29" s="59" t="inlineStr"/>
      <c r="H29" s="59" t="n">
        <v>7287424</v>
      </c>
      <c r="I29" s="59" t="n">
        <v>6988651</v>
      </c>
      <c r="J29" s="59" t="n">
        <v>298773</v>
      </c>
      <c r="K29" s="59" t="n">
        <v>6066411</v>
      </c>
      <c r="L29" s="59" t="n">
        <v>5818937</v>
      </c>
      <c r="M29" s="59" t="n">
        <v>247474</v>
      </c>
      <c r="N29" s="59" t="n">
        <v>3430164</v>
      </c>
      <c r="O29" s="59" t="n">
        <v>3120475</v>
      </c>
      <c r="P29" s="59" t="n">
        <v>309689</v>
      </c>
      <c r="Q29" s="59" t="n">
        <v>62215</v>
      </c>
      <c r="R29" s="59" t="n">
        <v>2698462</v>
      </c>
      <c r="S29" s="59" t="n">
        <v>2612022</v>
      </c>
      <c r="T29" s="59" t="n">
        <v>86440</v>
      </c>
      <c r="U29" s="59" t="inlineStr"/>
      <c r="V29" s="59" t="n">
        <v>3038473</v>
      </c>
      <c r="W29" s="59" t="n">
        <v>2698462</v>
      </c>
      <c r="X29" s="59" t="n">
        <v>340011</v>
      </c>
    </row>
    <row r="30">
      <c r="A30" s="59" t="inlineStr"/>
      <c r="B30" s="59" t="inlineStr">
        <is>
          <t>Gifu</t>
        </is>
      </c>
      <c r="C30" s="59" t="n">
        <v>8385323</v>
      </c>
      <c r="D30" s="59" t="n">
        <v>4163677</v>
      </c>
      <c r="E30" s="59" t="n">
        <v>4221646</v>
      </c>
      <c r="F30" s="59" t="inlineStr"/>
      <c r="G30" s="59" t="inlineStr"/>
      <c r="H30" s="59" t="n">
        <v>4506534</v>
      </c>
      <c r="I30" s="59" t="n">
        <v>4221646</v>
      </c>
      <c r="J30" s="59" t="n">
        <v>284888</v>
      </c>
      <c r="K30" s="59" t="n">
        <v>4856372</v>
      </c>
      <c r="L30" s="59" t="n">
        <v>3479177</v>
      </c>
      <c r="M30" s="59" t="n">
        <v>1377195</v>
      </c>
      <c r="N30" s="59" t="n">
        <v>3456587</v>
      </c>
      <c r="O30" s="59" t="n">
        <v>1895003</v>
      </c>
      <c r="P30" s="59" t="n">
        <v>1561584</v>
      </c>
      <c r="Q30" s="59" t="n">
        <v>184389</v>
      </c>
      <c r="R30" s="59" t="n">
        <v>1584174</v>
      </c>
      <c r="S30" s="59" t="n">
        <v>1442597</v>
      </c>
      <c r="T30" s="59" t="n">
        <v>141577</v>
      </c>
      <c r="U30" s="59" t="inlineStr"/>
      <c r="V30" s="59" t="n">
        <v>1884346</v>
      </c>
      <c r="W30" s="59" t="n">
        <v>1584174</v>
      </c>
      <c r="X30" s="59" t="n">
        <v>300172</v>
      </c>
    </row>
    <row r="31">
      <c r="A31" s="59" t="inlineStr"/>
      <c r="B31" s="59" t="inlineStr">
        <is>
          <t>Shizuoka</t>
        </is>
      </c>
      <c r="C31" s="59" t="n">
        <v>11344707</v>
      </c>
      <c r="D31" s="59" t="n">
        <v>10194840</v>
      </c>
      <c r="E31" s="59" t="n">
        <v>1149867</v>
      </c>
      <c r="F31" s="59" t="inlineStr"/>
      <c r="G31" s="59" t="inlineStr"/>
      <c r="H31" s="59" t="n">
        <v>1361061</v>
      </c>
      <c r="I31" s="59" t="n">
        <v>1149867</v>
      </c>
      <c r="J31" s="59" t="n">
        <v>211194</v>
      </c>
      <c r="K31" s="59" t="n">
        <v>7275869</v>
      </c>
      <c r="L31" s="59" t="n">
        <v>3755220</v>
      </c>
      <c r="M31" s="59" t="n">
        <v>3520649</v>
      </c>
      <c r="N31" s="59" t="n">
        <v>6678708</v>
      </c>
      <c r="O31" s="59" t="n">
        <v>2094272</v>
      </c>
      <c r="P31" s="59" t="n">
        <v>4584436</v>
      </c>
      <c r="Q31" s="59" t="n">
        <v>1063787</v>
      </c>
      <c r="R31" s="59" t="n">
        <v>1660948</v>
      </c>
      <c r="S31" s="59" t="n">
        <v>1343722</v>
      </c>
      <c r="T31" s="59" t="n">
        <v>317226</v>
      </c>
      <c r="U31" s="59" t="inlineStr"/>
      <c r="V31" s="59" t="n">
        <v>1935106</v>
      </c>
      <c r="W31" s="59" t="n">
        <v>1660948</v>
      </c>
      <c r="X31" s="59" t="n">
        <v>274158</v>
      </c>
    </row>
    <row r="32">
      <c r="A32" s="59" t="inlineStr"/>
      <c r="B32" s="59" t="inlineStr">
        <is>
          <t>Aichi</t>
        </is>
      </c>
      <c r="C32" s="59" t="n">
        <v>16422269</v>
      </c>
      <c r="D32" s="59" t="n">
        <v>17359518</v>
      </c>
      <c r="E32" s="59" t="inlineStr"/>
      <c r="F32" s="59" t="n">
        <v>937249</v>
      </c>
      <c r="G32" s="59" t="inlineStr"/>
      <c r="H32" s="59" t="n">
        <v>196</v>
      </c>
      <c r="I32" s="59" t="inlineStr"/>
      <c r="J32" s="59" t="n">
        <v>196</v>
      </c>
      <c r="K32" s="59" t="n">
        <v>13752833</v>
      </c>
      <c r="L32" s="59" t="n">
        <v>4405600</v>
      </c>
      <c r="M32" s="59" t="n">
        <v>9347233</v>
      </c>
      <c r="N32" s="59" t="n">
        <v>13425210</v>
      </c>
      <c r="O32" s="59" t="n">
        <v>3092235</v>
      </c>
      <c r="P32" s="59" t="n">
        <v>10332975</v>
      </c>
      <c r="Q32" s="59" t="n">
        <v>985742</v>
      </c>
      <c r="R32" s="59" t="n">
        <v>1313365</v>
      </c>
      <c r="S32" s="59" t="n">
        <v>875138</v>
      </c>
      <c r="T32" s="59" t="n">
        <v>438227</v>
      </c>
      <c r="U32" s="59" t="inlineStr"/>
      <c r="V32" s="59" t="n">
        <v>1615899</v>
      </c>
      <c r="W32" s="59" t="n">
        <v>1313365</v>
      </c>
      <c r="X32" s="59" t="n">
        <v>302534</v>
      </c>
    </row>
    <row r="33">
      <c r="A33" s="59" t="inlineStr"/>
      <c r="B33" s="59" t="inlineStr">
        <is>
          <t>Mie</t>
        </is>
      </c>
      <c r="C33" s="59" t="n">
        <v>7611769</v>
      </c>
      <c r="D33" s="59" t="n">
        <v>3692299</v>
      </c>
      <c r="E33" s="59" t="n">
        <v>3919470</v>
      </c>
      <c r="F33" s="59" t="inlineStr"/>
      <c r="G33" s="59" t="inlineStr"/>
      <c r="H33" s="59" t="n">
        <v>4353343</v>
      </c>
      <c r="I33" s="59" t="n">
        <v>3919470</v>
      </c>
      <c r="J33" s="59" t="n">
        <v>433873</v>
      </c>
      <c r="K33" s="59" t="n">
        <v>4277816</v>
      </c>
      <c r="L33" s="59" t="n">
        <v>3673470</v>
      </c>
      <c r="M33" s="59" t="n">
        <v>604346</v>
      </c>
      <c r="N33" s="59" t="n">
        <v>3185453</v>
      </c>
      <c r="O33" s="59" t="n">
        <v>2092662</v>
      </c>
      <c r="P33" s="59" t="n">
        <v>1092791</v>
      </c>
      <c r="Q33" s="59" t="n">
        <v>488445</v>
      </c>
      <c r="R33" s="59" t="n">
        <v>1580808</v>
      </c>
      <c r="S33" s="59" t="n">
        <v>1532077</v>
      </c>
      <c r="T33" s="59" t="n">
        <v>48731</v>
      </c>
      <c r="U33" s="59" t="inlineStr"/>
      <c r="V33" s="59" t="n">
        <v>1882413</v>
      </c>
      <c r="W33" s="59" t="n">
        <v>1580808</v>
      </c>
      <c r="X33" s="59" t="n">
        <v>301605</v>
      </c>
    </row>
    <row r="34">
      <c r="A34" s="59" t="inlineStr"/>
      <c r="B34" s="59" t="inlineStr">
        <is>
          <t>Shiga</t>
        </is>
      </c>
      <c r="C34" s="59" t="n">
        <v>4659667</v>
      </c>
      <c r="D34" s="59" t="n">
        <v>2283340</v>
      </c>
      <c r="E34" s="59" t="n">
        <v>2376327</v>
      </c>
      <c r="F34" s="59" t="inlineStr"/>
      <c r="G34" s="59" t="inlineStr"/>
      <c r="H34" s="59" t="n">
        <v>2642897</v>
      </c>
      <c r="I34" s="59" t="n">
        <v>2376327</v>
      </c>
      <c r="J34" s="59" t="n">
        <v>266570</v>
      </c>
      <c r="K34" s="59" t="n">
        <v>2265713</v>
      </c>
      <c r="L34" s="59" t="n">
        <v>1785506</v>
      </c>
      <c r="M34" s="59" t="n">
        <v>480207</v>
      </c>
      <c r="N34" s="59" t="n">
        <v>1720513</v>
      </c>
      <c r="O34" s="59" t="n">
        <v>1011865</v>
      </c>
      <c r="P34" s="59" t="n">
        <v>708648</v>
      </c>
      <c r="Q34" s="59" t="n">
        <v>228441</v>
      </c>
      <c r="R34" s="59" t="n">
        <v>773641</v>
      </c>
      <c r="S34" s="59" t="n">
        <v>667973</v>
      </c>
      <c r="T34" s="59" t="n">
        <v>105668</v>
      </c>
      <c r="U34" s="59" t="inlineStr"/>
      <c r="V34" s="59" t="n">
        <v>955735</v>
      </c>
      <c r="W34" s="59" t="n">
        <v>773641</v>
      </c>
      <c r="X34" s="59" t="n">
        <v>182094</v>
      </c>
    </row>
    <row r="35">
      <c r="A35" s="59" t="inlineStr"/>
      <c r="B35" s="59" t="inlineStr">
        <is>
          <t>Kyoto</t>
        </is>
      </c>
      <c r="C35" s="59" t="n">
        <v>8810247</v>
      </c>
      <c r="D35" s="59" t="n">
        <v>6328426</v>
      </c>
      <c r="E35" s="59" t="n">
        <v>2481821</v>
      </c>
      <c r="F35" s="59" t="inlineStr"/>
      <c r="G35" s="59" t="inlineStr"/>
      <c r="H35" s="59" t="n">
        <v>2823049</v>
      </c>
      <c r="I35" s="59" t="n">
        <v>2481821</v>
      </c>
      <c r="J35" s="59" t="n">
        <v>341228</v>
      </c>
      <c r="K35" s="59" t="n">
        <v>7658554</v>
      </c>
      <c r="L35" s="59" t="n">
        <v>7445902</v>
      </c>
      <c r="M35" s="59" t="n">
        <v>212652</v>
      </c>
      <c r="N35" s="59" t="n">
        <v>5550676</v>
      </c>
      <c r="O35" s="59" t="n">
        <v>5300916</v>
      </c>
      <c r="P35" s="59" t="n">
        <v>249760</v>
      </c>
      <c r="Q35" s="59" t="n">
        <v>37108</v>
      </c>
      <c r="R35" s="59" t="n">
        <v>2144986</v>
      </c>
      <c r="S35" s="59" t="n">
        <v>2021433</v>
      </c>
      <c r="T35" s="59" t="n">
        <v>123553</v>
      </c>
      <c r="U35" s="59" t="inlineStr"/>
      <c r="V35" s="59" t="n">
        <v>2501965</v>
      </c>
      <c r="W35" s="59" t="n">
        <v>2144986</v>
      </c>
      <c r="X35" s="59" t="n">
        <v>356979</v>
      </c>
    </row>
    <row r="36">
      <c r="A36" s="59" t="inlineStr"/>
      <c r="B36" s="59" t="inlineStr">
        <is>
          <t>Osaka</t>
        </is>
      </c>
      <c r="C36" s="59" t="n">
        <v>22625917</v>
      </c>
      <c r="D36" s="59" t="n">
        <v>30346239</v>
      </c>
      <c r="E36" s="59" t="inlineStr"/>
      <c r="F36" s="59" t="n">
        <v>7720322</v>
      </c>
      <c r="G36" s="59" t="inlineStr"/>
      <c r="H36" s="59" t="inlineStr"/>
      <c r="I36" s="59" t="inlineStr"/>
      <c r="J36" s="59" t="inlineStr"/>
      <c r="K36" s="59" t="n">
        <v>22886932</v>
      </c>
      <c r="L36" s="59" t="n">
        <v>4605770</v>
      </c>
      <c r="M36" s="59" t="n">
        <v>18281162</v>
      </c>
      <c r="N36" s="59" t="n">
        <v>23208289</v>
      </c>
      <c r="O36" s="59" t="n">
        <v>3397115</v>
      </c>
      <c r="P36" s="59" t="n">
        <v>19811174</v>
      </c>
      <c r="Q36" s="59" t="n">
        <v>1530012</v>
      </c>
      <c r="R36" s="59" t="n">
        <v>1208655</v>
      </c>
      <c r="S36" s="59" t="n">
        <v>573830</v>
      </c>
      <c r="T36" s="59" t="n">
        <v>634825</v>
      </c>
      <c r="U36" s="59" t="inlineStr"/>
      <c r="V36" s="59" t="n">
        <v>1459237</v>
      </c>
      <c r="W36" s="59" t="n">
        <v>1208655</v>
      </c>
      <c r="X36" s="59" t="n">
        <v>250582</v>
      </c>
    </row>
    <row r="37">
      <c r="A37" s="59" t="inlineStr"/>
      <c r="B37" s="59" t="inlineStr">
        <is>
          <t>Hyogo</t>
        </is>
      </c>
      <c r="C37" s="59" t="n">
        <v>16341896</v>
      </c>
      <c r="D37" s="59" t="n">
        <v>13612003</v>
      </c>
      <c r="E37" s="59" t="n">
        <v>2729893</v>
      </c>
      <c r="F37" s="59" t="inlineStr"/>
      <c r="G37" s="59" t="inlineStr"/>
      <c r="H37" s="59" t="n">
        <v>2977459</v>
      </c>
      <c r="I37" s="59" t="n">
        <v>2729893</v>
      </c>
      <c r="J37" s="59" t="n">
        <v>247566</v>
      </c>
      <c r="K37" s="59" t="n">
        <v>13661648</v>
      </c>
      <c r="L37" s="59" t="n">
        <v>10344243</v>
      </c>
      <c r="M37" s="59" t="n">
        <v>3317405</v>
      </c>
      <c r="N37" s="59" t="n">
        <v>12562553</v>
      </c>
      <c r="O37" s="59" t="n">
        <v>8226257</v>
      </c>
      <c r="P37" s="59" t="n">
        <v>4336296</v>
      </c>
      <c r="Q37" s="59" t="n">
        <v>1018891</v>
      </c>
      <c r="R37" s="59" t="n">
        <v>2117986</v>
      </c>
      <c r="S37" s="59" t="n">
        <v>1528493</v>
      </c>
      <c r="T37" s="59" t="n">
        <v>589493</v>
      </c>
      <c r="U37" s="59" t="inlineStr"/>
      <c r="V37" s="59" t="n">
        <v>2539604</v>
      </c>
      <c r="W37" s="59" t="n">
        <v>2117986</v>
      </c>
      <c r="X37" s="59" t="n">
        <v>421618</v>
      </c>
    </row>
    <row r="38">
      <c r="A38" s="59" t="inlineStr"/>
      <c r="B38" s="59" t="inlineStr">
        <is>
          <t>Nara</t>
        </is>
      </c>
      <c r="C38" s="59" t="n">
        <v>4316266</v>
      </c>
      <c r="D38" s="59" t="n">
        <v>1346864</v>
      </c>
      <c r="E38" s="59" t="n">
        <v>2969402</v>
      </c>
      <c r="F38" s="59" t="inlineStr"/>
      <c r="G38" s="59" t="inlineStr"/>
      <c r="H38" s="59" t="n">
        <v>3318493</v>
      </c>
      <c r="I38" s="59" t="n">
        <v>2969402</v>
      </c>
      <c r="J38" s="59" t="n">
        <v>349091</v>
      </c>
      <c r="K38" s="59" t="n">
        <v>2273479</v>
      </c>
      <c r="L38" s="59" t="n">
        <v>2266034</v>
      </c>
      <c r="M38" s="59" t="n">
        <v>7445</v>
      </c>
      <c r="N38" s="59" t="n">
        <v>1259768</v>
      </c>
      <c r="O38" s="59" t="n">
        <v>1251976</v>
      </c>
      <c r="P38" s="59" t="n">
        <v>7792</v>
      </c>
      <c r="Q38" s="59" t="n">
        <v>347</v>
      </c>
      <c r="R38" s="59" t="n">
        <v>1014058</v>
      </c>
      <c r="S38" s="59" t="n">
        <v>683132</v>
      </c>
      <c r="T38" s="59" t="n">
        <v>330926</v>
      </c>
      <c r="U38" s="59" t="inlineStr"/>
      <c r="V38" s="59" t="n">
        <v>1262345</v>
      </c>
      <c r="W38" s="59" t="n">
        <v>1014058</v>
      </c>
      <c r="X38" s="59" t="n">
        <v>248287</v>
      </c>
    </row>
    <row r="39">
      <c r="A39" s="59" t="inlineStr"/>
      <c r="B39" s="59" t="inlineStr">
        <is>
          <t>Wakayama</t>
        </is>
      </c>
      <c r="C39" s="59" t="n">
        <v>6152984</v>
      </c>
      <c r="D39" s="59" t="n">
        <v>2970118</v>
      </c>
      <c r="E39" s="59" t="n">
        <v>3182866</v>
      </c>
      <c r="F39" s="59" t="inlineStr"/>
      <c r="G39" s="59" t="inlineStr"/>
      <c r="H39" s="59" t="n">
        <v>3555738</v>
      </c>
      <c r="I39" s="59" t="n">
        <v>3182866</v>
      </c>
      <c r="J39" s="59" t="n">
        <v>372872</v>
      </c>
      <c r="K39" s="59" t="n">
        <v>3268714</v>
      </c>
      <c r="L39" s="59" t="n">
        <v>3204152</v>
      </c>
      <c r="M39" s="59" t="n">
        <v>64562</v>
      </c>
      <c r="N39" s="59" t="n">
        <v>1919211</v>
      </c>
      <c r="O39" s="59" t="n">
        <v>1688632</v>
      </c>
      <c r="P39" s="59" t="n">
        <v>230579</v>
      </c>
      <c r="Q39" s="59" t="n">
        <v>166017</v>
      </c>
      <c r="R39" s="59" t="n">
        <v>1515520</v>
      </c>
      <c r="S39" s="59" t="n">
        <v>1136380</v>
      </c>
      <c r="T39" s="59" t="n">
        <v>379140</v>
      </c>
      <c r="U39" s="59" t="inlineStr"/>
      <c r="V39" s="59" t="n">
        <v>1779066</v>
      </c>
      <c r="W39" s="59" t="n">
        <v>1515520</v>
      </c>
      <c r="X39" s="59" t="n">
        <v>263546</v>
      </c>
    </row>
    <row r="40">
      <c r="A40" s="59" t="inlineStr"/>
      <c r="B40" s="59" t="inlineStr">
        <is>
          <t>Tottori</t>
        </is>
      </c>
      <c r="C40" s="59" t="n">
        <v>4220962</v>
      </c>
      <c r="D40" s="59" t="n">
        <v>1028099</v>
      </c>
      <c r="E40" s="59" t="n">
        <v>3192863</v>
      </c>
      <c r="F40" s="59" t="inlineStr"/>
      <c r="G40" s="59" t="inlineStr"/>
      <c r="H40" s="59" t="n">
        <v>3451612</v>
      </c>
      <c r="I40" s="59" t="n">
        <v>3192863</v>
      </c>
      <c r="J40" s="59" t="n">
        <v>258749</v>
      </c>
      <c r="K40" s="59" t="n">
        <v>1782193</v>
      </c>
      <c r="L40" s="59" t="n">
        <v>1776467</v>
      </c>
      <c r="M40" s="59" t="n">
        <v>5726</v>
      </c>
      <c r="N40" s="59" t="n">
        <v>932235</v>
      </c>
      <c r="O40" s="59" t="n">
        <v>907814</v>
      </c>
      <c r="P40" s="59" t="n">
        <v>24421</v>
      </c>
      <c r="Q40" s="59" t="n">
        <v>18695</v>
      </c>
      <c r="R40" s="59" t="n">
        <v>868653</v>
      </c>
      <c r="S40" s="59" t="n">
        <v>868653</v>
      </c>
      <c r="T40" s="59" t="inlineStr"/>
      <c r="U40" s="59" t="inlineStr"/>
      <c r="V40" s="59" t="n">
        <v>999313</v>
      </c>
      <c r="W40" s="59" t="n">
        <v>868653</v>
      </c>
      <c r="X40" s="59" t="n">
        <v>130660</v>
      </c>
    </row>
    <row r="41">
      <c r="A41" s="59" t="inlineStr"/>
      <c r="B41" s="59" t="inlineStr">
        <is>
          <t>Shimane</t>
        </is>
      </c>
      <c r="C41" s="59" t="n">
        <v>5823690</v>
      </c>
      <c r="D41" s="59" t="n">
        <v>1481779</v>
      </c>
      <c r="E41" s="59" t="n">
        <v>4341911</v>
      </c>
      <c r="F41" s="59" t="inlineStr"/>
      <c r="G41" s="59" t="inlineStr"/>
      <c r="H41" s="59" t="n">
        <v>4626005</v>
      </c>
      <c r="I41" s="59" t="n">
        <v>4341911</v>
      </c>
      <c r="J41" s="59" t="n">
        <v>284094</v>
      </c>
      <c r="K41" s="59" t="n">
        <v>2994061</v>
      </c>
      <c r="L41" s="59" t="n">
        <v>2976165</v>
      </c>
      <c r="M41" s="59" t="n">
        <v>17896</v>
      </c>
      <c r="N41" s="59" t="n">
        <v>1364103</v>
      </c>
      <c r="O41" s="59" t="n">
        <v>1342495</v>
      </c>
      <c r="P41" s="59" t="n">
        <v>21608</v>
      </c>
      <c r="Q41" s="59" t="n">
        <v>3712</v>
      </c>
      <c r="R41" s="59" t="n">
        <v>1633670</v>
      </c>
      <c r="S41" s="59" t="n">
        <v>1588754</v>
      </c>
      <c r="T41" s="59" t="n">
        <v>44916</v>
      </c>
      <c r="U41" s="59" t="inlineStr"/>
      <c r="V41" s="59" t="n">
        <v>1826501</v>
      </c>
      <c r="W41" s="59" t="n">
        <v>1633670</v>
      </c>
      <c r="X41" s="59" t="n">
        <v>192831</v>
      </c>
    </row>
    <row r="42">
      <c r="A42" s="59" t="inlineStr"/>
      <c r="B42" s="59" t="inlineStr">
        <is>
          <t>Okayama</t>
        </is>
      </c>
      <c r="C42" s="59" t="n">
        <v>8510696</v>
      </c>
      <c r="D42" s="59" t="n">
        <v>3478407</v>
      </c>
      <c r="E42" s="59" t="n">
        <v>5032289</v>
      </c>
      <c r="F42" s="59" t="inlineStr"/>
      <c r="G42" s="59" t="inlineStr"/>
      <c r="H42" s="59" t="n">
        <v>5286014</v>
      </c>
      <c r="I42" s="59" t="n">
        <v>5032289</v>
      </c>
      <c r="J42" s="59" t="n">
        <v>253725</v>
      </c>
      <c r="K42" s="59" t="n">
        <v>4841003</v>
      </c>
      <c r="L42" s="59" t="n">
        <v>3867699</v>
      </c>
      <c r="M42" s="59" t="n">
        <v>973304</v>
      </c>
      <c r="N42" s="59" t="n">
        <v>3217896</v>
      </c>
      <c r="O42" s="59" t="n">
        <v>2095171</v>
      </c>
      <c r="P42" s="59" t="n">
        <v>1122725</v>
      </c>
      <c r="Q42" s="59" t="n">
        <v>149421</v>
      </c>
      <c r="R42" s="59" t="n">
        <v>1772528</v>
      </c>
      <c r="S42" s="59" t="n">
        <v>1653134</v>
      </c>
      <c r="T42" s="59" t="n">
        <v>119394</v>
      </c>
      <c r="U42" s="59" t="inlineStr"/>
      <c r="V42" s="59" t="n">
        <v>1998436</v>
      </c>
      <c r="W42" s="59" t="n">
        <v>1772528</v>
      </c>
      <c r="X42" s="59" t="n">
        <v>225908</v>
      </c>
    </row>
    <row r="43">
      <c r="A43" s="59" t="inlineStr"/>
      <c r="B43" s="59" t="inlineStr">
        <is>
          <t>Hiroshima</t>
        </is>
      </c>
      <c r="C43" s="59" t="n">
        <v>10570366</v>
      </c>
      <c r="D43" s="59" t="n">
        <v>6257282</v>
      </c>
      <c r="E43" s="59" t="n">
        <v>4313084</v>
      </c>
      <c r="F43" s="59" t="inlineStr"/>
      <c r="G43" s="59" t="inlineStr"/>
      <c r="H43" s="59" t="n">
        <v>4576329</v>
      </c>
      <c r="I43" s="59" t="n">
        <v>4313084</v>
      </c>
      <c r="J43" s="59" t="n">
        <v>263245</v>
      </c>
      <c r="K43" s="59" t="n">
        <v>7097957</v>
      </c>
      <c r="L43" s="59" t="n">
        <v>6818114</v>
      </c>
      <c r="M43" s="59" t="n">
        <v>279843</v>
      </c>
      <c r="N43" s="59" t="n">
        <v>4918136</v>
      </c>
      <c r="O43" s="59" t="n">
        <v>4482263</v>
      </c>
      <c r="P43" s="59" t="n">
        <v>435873</v>
      </c>
      <c r="Q43" s="59" t="n">
        <v>156030</v>
      </c>
      <c r="R43" s="59" t="n">
        <v>2335851</v>
      </c>
      <c r="S43" s="59" t="n">
        <v>2017283</v>
      </c>
      <c r="T43" s="59" t="n">
        <v>318568</v>
      </c>
      <c r="U43" s="59" t="inlineStr"/>
      <c r="V43" s="59" t="n">
        <v>2644771</v>
      </c>
      <c r="W43" s="59" t="n">
        <v>2335851</v>
      </c>
      <c r="X43" s="59" t="n">
        <v>308920</v>
      </c>
    </row>
    <row r="44">
      <c r="A44" s="59" t="inlineStr"/>
      <c r="B44" s="59" t="inlineStr">
        <is>
          <t>Yamaguchi</t>
        </is>
      </c>
      <c r="C44" s="59" t="n">
        <v>8278019</v>
      </c>
      <c r="D44" s="59" t="n">
        <v>4989210</v>
      </c>
      <c r="E44" s="59" t="n">
        <v>3288809</v>
      </c>
      <c r="F44" s="59" t="inlineStr"/>
      <c r="G44" s="59" t="inlineStr"/>
      <c r="H44" s="59" t="n">
        <v>3574262</v>
      </c>
      <c r="I44" s="59" t="n">
        <v>3288809</v>
      </c>
      <c r="J44" s="59" t="n">
        <v>285453</v>
      </c>
      <c r="K44" s="59" t="n">
        <v>5069684</v>
      </c>
      <c r="L44" s="59" t="n">
        <v>3163689</v>
      </c>
      <c r="M44" s="59" t="n">
        <v>1905995</v>
      </c>
      <c r="N44" s="59" t="n">
        <v>4181667</v>
      </c>
      <c r="O44" s="59" t="n">
        <v>1731724</v>
      </c>
      <c r="P44" s="59" t="n">
        <v>2449943</v>
      </c>
      <c r="Q44" s="59" t="n">
        <v>543948</v>
      </c>
      <c r="R44" s="59" t="n">
        <v>1431965</v>
      </c>
      <c r="S44" s="59" t="n">
        <v>832962</v>
      </c>
      <c r="T44" s="59" t="n">
        <v>599003</v>
      </c>
      <c r="U44" s="59" t="inlineStr"/>
      <c r="V44" s="59" t="n">
        <v>1676929</v>
      </c>
      <c r="W44" s="59" t="n">
        <v>1431965</v>
      </c>
      <c r="X44" s="59" t="n">
        <v>244964</v>
      </c>
    </row>
    <row r="45">
      <c r="A45" s="59" t="inlineStr"/>
      <c r="B45" s="59" t="inlineStr">
        <is>
          <t>Tokushima</t>
        </is>
      </c>
      <c r="C45" s="59" t="n">
        <v>5438334</v>
      </c>
      <c r="D45" s="59" t="n">
        <v>1358751</v>
      </c>
      <c r="E45" s="59" t="n">
        <v>4079583</v>
      </c>
      <c r="F45" s="59" t="inlineStr"/>
      <c r="G45" s="59" t="inlineStr"/>
      <c r="H45" s="59" t="n">
        <v>4377177</v>
      </c>
      <c r="I45" s="59" t="n">
        <v>4079583</v>
      </c>
      <c r="J45" s="59" t="n">
        <v>297594</v>
      </c>
      <c r="K45" s="59" t="n">
        <v>2484249</v>
      </c>
      <c r="L45" s="59" t="n">
        <v>2441322</v>
      </c>
      <c r="M45" s="59" t="n">
        <v>42927</v>
      </c>
      <c r="N45" s="59" t="n">
        <v>1272676</v>
      </c>
      <c r="O45" s="59" t="n">
        <v>1210302</v>
      </c>
      <c r="P45" s="59" t="n">
        <v>62374</v>
      </c>
      <c r="Q45" s="59" t="n">
        <v>19447</v>
      </c>
      <c r="R45" s="59" t="n">
        <v>1231020</v>
      </c>
      <c r="S45" s="59" t="n">
        <v>766729</v>
      </c>
      <c r="T45" s="59" t="n">
        <v>464291</v>
      </c>
      <c r="U45" s="59" t="inlineStr"/>
      <c r="V45" s="59" t="n">
        <v>1389201</v>
      </c>
      <c r="W45" s="59" t="n">
        <v>1231020</v>
      </c>
      <c r="X45" s="59" t="n">
        <v>158181</v>
      </c>
    </row>
    <row r="46">
      <c r="A46" s="59" t="inlineStr"/>
      <c r="B46" s="59" t="inlineStr">
        <is>
          <t>Kagawa</t>
        </is>
      </c>
      <c r="C46" s="59" t="n">
        <v>4874864</v>
      </c>
      <c r="D46" s="59" t="n">
        <v>1696490</v>
      </c>
      <c r="E46" s="59" t="n">
        <v>3178374</v>
      </c>
      <c r="F46" s="59" t="inlineStr"/>
      <c r="G46" s="59" t="inlineStr"/>
      <c r="H46" s="59" t="n">
        <v>3431414</v>
      </c>
      <c r="I46" s="59" t="n">
        <v>3178374</v>
      </c>
      <c r="J46" s="59" t="n">
        <v>253040</v>
      </c>
      <c r="K46" s="59" t="n">
        <v>2746716</v>
      </c>
      <c r="L46" s="59" t="n">
        <v>2721546</v>
      </c>
      <c r="M46" s="59" t="n">
        <v>25170</v>
      </c>
      <c r="N46" s="59" t="n">
        <v>1458961</v>
      </c>
      <c r="O46" s="59" t="n">
        <v>1433650</v>
      </c>
      <c r="P46" s="59" t="n">
        <v>25311</v>
      </c>
      <c r="Q46" s="59" t="n">
        <v>141</v>
      </c>
      <c r="R46" s="59" t="n">
        <v>1287896</v>
      </c>
      <c r="S46" s="59" t="n">
        <v>536655</v>
      </c>
      <c r="T46" s="59" t="n">
        <v>751241</v>
      </c>
      <c r="U46" s="59" t="inlineStr"/>
      <c r="V46" s="59" t="n">
        <v>1427469</v>
      </c>
      <c r="W46" s="59" t="n">
        <v>1287896</v>
      </c>
      <c r="X46" s="59" t="n">
        <v>139573</v>
      </c>
    </row>
    <row r="47">
      <c r="A47" s="59" t="inlineStr"/>
      <c r="B47" s="59" t="inlineStr">
        <is>
          <t>Ehime</t>
        </is>
      </c>
      <c r="C47" s="59" t="n">
        <v>7871121</v>
      </c>
      <c r="D47" s="59" t="n">
        <v>3475393</v>
      </c>
      <c r="E47" s="59" t="n">
        <v>4395728</v>
      </c>
      <c r="F47" s="59" t="inlineStr"/>
      <c r="G47" s="59" t="inlineStr"/>
      <c r="H47" s="59" t="n">
        <v>4671143</v>
      </c>
      <c r="I47" s="59" t="n">
        <v>4395728</v>
      </c>
      <c r="J47" s="59" t="n">
        <v>275415</v>
      </c>
      <c r="K47" s="59" t="n">
        <v>4340191</v>
      </c>
      <c r="L47" s="59" t="n">
        <v>3869861</v>
      </c>
      <c r="M47" s="59" t="n">
        <v>470330</v>
      </c>
      <c r="N47" s="59" t="n">
        <v>2677761</v>
      </c>
      <c r="O47" s="59" t="n">
        <v>1999244</v>
      </c>
      <c r="P47" s="59" t="n">
        <v>678517</v>
      </c>
      <c r="Q47" s="59" t="n">
        <v>208187</v>
      </c>
      <c r="R47" s="59" t="n">
        <v>1870617</v>
      </c>
      <c r="S47" s="59" t="n">
        <v>1856532</v>
      </c>
      <c r="T47" s="59" t="n">
        <v>14085</v>
      </c>
      <c r="U47" s="59" t="inlineStr"/>
      <c r="V47" s="59" t="n">
        <v>2097378</v>
      </c>
      <c r="W47" s="59" t="n">
        <v>1870617</v>
      </c>
      <c r="X47" s="59" t="n">
        <v>226761</v>
      </c>
    </row>
    <row r="48">
      <c r="A48" s="59" t="inlineStr"/>
      <c r="B48" s="59" t="inlineStr">
        <is>
          <t>Kochi</t>
        </is>
      </c>
      <c r="C48" s="59" t="n">
        <v>6016063</v>
      </c>
      <c r="D48" s="59" t="n">
        <v>1554965</v>
      </c>
      <c r="E48" s="59" t="n">
        <v>4461098</v>
      </c>
      <c r="F48" s="59" t="inlineStr"/>
      <c r="G48" s="59" t="inlineStr"/>
      <c r="H48" s="59" t="n">
        <v>4754208</v>
      </c>
      <c r="I48" s="59" t="n">
        <v>4461098</v>
      </c>
      <c r="J48" s="59" t="n">
        <v>293110</v>
      </c>
      <c r="K48" s="59" t="n">
        <v>2770537</v>
      </c>
      <c r="L48" s="59" t="n">
        <v>2760197</v>
      </c>
      <c r="M48" s="59" t="n">
        <v>10340</v>
      </c>
      <c r="N48" s="59" t="n">
        <v>1236801</v>
      </c>
      <c r="O48" s="59" t="n">
        <v>1222612</v>
      </c>
      <c r="P48" s="59" t="n">
        <v>14189</v>
      </c>
      <c r="Q48" s="59" t="n">
        <v>3849</v>
      </c>
      <c r="R48" s="59" t="n">
        <v>1537585</v>
      </c>
      <c r="S48" s="59" t="n">
        <v>1474911</v>
      </c>
      <c r="T48" s="59" t="n">
        <v>62674</v>
      </c>
      <c r="U48" s="59" t="inlineStr"/>
      <c r="V48" s="59" t="n">
        <v>1741965</v>
      </c>
      <c r="W48" s="59" t="n">
        <v>1537585</v>
      </c>
      <c r="X48" s="59" t="n">
        <v>204380</v>
      </c>
    </row>
    <row r="49">
      <c r="A49" s="59" t="inlineStr"/>
      <c r="B49" s="59" t="inlineStr">
        <is>
          <t>Fukuoka</t>
        </is>
      </c>
      <c r="C49" s="59" t="n">
        <v>16526311</v>
      </c>
      <c r="D49" s="59" t="n">
        <v>12524232</v>
      </c>
      <c r="E49" s="59" t="n">
        <v>4002079</v>
      </c>
      <c r="F49" s="59" t="inlineStr"/>
      <c r="G49" s="59" t="inlineStr"/>
      <c r="H49" s="59" t="n">
        <v>4499060</v>
      </c>
      <c r="I49" s="59" t="n">
        <v>4002079</v>
      </c>
      <c r="J49" s="59" t="n">
        <v>496981</v>
      </c>
      <c r="K49" s="59" t="n">
        <v>12079360</v>
      </c>
      <c r="L49" s="59" t="n">
        <v>8931460</v>
      </c>
      <c r="M49" s="59" t="n">
        <v>3147900</v>
      </c>
      <c r="N49" s="59" t="n">
        <v>10270904</v>
      </c>
      <c r="O49" s="59" t="n">
        <v>6194485</v>
      </c>
      <c r="P49" s="59" t="n">
        <v>4076419</v>
      </c>
      <c r="Q49" s="59" t="n">
        <v>928519</v>
      </c>
      <c r="R49" s="59" t="n">
        <v>2736975</v>
      </c>
      <c r="S49" s="59" t="n">
        <v>2407542</v>
      </c>
      <c r="T49" s="59" t="n">
        <v>329433</v>
      </c>
      <c r="U49" s="59" t="inlineStr"/>
      <c r="V49" s="59" t="n">
        <v>3208303</v>
      </c>
      <c r="W49" s="59" t="n">
        <v>2736975</v>
      </c>
      <c r="X49" s="59" t="n">
        <v>471328</v>
      </c>
    </row>
    <row r="50">
      <c r="A50" s="59" t="inlineStr"/>
      <c r="B50" s="59" t="inlineStr">
        <is>
          <t>Saga</t>
        </is>
      </c>
      <c r="C50" s="59" t="n">
        <v>4931863</v>
      </c>
      <c r="D50" s="59" t="n">
        <v>1359396</v>
      </c>
      <c r="E50" s="59" t="n">
        <v>3572467</v>
      </c>
      <c r="F50" s="59" t="inlineStr"/>
      <c r="G50" s="59" t="inlineStr"/>
      <c r="H50" s="59" t="n">
        <v>3854136</v>
      </c>
      <c r="I50" s="59" t="n">
        <v>3572467</v>
      </c>
      <c r="J50" s="59" t="n">
        <v>281669</v>
      </c>
      <c r="K50" s="59" t="n">
        <v>2545515</v>
      </c>
      <c r="L50" s="59" t="n">
        <v>2537826</v>
      </c>
      <c r="M50" s="59" t="n">
        <v>7689</v>
      </c>
      <c r="N50" s="59" t="n">
        <v>1408660</v>
      </c>
      <c r="O50" s="59" t="n">
        <v>1400277</v>
      </c>
      <c r="P50" s="59" t="n">
        <v>8383</v>
      </c>
      <c r="Q50" s="59" t="n">
        <v>694</v>
      </c>
      <c r="R50" s="59" t="n">
        <v>1137549</v>
      </c>
      <c r="S50" s="59" t="n">
        <v>858088</v>
      </c>
      <c r="T50" s="59" t="n">
        <v>279461</v>
      </c>
      <c r="U50" s="59" t="inlineStr"/>
      <c r="V50" s="59" t="n">
        <v>1332034</v>
      </c>
      <c r="W50" s="59" t="n">
        <v>1137549</v>
      </c>
      <c r="X50" s="59" t="n">
        <v>194485</v>
      </c>
    </row>
    <row r="51">
      <c r="A51" s="59" t="inlineStr"/>
      <c r="B51" s="59" t="inlineStr">
        <is>
          <t>Nagasaki</t>
        </is>
      </c>
      <c r="C51" s="59" t="n">
        <v>7753724</v>
      </c>
      <c r="D51" s="59" t="n">
        <v>3374204</v>
      </c>
      <c r="E51" s="59" t="n">
        <v>4379520</v>
      </c>
      <c r="F51" s="59" t="inlineStr"/>
      <c r="G51" s="59" t="inlineStr"/>
      <c r="H51" s="59" t="n">
        <v>4688007</v>
      </c>
      <c r="I51" s="59" t="n">
        <v>4379520</v>
      </c>
      <c r="J51" s="59" t="n">
        <v>308487</v>
      </c>
      <c r="K51" s="59" t="n">
        <v>5262230</v>
      </c>
      <c r="L51" s="59" t="n">
        <v>5133129</v>
      </c>
      <c r="M51" s="59" t="n">
        <v>129101</v>
      </c>
      <c r="N51" s="59" t="n">
        <v>2842885</v>
      </c>
      <c r="O51" s="59" t="n">
        <v>2699729</v>
      </c>
      <c r="P51" s="59" t="n">
        <v>143156</v>
      </c>
      <c r="Q51" s="59" t="n">
        <v>14055</v>
      </c>
      <c r="R51" s="59" t="n">
        <v>2433400</v>
      </c>
      <c r="S51" s="59" t="n">
        <v>1976466</v>
      </c>
      <c r="T51" s="59" t="n">
        <v>456934</v>
      </c>
      <c r="U51" s="59" t="inlineStr"/>
      <c r="V51" s="59" t="n">
        <v>2682199</v>
      </c>
      <c r="W51" s="59" t="n">
        <v>2433400</v>
      </c>
      <c r="X51" s="59" t="n">
        <v>248799</v>
      </c>
    </row>
    <row r="52">
      <c r="A52" s="59" t="inlineStr"/>
      <c r="B52" s="59" t="inlineStr">
        <is>
          <t>Kumamoto</t>
        </is>
      </c>
      <c r="C52" s="59" t="n">
        <v>8780307</v>
      </c>
      <c r="D52" s="59" t="n">
        <v>2787098</v>
      </c>
      <c r="E52" s="59" t="n">
        <v>5993209</v>
      </c>
      <c r="F52" s="59" t="inlineStr"/>
      <c r="G52" s="59" t="inlineStr"/>
      <c r="H52" s="59" t="n">
        <v>6297495</v>
      </c>
      <c r="I52" s="59" t="n">
        <v>5993209</v>
      </c>
      <c r="J52" s="59" t="n">
        <v>304286</v>
      </c>
      <c r="K52" s="59" t="n">
        <v>5322304</v>
      </c>
      <c r="L52" s="59" t="n">
        <v>5171162</v>
      </c>
      <c r="M52" s="59" t="n">
        <v>151142</v>
      </c>
      <c r="N52" s="59" t="n">
        <v>2745802</v>
      </c>
      <c r="O52" s="59" t="n">
        <v>2573766</v>
      </c>
      <c r="P52" s="59" t="n">
        <v>172036</v>
      </c>
      <c r="Q52" s="59" t="n">
        <v>20894</v>
      </c>
      <c r="R52" s="59" t="n">
        <v>2597396</v>
      </c>
      <c r="S52" s="59" t="n">
        <v>2209366</v>
      </c>
      <c r="T52" s="59" t="n">
        <v>388030</v>
      </c>
      <c r="U52" s="59" t="inlineStr"/>
      <c r="V52" s="59" t="n">
        <v>2884012</v>
      </c>
      <c r="W52" s="59" t="n">
        <v>2597396</v>
      </c>
      <c r="X52" s="59" t="n">
        <v>286616</v>
      </c>
    </row>
    <row r="53">
      <c r="A53" s="59" t="inlineStr"/>
      <c r="B53" s="59" t="inlineStr">
        <is>
          <t>Oita</t>
        </is>
      </c>
      <c r="C53" s="59" t="n">
        <v>7071226</v>
      </c>
      <c r="D53" s="59" t="n">
        <v>2112770</v>
      </c>
      <c r="E53" s="59" t="n">
        <v>4958456</v>
      </c>
      <c r="F53" s="59" t="inlineStr"/>
      <c r="G53" s="59" t="inlineStr"/>
      <c r="H53" s="59" t="n">
        <v>5230016</v>
      </c>
      <c r="I53" s="59" t="n">
        <v>4958456</v>
      </c>
      <c r="J53" s="59" t="n">
        <v>271560</v>
      </c>
      <c r="K53" s="59" t="n">
        <v>3671434</v>
      </c>
      <c r="L53" s="59" t="n">
        <v>3553833</v>
      </c>
      <c r="M53" s="59" t="n">
        <v>117601</v>
      </c>
      <c r="N53" s="59" t="n">
        <v>1948455</v>
      </c>
      <c r="O53" s="59" t="n">
        <v>1829563</v>
      </c>
      <c r="P53" s="59" t="n">
        <v>118892</v>
      </c>
      <c r="Q53" s="59" t="n">
        <v>1291</v>
      </c>
      <c r="R53" s="59" t="n">
        <v>1724270</v>
      </c>
      <c r="S53" s="59" t="n">
        <v>1724270</v>
      </c>
      <c r="T53" s="59" t="inlineStr"/>
      <c r="U53" s="59" t="inlineStr"/>
      <c r="V53" s="59" t="n">
        <v>1962248</v>
      </c>
      <c r="W53" s="59" t="n">
        <v>1724270</v>
      </c>
      <c r="X53" s="59" t="n">
        <v>237978</v>
      </c>
    </row>
    <row r="54">
      <c r="A54" s="59" t="inlineStr"/>
      <c r="B54" s="59" t="inlineStr">
        <is>
          <t>Miyazaki</t>
        </is>
      </c>
      <c r="C54" s="59" t="n">
        <v>6554131</v>
      </c>
      <c r="D54" s="59" t="n">
        <v>1996497</v>
      </c>
      <c r="E54" s="59" t="n">
        <v>4557634</v>
      </c>
      <c r="F54" s="59" t="inlineStr"/>
      <c r="G54" s="59" t="inlineStr"/>
      <c r="H54" s="59" t="n">
        <v>4834107</v>
      </c>
      <c r="I54" s="59" t="n">
        <v>4557634</v>
      </c>
      <c r="J54" s="59" t="n">
        <v>276473</v>
      </c>
      <c r="K54" s="59" t="n">
        <v>3077830</v>
      </c>
      <c r="L54" s="59" t="n">
        <v>2770373</v>
      </c>
      <c r="M54" s="59" t="n">
        <v>307457</v>
      </c>
      <c r="N54" s="59" t="n">
        <v>1750630</v>
      </c>
      <c r="O54" s="59" t="n">
        <v>1372896</v>
      </c>
      <c r="P54" s="59" t="n">
        <v>377734</v>
      </c>
      <c r="Q54" s="59" t="n">
        <v>70277</v>
      </c>
      <c r="R54" s="59" t="n">
        <v>1397477</v>
      </c>
      <c r="S54" s="59" t="n">
        <v>1055856</v>
      </c>
      <c r="T54" s="59" t="n">
        <v>341621</v>
      </c>
      <c r="U54" s="59" t="inlineStr"/>
      <c r="V54" s="59" t="n">
        <v>1595966</v>
      </c>
      <c r="W54" s="59" t="n">
        <v>1397477</v>
      </c>
      <c r="X54" s="59" t="n">
        <v>198489</v>
      </c>
    </row>
    <row r="55">
      <c r="A55" s="59" t="inlineStr"/>
      <c r="B55" s="59" t="inlineStr">
        <is>
          <t>Kagoshima</t>
        </is>
      </c>
      <c r="C55" s="59" t="n">
        <v>9934530</v>
      </c>
      <c r="D55" s="59" t="n">
        <v>2376512</v>
      </c>
      <c r="E55" s="59" t="n">
        <v>7558018</v>
      </c>
      <c r="F55" s="59" t="inlineStr"/>
      <c r="G55" s="59" t="inlineStr"/>
      <c r="H55" s="59" t="n">
        <v>7915998</v>
      </c>
      <c r="I55" s="59" t="n">
        <v>7558018</v>
      </c>
      <c r="J55" s="59" t="n">
        <v>357980</v>
      </c>
      <c r="K55" s="59" t="n">
        <v>5683227</v>
      </c>
      <c r="L55" s="59" t="n">
        <v>5683227</v>
      </c>
      <c r="M55" s="59" t="inlineStr"/>
      <c r="N55" s="59" t="n">
        <v>2134442</v>
      </c>
      <c r="O55" s="59" t="n">
        <v>2134442</v>
      </c>
      <c r="P55" s="59" t="inlineStr"/>
      <c r="Q55" s="59" t="inlineStr"/>
      <c r="R55" s="59" t="n">
        <v>3548785</v>
      </c>
      <c r="S55" s="59" t="n">
        <v>2981630</v>
      </c>
      <c r="T55" s="59" t="n">
        <v>567155</v>
      </c>
      <c r="U55" s="59" t="inlineStr"/>
      <c r="V55" s="59" t="n">
        <v>3853458</v>
      </c>
      <c r="W55" s="59" t="n">
        <v>3548785</v>
      </c>
      <c r="X55" s="59" t="n">
        <v>304673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X55"/>
  <sheetViews>
    <sheetView tabSelected="0" workbookViewId="0">
      <selection activeCell="A1" sqref="A1"/>
    </sheetView>
  </sheetViews>
  <sheetFormatPr baseColWidth="8" defaultRowHeight="15"/>
  <sheetData>
    <row r="1">
      <c r="A1" s="59" t="inlineStr">
        <is>
          <t>年度</t>
        </is>
      </c>
      <c r="B1" s="59" t="inlineStr">
        <is>
          <t>府県</t>
        </is>
      </c>
      <c r="C1" s="59" t="inlineStr">
        <is>
          <t>都道府県</t>
        </is>
      </c>
      <c r="D1" s="59" t="inlineStr">
        <is>
          <t>都道府県</t>
        </is>
      </c>
      <c r="E1" s="59" t="inlineStr">
        <is>
          <t>都道府県</t>
        </is>
      </c>
      <c r="F1" s="59" t="inlineStr">
        <is>
          <t>都道府県</t>
        </is>
      </c>
      <c r="G1" s="59" t="inlineStr">
        <is>
          <t>都道府県</t>
        </is>
      </c>
      <c r="H1" s="59" t="inlineStr">
        <is>
          <t>都道府県</t>
        </is>
      </c>
      <c r="I1" s="59" t="inlineStr">
        <is>
          <t>都道府県</t>
        </is>
      </c>
      <c r="J1" s="59" t="inlineStr">
        <is>
          <t>都道府県</t>
        </is>
      </c>
      <c r="K1" s="59" t="inlineStr">
        <is>
          <t>市町村</t>
        </is>
      </c>
      <c r="L1" s="59" t="inlineStr">
        <is>
          <t>市町村</t>
        </is>
      </c>
      <c r="M1" s="59" t="inlineStr">
        <is>
          <t>市町村</t>
        </is>
      </c>
      <c r="N1" s="59" t="inlineStr">
        <is>
          <t>市町村</t>
        </is>
      </c>
      <c r="O1" s="59" t="inlineStr">
        <is>
          <t>市町村</t>
        </is>
      </c>
      <c r="P1" s="59" t="inlineStr">
        <is>
          <t>市町村</t>
        </is>
      </c>
      <c r="Q1" s="59" t="inlineStr">
        <is>
          <t>市町村</t>
        </is>
      </c>
      <c r="R1" s="59" t="inlineStr">
        <is>
          <t>市町村</t>
        </is>
      </c>
      <c r="S1" s="59" t="inlineStr">
        <is>
          <t>市町村</t>
        </is>
      </c>
      <c r="T1" s="59" t="inlineStr">
        <is>
          <t>市町村</t>
        </is>
      </c>
      <c r="U1" s="59" t="inlineStr">
        <is>
          <t>市町村</t>
        </is>
      </c>
      <c r="V1" s="59" t="inlineStr">
        <is>
          <t>市町村</t>
        </is>
      </c>
      <c r="W1" s="59" t="inlineStr">
        <is>
          <t>市町村</t>
        </is>
      </c>
      <c r="X1" s="59" t="inlineStr">
        <is>
          <t>市町村</t>
        </is>
      </c>
    </row>
    <row r="2">
      <c r="A2" s="59" t="inlineStr"/>
      <c r="B2" s="59" t="inlineStr"/>
      <c r="C2" s="59" t="inlineStr">
        <is>
          <t>基準財政需要額</t>
        </is>
      </c>
      <c r="D2" s="59" t="inlineStr">
        <is>
          <t>基準財政収入額</t>
        </is>
      </c>
      <c r="E2" s="59" t="inlineStr">
        <is>
          <t>財源不足額</t>
        </is>
      </c>
      <c r="F2" s="59" t="inlineStr">
        <is>
          <t>財源不足額</t>
        </is>
      </c>
      <c r="G2" s="59" t="inlineStr">
        <is>
          <t>調整額</t>
        </is>
      </c>
      <c r="H2" s="59" t="inlineStr">
        <is>
          <t>交付税</t>
        </is>
      </c>
      <c r="I2" s="59" t="inlineStr">
        <is>
          <t>交付税</t>
        </is>
      </c>
      <c r="J2" s="59" t="inlineStr">
        <is>
          <t>交付税</t>
        </is>
      </c>
      <c r="K2" s="59" t="inlineStr">
        <is>
          <t>基準財政需要額</t>
        </is>
      </c>
      <c r="L2" s="59" t="inlineStr">
        <is>
          <t>基準財政需要額</t>
        </is>
      </c>
      <c r="M2" s="59" t="inlineStr">
        <is>
          <t>基準財政需要額</t>
        </is>
      </c>
      <c r="N2" s="59" t="inlineStr">
        <is>
          <t>基準財政収入額</t>
        </is>
      </c>
      <c r="O2" s="59" t="inlineStr">
        <is>
          <t>基準財政収入額</t>
        </is>
      </c>
      <c r="P2" s="59" t="inlineStr">
        <is>
          <t>基準財政収入額</t>
        </is>
      </c>
      <c r="Q2" s="59" t="inlineStr">
        <is>
          <t>財源超過額</t>
        </is>
      </c>
      <c r="R2" s="59" t="inlineStr">
        <is>
          <t>財源不足額</t>
        </is>
      </c>
      <c r="S2" s="59" t="inlineStr">
        <is>
          <t>財源不足額</t>
        </is>
      </c>
      <c r="T2" s="59" t="inlineStr">
        <is>
          <t>財源不足額</t>
        </is>
      </c>
      <c r="U2" s="59" t="inlineStr">
        <is>
          <t>調整額</t>
        </is>
      </c>
      <c r="V2" s="59" t="inlineStr">
        <is>
          <t>交付税</t>
        </is>
      </c>
      <c r="W2" s="59" t="inlineStr">
        <is>
          <t>交付税</t>
        </is>
      </c>
      <c r="X2" s="59" t="inlineStr">
        <is>
          <t>交付税</t>
        </is>
      </c>
    </row>
    <row r="3">
      <c r="A3" s="59" t="inlineStr"/>
      <c r="B3" s="59" t="inlineStr"/>
      <c r="C3" s="59" t="inlineStr"/>
      <c r="D3" s="59" t="inlineStr"/>
      <c r="E3" s="59" t="inlineStr"/>
      <c r="F3" s="59" t="inlineStr">
        <is>
          <t>a)</t>
        </is>
      </c>
      <c r="G3" s="59" t="inlineStr"/>
      <c r="H3" s="59" t="inlineStr">
        <is>
          <t>総額</t>
        </is>
      </c>
      <c r="I3" s="59" t="inlineStr">
        <is>
          <t>普通</t>
        </is>
      </c>
      <c r="J3" s="59" t="inlineStr">
        <is>
          <t>特別</t>
        </is>
      </c>
      <c r="K3" s="59" t="inlineStr">
        <is>
          <t>総額</t>
        </is>
      </c>
      <c r="L3" s="59" t="inlineStr">
        <is>
          <t>財源不足団体</t>
        </is>
      </c>
      <c r="M3" s="59" t="inlineStr">
        <is>
          <t>財源超過団体</t>
        </is>
      </c>
      <c r="N3" s="59" t="inlineStr">
        <is>
          <t>総額</t>
        </is>
      </c>
      <c r="O3" s="59" t="inlineStr">
        <is>
          <t>財源不足団体</t>
        </is>
      </c>
      <c r="P3" s="59" t="inlineStr">
        <is>
          <t>財源超過団体</t>
        </is>
      </c>
      <c r="Q3" s="59" t="inlineStr"/>
      <c r="R3" s="59" t="inlineStr">
        <is>
          <t>総額</t>
        </is>
      </c>
      <c r="S3" s="59" t="inlineStr">
        <is>
          <t>一本算定分</t>
        </is>
      </c>
      <c r="T3" s="59" t="inlineStr">
        <is>
          <t>合併算定替分</t>
        </is>
      </c>
      <c r="U3" s="59" t="inlineStr"/>
      <c r="V3" s="59" t="inlineStr">
        <is>
          <t>総額</t>
        </is>
      </c>
      <c r="W3" s="59" t="inlineStr">
        <is>
          <t>普通</t>
        </is>
      </c>
      <c r="X3" s="59" t="inlineStr">
        <is>
          <t>特別</t>
        </is>
      </c>
    </row>
    <row r="4">
      <c r="A4" s="59" t="inlineStr">
        <is>
          <t>昭和30年</t>
        </is>
      </c>
      <c r="B4" s="59" t="inlineStr"/>
      <c r="C4" s="59" t="n">
        <v>229657117</v>
      </c>
      <c r="D4" s="59" t="n">
        <v>130181438</v>
      </c>
      <c r="E4" s="59" t="n">
        <v>102768204</v>
      </c>
      <c r="F4" s="59" t="inlineStr"/>
      <c r="G4" s="59" t="inlineStr"/>
      <c r="H4" s="59" t="n">
        <v>111451065</v>
      </c>
      <c r="I4" s="59" t="n">
        <v>102768204</v>
      </c>
      <c r="J4" s="59" t="n">
        <v>8682861</v>
      </c>
      <c r="K4" s="59" t="n">
        <v>166811001</v>
      </c>
      <c r="L4" s="59" t="n">
        <v>112352591</v>
      </c>
      <c r="M4" s="59" t="n">
        <v>54458410</v>
      </c>
      <c r="N4" s="59" t="n">
        <v>143552590</v>
      </c>
      <c r="O4" s="59" t="n">
        <v>70848635</v>
      </c>
      <c r="P4" s="59" t="n">
        <v>72703955</v>
      </c>
      <c r="Q4" s="59" t="n">
        <v>18245545</v>
      </c>
      <c r="R4" s="59" t="n">
        <v>42013569</v>
      </c>
      <c r="S4" s="59" t="n">
        <v>41503956</v>
      </c>
      <c r="T4" s="59" t="n">
        <v>509613</v>
      </c>
      <c r="U4" s="59" t="inlineStr"/>
      <c r="V4" s="59" t="n">
        <v>48515935</v>
      </c>
      <c r="W4" s="59" t="n">
        <v>42013569</v>
      </c>
      <c r="X4" s="59" t="n">
        <v>6502366</v>
      </c>
    </row>
    <row r="5">
      <c r="A5" s="59" t="inlineStr">
        <is>
          <t>昭和31年</t>
        </is>
      </c>
      <c r="B5" s="59" t="inlineStr"/>
      <c r="C5" s="59" t="n">
        <v>251160944</v>
      </c>
      <c r="D5" s="59" t="n">
        <v>148099038</v>
      </c>
      <c r="E5" s="59" t="n">
        <v>106244951</v>
      </c>
      <c r="F5" s="59" t="inlineStr"/>
      <c r="G5" s="59" t="inlineStr"/>
      <c r="H5" s="59" t="n">
        <v>114981138</v>
      </c>
      <c r="I5" s="59" t="n">
        <v>106244951</v>
      </c>
      <c r="J5" s="59" t="n">
        <v>8736187</v>
      </c>
      <c r="K5" s="59" t="n">
        <v>183882709</v>
      </c>
      <c r="L5" s="59" t="n">
        <v>121808846</v>
      </c>
      <c r="M5" s="59" t="n">
        <v>62073863</v>
      </c>
      <c r="N5" s="59" t="n">
        <v>156169815</v>
      </c>
      <c r="O5" s="59" t="n">
        <v>78277946</v>
      </c>
      <c r="P5" s="59" t="n">
        <v>77891869</v>
      </c>
      <c r="Q5" s="59" t="n">
        <v>15818006</v>
      </c>
      <c r="R5" s="59" t="n">
        <v>44401013</v>
      </c>
      <c r="S5" s="59" t="n">
        <v>43530900</v>
      </c>
      <c r="T5" s="59" t="n">
        <v>870113</v>
      </c>
      <c r="U5" s="59" t="inlineStr"/>
      <c r="V5" s="59" t="n">
        <v>50204339</v>
      </c>
      <c r="W5" s="59" t="n">
        <v>44401013</v>
      </c>
      <c r="X5" s="59" t="n">
        <v>5803326</v>
      </c>
    </row>
    <row r="6">
      <c r="A6" s="59" t="inlineStr">
        <is>
          <t>昭和32年</t>
        </is>
      </c>
      <c r="B6" s="59" t="inlineStr"/>
      <c r="C6" s="59" t="n">
        <v>695620910</v>
      </c>
      <c r="D6" s="59" t="n">
        <v>174960740</v>
      </c>
      <c r="E6" s="59" t="n">
        <v>126808542</v>
      </c>
      <c r="F6" s="59" t="inlineStr"/>
      <c r="G6" s="59" t="inlineStr"/>
      <c r="H6" s="59" t="n">
        <v>138366413</v>
      </c>
      <c r="I6" s="59" t="n">
        <v>126808542</v>
      </c>
      <c r="J6" s="59" t="n">
        <v>11557871</v>
      </c>
      <c r="K6" s="59" t="n">
        <v>214517572</v>
      </c>
      <c r="L6" s="59" t="n">
        <v>143099308</v>
      </c>
      <c r="M6" s="59" t="n">
        <v>71418264</v>
      </c>
      <c r="N6" s="59" t="n">
        <v>177198957</v>
      </c>
      <c r="O6" s="59" t="n">
        <v>89199322</v>
      </c>
      <c r="P6" s="59" t="n">
        <v>87999635</v>
      </c>
      <c r="Q6" s="59" t="n">
        <v>16581371</v>
      </c>
      <c r="R6" s="59" t="n">
        <v>55264567</v>
      </c>
      <c r="S6" s="59" t="n">
        <v>53899986</v>
      </c>
      <c r="T6" s="59" t="n">
        <v>1364581</v>
      </c>
      <c r="U6" s="59" t="inlineStr"/>
      <c r="V6" s="59" t="n">
        <v>64818999</v>
      </c>
      <c r="W6" s="59" t="n">
        <v>55264567</v>
      </c>
      <c r="X6" s="59" t="n">
        <v>9554432</v>
      </c>
    </row>
    <row r="7">
      <c r="A7" s="59" t="inlineStr">
        <is>
          <t>昭和33年</t>
        </is>
      </c>
      <c r="B7" s="59" t="inlineStr"/>
      <c r="C7" s="59" t="n">
        <v>330883560</v>
      </c>
      <c r="D7" s="59" t="n">
        <v>191673432</v>
      </c>
      <c r="E7" s="59" t="n">
        <v>145668576</v>
      </c>
      <c r="F7" s="59" t="inlineStr"/>
      <c r="G7" s="59" t="n">
        <v>2849089</v>
      </c>
      <c r="H7" s="59" t="n">
        <v>151123910</v>
      </c>
      <c r="I7" s="59" t="n">
        <v>142819487</v>
      </c>
      <c r="J7" s="59" t="n">
        <v>8304423</v>
      </c>
      <c r="K7" s="59" t="n">
        <v>240533840</v>
      </c>
      <c r="L7" s="59" t="n">
        <v>163156491</v>
      </c>
      <c r="M7" s="59" t="n">
        <v>77377349</v>
      </c>
      <c r="N7" s="59" t="n">
        <v>189961925</v>
      </c>
      <c r="O7" s="59" t="n">
        <v>95955765</v>
      </c>
      <c r="P7" s="59" t="n">
        <v>94006160</v>
      </c>
      <c r="Q7" s="59" t="n">
        <v>16628811</v>
      </c>
      <c r="R7" s="59" t="n">
        <v>69468561</v>
      </c>
      <c r="S7" s="59" t="n">
        <v>67200726</v>
      </c>
      <c r="T7" s="59" t="n">
        <v>2267835</v>
      </c>
      <c r="U7" s="59" t="n">
        <v>1718054</v>
      </c>
      <c r="V7" s="59" t="n">
        <v>72887051</v>
      </c>
      <c r="W7" s="59" t="n">
        <v>67750507</v>
      </c>
      <c r="X7" s="59" t="n">
        <v>5136544</v>
      </c>
    </row>
    <row r="8">
      <c r="A8" s="59" t="inlineStr">
        <is>
          <t>昭和34年</t>
        </is>
      </c>
      <c r="B8" s="59" t="inlineStr"/>
      <c r="C8" s="59" t="n">
        <v>354088212</v>
      </c>
      <c r="D8" s="59" t="n">
        <v>194160239</v>
      </c>
      <c r="E8" s="59" t="n">
        <v>167581679</v>
      </c>
      <c r="F8" s="59" t="inlineStr"/>
      <c r="G8" s="59" t="inlineStr"/>
      <c r="H8" s="59" t="n">
        <v>179307383</v>
      </c>
      <c r="I8" s="59" t="n">
        <v>167581679</v>
      </c>
      <c r="J8" s="59" t="n">
        <v>11725704</v>
      </c>
      <c r="K8" s="59" t="n">
        <v>257073840</v>
      </c>
      <c r="L8" s="59" t="n">
        <v>166413396</v>
      </c>
      <c r="M8" s="59" t="n">
        <v>90660444</v>
      </c>
      <c r="N8" s="59" t="n">
        <v>205516799</v>
      </c>
      <c r="O8" s="59" t="n">
        <v>98087289</v>
      </c>
      <c r="P8" s="59" t="n">
        <v>107429510</v>
      </c>
      <c r="Q8" s="59" t="n">
        <v>16769066</v>
      </c>
      <c r="R8" s="59" t="n">
        <v>70591036</v>
      </c>
      <c r="S8" s="59" t="n">
        <v>68326107</v>
      </c>
      <c r="T8" s="59" t="n">
        <v>2264929</v>
      </c>
      <c r="U8" s="59" t="inlineStr"/>
      <c r="V8" s="59" t="n">
        <v>79780573</v>
      </c>
      <c r="W8" s="59" t="n">
        <v>70591036</v>
      </c>
      <c r="X8" s="59" t="n">
        <v>9189537</v>
      </c>
    </row>
    <row r="9">
      <c r="A9" s="59" t="inlineStr">
        <is>
          <t>昭和35年</t>
        </is>
      </c>
      <c r="B9" s="59" t="inlineStr"/>
      <c r="C9" s="59" t="n">
        <v>458700478</v>
      </c>
      <c r="D9" s="59" t="n">
        <v>277033000</v>
      </c>
      <c r="E9" s="59" t="n">
        <v>198113513</v>
      </c>
      <c r="F9" s="59" t="inlineStr"/>
      <c r="G9" s="59" t="inlineStr"/>
      <c r="H9" s="59" t="n">
        <v>211156540</v>
      </c>
      <c r="I9" s="59" t="n">
        <v>198113513</v>
      </c>
      <c r="J9" s="59" t="n">
        <v>13043027</v>
      </c>
      <c r="K9" s="59" t="n">
        <v>302528646</v>
      </c>
      <c r="L9" s="59" t="n">
        <v>206357024</v>
      </c>
      <c r="M9" s="59" t="n">
        <v>96171622</v>
      </c>
      <c r="N9" s="59" t="n">
        <v>230569500</v>
      </c>
      <c r="O9" s="59" t="n">
        <v>118817359</v>
      </c>
      <c r="P9" s="59" t="n">
        <v>111752141</v>
      </c>
      <c r="Q9" s="59" t="n">
        <v>15580519</v>
      </c>
      <c r="R9" s="59" t="n">
        <v>87539665</v>
      </c>
      <c r="S9" s="59" t="n">
        <v>72286090</v>
      </c>
      <c r="T9" s="59" t="n">
        <v>15253575</v>
      </c>
      <c r="U9" s="59" t="inlineStr"/>
      <c r="V9" s="59" t="n">
        <v>99830301</v>
      </c>
      <c r="W9" s="59" t="n">
        <v>87539665</v>
      </c>
      <c r="X9" s="59" t="n">
        <v>12290636</v>
      </c>
    </row>
    <row r="10">
      <c r="A10" s="59" t="inlineStr"/>
      <c r="B10" s="59" t="inlineStr">
        <is>
          <t>北海道</t>
        </is>
      </c>
      <c r="C10" s="59" t="n">
        <v>28317138</v>
      </c>
      <c r="D10" s="59" t="n">
        <v>11179393</v>
      </c>
      <c r="E10" s="59" t="n">
        <v>17137745</v>
      </c>
      <c r="F10" s="59" t="inlineStr"/>
      <c r="G10" s="59" t="inlineStr"/>
      <c r="H10" s="59" t="n">
        <v>17816875</v>
      </c>
      <c r="I10" s="59" t="n">
        <v>17137745</v>
      </c>
      <c r="J10" s="59" t="n">
        <v>679130</v>
      </c>
      <c r="K10" s="59" t="n">
        <v>18233121</v>
      </c>
      <c r="L10" s="59" t="n">
        <v>15814592</v>
      </c>
      <c r="M10" s="59" t="n">
        <v>2418529</v>
      </c>
      <c r="N10" s="59" t="n">
        <v>10595464</v>
      </c>
      <c r="O10" s="59" t="n">
        <v>7895549</v>
      </c>
      <c r="P10" s="59" t="n">
        <v>2699915</v>
      </c>
      <c r="Q10" s="59" t="n">
        <v>281386</v>
      </c>
      <c r="R10" s="59" t="n">
        <v>7919043</v>
      </c>
      <c r="S10" s="59" t="n">
        <v>7027139</v>
      </c>
      <c r="T10" s="59" t="n">
        <v>891904</v>
      </c>
      <c r="U10" s="59" t="inlineStr"/>
      <c r="V10" s="59" t="n">
        <v>8709836</v>
      </c>
      <c r="W10" s="59" t="n">
        <v>7919043</v>
      </c>
      <c r="X10" s="59" t="n">
        <v>790793</v>
      </c>
    </row>
    <row r="11">
      <c r="A11" s="59" t="inlineStr"/>
      <c r="B11" s="59" t="inlineStr">
        <is>
          <t>青森</t>
        </is>
      </c>
      <c r="C11" s="59" t="n">
        <v>7334871</v>
      </c>
      <c r="D11" s="59" t="n">
        <v>2134866</v>
      </c>
      <c r="E11" s="59" t="n">
        <v>5200005</v>
      </c>
      <c r="F11" s="59" t="inlineStr"/>
      <c r="G11" s="59" t="inlineStr"/>
      <c r="H11" s="59" t="n">
        <v>5476734</v>
      </c>
      <c r="I11" s="59" t="n">
        <v>5200005</v>
      </c>
      <c r="J11" s="59" t="n">
        <v>276729</v>
      </c>
      <c r="K11" s="59" t="n">
        <v>4228171</v>
      </c>
      <c r="L11" s="59" t="n">
        <v>4192959</v>
      </c>
      <c r="M11" s="59" t="n">
        <v>35212</v>
      </c>
      <c r="N11" s="59" t="n">
        <v>1840317</v>
      </c>
      <c r="O11" s="59" t="n">
        <v>1803313</v>
      </c>
      <c r="P11" s="59" t="n">
        <v>37004</v>
      </c>
      <c r="Q11" s="59" t="n">
        <v>1792</v>
      </c>
      <c r="R11" s="59" t="n">
        <v>2389646</v>
      </c>
      <c r="S11" s="59" t="n">
        <v>1915284</v>
      </c>
      <c r="T11" s="59" t="n">
        <v>474362</v>
      </c>
      <c r="U11" s="59" t="inlineStr"/>
      <c r="V11" s="59" t="n">
        <v>2652177</v>
      </c>
      <c r="W11" s="59" t="n">
        <v>2389646</v>
      </c>
      <c r="X11" s="59" t="n">
        <v>262531</v>
      </c>
    </row>
    <row r="12">
      <c r="A12" s="59" t="inlineStr"/>
      <c r="B12" s="59" t="inlineStr">
        <is>
          <t>岩手</t>
        </is>
      </c>
      <c r="C12" s="59" t="n">
        <v>8394834</v>
      </c>
      <c r="D12" s="59" t="n">
        <v>2541710</v>
      </c>
      <c r="E12" s="59" t="n">
        <v>5853124</v>
      </c>
      <c r="F12" s="59" t="inlineStr"/>
      <c r="G12" s="59" t="inlineStr"/>
      <c r="H12" s="59" t="n">
        <v>6159824</v>
      </c>
      <c r="I12" s="59" t="n">
        <v>5853124</v>
      </c>
      <c r="J12" s="59" t="n">
        <v>306700</v>
      </c>
      <c r="K12" s="59" t="n">
        <v>4551497</v>
      </c>
      <c r="L12" s="59" t="n">
        <v>4428790</v>
      </c>
      <c r="M12" s="59" t="n">
        <v>122707</v>
      </c>
      <c r="N12" s="59" t="n">
        <v>2134405</v>
      </c>
      <c r="O12" s="59" t="n">
        <v>1871639</v>
      </c>
      <c r="P12" s="59" t="n">
        <v>262766</v>
      </c>
      <c r="Q12" s="59" t="n">
        <v>140059</v>
      </c>
      <c r="R12" s="59" t="n">
        <v>2557151</v>
      </c>
      <c r="S12" s="59" t="n">
        <v>1763958</v>
      </c>
      <c r="T12" s="59" t="n">
        <v>793193</v>
      </c>
      <c r="U12" s="59" t="inlineStr"/>
      <c r="V12" s="59" t="n">
        <v>2814874</v>
      </c>
      <c r="W12" s="59" t="n">
        <v>2557151</v>
      </c>
      <c r="X12" s="59" t="n">
        <v>257723</v>
      </c>
    </row>
    <row r="13">
      <c r="A13" s="59" t="inlineStr"/>
      <c r="B13" s="59" t="inlineStr">
        <is>
          <t>宮城</t>
        </is>
      </c>
      <c r="C13" s="59" t="n">
        <v>8643126</v>
      </c>
      <c r="D13" s="59" t="n">
        <v>3242659</v>
      </c>
      <c r="E13" s="59" t="n">
        <v>5400467</v>
      </c>
      <c r="F13" s="59" t="inlineStr"/>
      <c r="G13" s="59" t="inlineStr"/>
      <c r="H13" s="59" t="n">
        <v>5733135</v>
      </c>
      <c r="I13" s="59" t="n">
        <v>5400467</v>
      </c>
      <c r="J13" s="59" t="n">
        <v>332668</v>
      </c>
      <c r="K13" s="59" t="n">
        <v>4930269</v>
      </c>
      <c r="L13" s="59" t="n">
        <v>4903538</v>
      </c>
      <c r="M13" s="59" t="n">
        <v>26731</v>
      </c>
      <c r="N13" s="59" t="n">
        <v>2715699</v>
      </c>
      <c r="O13" s="59" t="n">
        <v>2670835</v>
      </c>
      <c r="P13" s="59" t="n">
        <v>44864</v>
      </c>
      <c r="Q13" s="59" t="n">
        <v>18133</v>
      </c>
      <c r="R13" s="59" t="n">
        <v>2232703</v>
      </c>
      <c r="S13" s="59" t="n">
        <v>1501389</v>
      </c>
      <c r="T13" s="59" t="n">
        <v>731314</v>
      </c>
      <c r="U13" s="59" t="inlineStr"/>
      <c r="V13" s="59" t="n">
        <v>2504387</v>
      </c>
      <c r="W13" s="59" t="n">
        <v>2232703</v>
      </c>
      <c r="X13" s="59" t="n">
        <v>271684</v>
      </c>
    </row>
    <row r="14">
      <c r="A14" s="59" t="inlineStr"/>
      <c r="B14" s="59" t="inlineStr">
        <is>
          <t>秋田</t>
        </is>
      </c>
      <c r="C14" s="59" t="n">
        <v>7937439</v>
      </c>
      <c r="D14" s="59" t="n">
        <v>1994982</v>
      </c>
      <c r="E14" s="59" t="n">
        <v>5942457</v>
      </c>
      <c r="F14" s="59" t="inlineStr"/>
      <c r="G14" s="59" t="inlineStr"/>
      <c r="H14" s="59" t="n">
        <v>6239936</v>
      </c>
      <c r="I14" s="59" t="n">
        <v>5942457</v>
      </c>
      <c r="J14" s="59" t="n">
        <v>297479</v>
      </c>
      <c r="K14" s="59" t="n">
        <v>4115124</v>
      </c>
      <c r="L14" s="59" t="n">
        <v>3505258</v>
      </c>
      <c r="M14" s="59" t="n">
        <v>609866</v>
      </c>
      <c r="N14" s="59" t="n">
        <v>2057187</v>
      </c>
      <c r="O14" s="59" t="n">
        <v>1433824</v>
      </c>
      <c r="P14" s="59" t="n">
        <v>623363</v>
      </c>
      <c r="Q14" s="59" t="n">
        <v>13497</v>
      </c>
      <c r="R14" s="59" t="n">
        <v>2071434</v>
      </c>
      <c r="S14" s="59" t="n">
        <v>1288234</v>
      </c>
      <c r="T14" s="59" t="n">
        <v>783200</v>
      </c>
      <c r="U14" s="59" t="inlineStr"/>
      <c r="V14" s="59" t="n">
        <v>2349297</v>
      </c>
      <c r="W14" s="59" t="n">
        <v>2071434</v>
      </c>
      <c r="X14" s="59" t="n">
        <v>277863</v>
      </c>
    </row>
    <row r="15">
      <c r="A15" s="59" t="inlineStr"/>
      <c r="B15" s="59" t="inlineStr">
        <is>
          <t>山形</t>
        </is>
      </c>
      <c r="C15" s="59" t="n">
        <v>7650460</v>
      </c>
      <c r="D15" s="59" t="n">
        <v>2008468</v>
      </c>
      <c r="E15" s="59" t="n">
        <v>5641992</v>
      </c>
      <c r="F15" s="59" t="inlineStr"/>
      <c r="G15" s="59" t="inlineStr"/>
      <c r="H15" s="59" t="n">
        <v>5935295</v>
      </c>
      <c r="I15" s="59" t="n">
        <v>5641992</v>
      </c>
      <c r="J15" s="59" t="n">
        <v>293303</v>
      </c>
      <c r="K15" s="59" t="n">
        <v>3779935</v>
      </c>
      <c r="L15" s="59" t="n">
        <v>3735041</v>
      </c>
      <c r="M15" s="59" t="n">
        <v>44894</v>
      </c>
      <c r="N15" s="59" t="n">
        <v>1934038</v>
      </c>
      <c r="O15" s="59" t="n">
        <v>1885598</v>
      </c>
      <c r="P15" s="59" t="n">
        <v>48440</v>
      </c>
      <c r="Q15" s="59" t="n">
        <v>3546</v>
      </c>
      <c r="R15" s="59" t="n">
        <v>1849443</v>
      </c>
      <c r="S15" s="59" t="n">
        <v>1688216</v>
      </c>
      <c r="T15" s="59" t="n">
        <v>161227</v>
      </c>
      <c r="U15" s="59" t="inlineStr"/>
      <c r="V15" s="59" t="n">
        <v>2085629</v>
      </c>
      <c r="W15" s="59" t="n">
        <v>1849443</v>
      </c>
      <c r="X15" s="59" t="n">
        <v>236186</v>
      </c>
    </row>
    <row r="16">
      <c r="A16" s="59" t="inlineStr"/>
      <c r="B16" s="59" t="inlineStr">
        <is>
          <t>福島</t>
        </is>
      </c>
      <c r="C16" s="59" t="n">
        <v>11133843</v>
      </c>
      <c r="D16" s="59" t="n">
        <v>3602631</v>
      </c>
      <c r="E16" s="59" t="n">
        <v>7531212</v>
      </c>
      <c r="F16" s="59" t="inlineStr"/>
      <c r="G16" s="59" t="inlineStr"/>
      <c r="H16" s="59" t="n">
        <v>7828246</v>
      </c>
      <c r="I16" s="59" t="n">
        <v>7531212</v>
      </c>
      <c r="J16" s="59" t="n">
        <v>297034</v>
      </c>
      <c r="K16" s="59" t="n">
        <v>5975947</v>
      </c>
      <c r="L16" s="59" t="n">
        <v>5755837</v>
      </c>
      <c r="M16" s="59" t="n">
        <v>220110</v>
      </c>
      <c r="N16" s="59" t="n">
        <v>3126245</v>
      </c>
      <c r="O16" s="59" t="n">
        <v>2866378</v>
      </c>
      <c r="P16" s="59" t="n">
        <v>259867</v>
      </c>
      <c r="Q16" s="59" t="n">
        <v>39757</v>
      </c>
      <c r="R16" s="59" t="n">
        <v>2889459</v>
      </c>
      <c r="S16" s="59" t="n">
        <v>2676142</v>
      </c>
      <c r="T16" s="59" t="n">
        <v>213317</v>
      </c>
      <c r="U16" s="59" t="inlineStr"/>
      <c r="V16" s="59" t="n">
        <v>3210253</v>
      </c>
      <c r="W16" s="59" t="n">
        <v>2889459</v>
      </c>
      <c r="X16" s="59" t="n">
        <v>320794</v>
      </c>
    </row>
    <row r="17">
      <c r="A17" s="59" t="inlineStr"/>
      <c r="B17" s="59" t="inlineStr">
        <is>
          <t>茨城</t>
        </is>
      </c>
      <c r="C17" s="59" t="n">
        <v>9369897</v>
      </c>
      <c r="D17" s="59" t="n">
        <v>4218723</v>
      </c>
      <c r="E17" s="59" t="n">
        <v>5151174</v>
      </c>
      <c r="F17" s="59" t="inlineStr"/>
      <c r="G17" s="59" t="inlineStr"/>
      <c r="H17" s="59" t="n">
        <v>5461329</v>
      </c>
      <c r="I17" s="59" t="n">
        <v>5151174</v>
      </c>
      <c r="J17" s="59" t="n">
        <v>310155</v>
      </c>
      <c r="K17" s="59" t="n">
        <v>5683024</v>
      </c>
      <c r="L17" s="59" t="n">
        <v>5158166</v>
      </c>
      <c r="M17" s="59" t="n">
        <v>524858</v>
      </c>
      <c r="N17" s="59" t="n">
        <v>3167166</v>
      </c>
      <c r="O17" s="59" t="n">
        <v>2430089</v>
      </c>
      <c r="P17" s="59" t="n">
        <v>737077</v>
      </c>
      <c r="Q17" s="59" t="n">
        <v>212219</v>
      </c>
      <c r="R17" s="59" t="n">
        <v>2728077</v>
      </c>
      <c r="S17" s="59" t="n">
        <v>2151870</v>
      </c>
      <c r="T17" s="59" t="n">
        <v>576207</v>
      </c>
      <c r="U17" s="59" t="inlineStr"/>
      <c r="V17" s="59" t="n">
        <v>3034787</v>
      </c>
      <c r="W17" s="59" t="n">
        <v>2728077</v>
      </c>
      <c r="X17" s="59" t="n">
        <v>306710</v>
      </c>
    </row>
    <row r="18">
      <c r="A18" s="59" t="inlineStr"/>
      <c r="B18" s="59" t="inlineStr">
        <is>
          <t>栃木</t>
        </is>
      </c>
      <c r="C18" s="59" t="n">
        <v>7437975</v>
      </c>
      <c r="D18" s="59" t="n">
        <v>3146823</v>
      </c>
      <c r="E18" s="59" t="n">
        <v>4291152</v>
      </c>
      <c r="F18" s="59" t="inlineStr"/>
      <c r="G18" s="59" t="inlineStr"/>
      <c r="H18" s="59" t="n">
        <v>4557737</v>
      </c>
      <c r="I18" s="59" t="n">
        <v>4291152</v>
      </c>
      <c r="J18" s="59" t="n">
        <v>266585</v>
      </c>
      <c r="K18" s="59" t="n">
        <v>3889674</v>
      </c>
      <c r="L18" s="59" t="n">
        <v>3575819</v>
      </c>
      <c r="M18" s="59" t="n">
        <v>313855</v>
      </c>
      <c r="N18" s="59" t="n">
        <v>2521650</v>
      </c>
      <c r="O18" s="59" t="n">
        <v>2102391</v>
      </c>
      <c r="P18" s="59" t="n">
        <v>419259</v>
      </c>
      <c r="Q18" s="59" t="n">
        <v>105404</v>
      </c>
      <c r="R18" s="59" t="n">
        <v>1473428</v>
      </c>
      <c r="S18" s="59" t="n">
        <v>1151874</v>
      </c>
      <c r="T18" s="59" t="n">
        <v>321554</v>
      </c>
      <c r="U18" s="59" t="inlineStr"/>
      <c r="V18" s="59" t="n">
        <v>1675807</v>
      </c>
      <c r="W18" s="59" t="n">
        <v>1473428</v>
      </c>
      <c r="X18" s="59" t="n">
        <v>202379</v>
      </c>
    </row>
    <row r="19">
      <c r="A19" s="59" t="inlineStr"/>
      <c r="B19" s="59" t="inlineStr">
        <is>
          <t>群馬</t>
        </is>
      </c>
      <c r="C19" s="59" t="n">
        <v>7767641</v>
      </c>
      <c r="D19" s="59" t="n">
        <v>3016455</v>
      </c>
      <c r="E19" s="59" t="n">
        <v>4751186</v>
      </c>
      <c r="F19" s="59" t="inlineStr"/>
      <c r="G19" s="59" t="inlineStr"/>
      <c r="H19" s="59" t="n">
        <v>5025435</v>
      </c>
      <c r="I19" s="59" t="n">
        <v>4751186</v>
      </c>
      <c r="J19" s="59" t="n">
        <v>274249</v>
      </c>
      <c r="K19" s="59" t="n">
        <v>4311670</v>
      </c>
      <c r="L19" s="59" t="n">
        <v>4218813</v>
      </c>
      <c r="M19" s="59" t="n">
        <v>92857</v>
      </c>
      <c r="N19" s="59" t="n">
        <v>2592361</v>
      </c>
      <c r="O19" s="59" t="n">
        <v>2475982</v>
      </c>
      <c r="P19" s="59" t="n">
        <v>116379</v>
      </c>
      <c r="Q19" s="59" t="n">
        <v>23522</v>
      </c>
      <c r="R19" s="59" t="n">
        <v>1742831</v>
      </c>
      <c r="S19" s="59" t="n">
        <v>1481639</v>
      </c>
      <c r="T19" s="59" t="n">
        <v>261192</v>
      </c>
      <c r="U19" s="59" t="inlineStr"/>
      <c r="V19" s="59" t="n">
        <v>1950352</v>
      </c>
      <c r="W19" s="59" t="n">
        <v>1742831</v>
      </c>
      <c r="X19" s="59" t="n">
        <v>207521</v>
      </c>
    </row>
    <row r="20">
      <c r="A20" s="59" t="inlineStr"/>
      <c r="B20" s="59" t="inlineStr">
        <is>
          <t>埼玉</t>
        </is>
      </c>
      <c r="C20" s="59" t="n">
        <v>9242362</v>
      </c>
      <c r="D20" s="59" t="n">
        <v>4849608</v>
      </c>
      <c r="E20" s="59" t="n">
        <v>4392754</v>
      </c>
      <c r="F20" s="59" t="inlineStr"/>
      <c r="G20" s="59" t="inlineStr"/>
      <c r="H20" s="59" t="n">
        <v>4643359</v>
      </c>
      <c r="I20" s="59" t="n">
        <v>4392754</v>
      </c>
      <c r="J20" s="59" t="n">
        <v>250605</v>
      </c>
      <c r="K20" s="59" t="n">
        <v>6343974</v>
      </c>
      <c r="L20" s="59" t="n">
        <v>6066532</v>
      </c>
      <c r="M20" s="59" t="n">
        <v>277442</v>
      </c>
      <c r="N20" s="59" t="n">
        <v>4249871</v>
      </c>
      <c r="O20" s="59" t="n">
        <v>3849921</v>
      </c>
      <c r="P20" s="59" t="n">
        <v>399950</v>
      </c>
      <c r="Q20" s="59" t="n">
        <v>122508</v>
      </c>
      <c r="R20" s="59" t="n">
        <v>2216611</v>
      </c>
      <c r="S20" s="59" t="n">
        <v>1923731</v>
      </c>
      <c r="T20" s="59" t="n">
        <v>292880</v>
      </c>
      <c r="U20" s="59" t="inlineStr"/>
      <c r="V20" s="59" t="n">
        <v>2462640</v>
      </c>
      <c r="W20" s="59" t="n">
        <v>2216611</v>
      </c>
      <c r="X20" s="59" t="n">
        <v>246029</v>
      </c>
    </row>
    <row r="21">
      <c r="A21" s="59" t="inlineStr"/>
      <c r="B21" s="59" t="inlineStr">
        <is>
          <t>千葉</t>
        </is>
      </c>
      <c r="C21" s="59" t="n">
        <v>9344754</v>
      </c>
      <c r="D21" s="59" t="n">
        <v>4751554</v>
      </c>
      <c r="E21" s="59" t="n">
        <v>4593200</v>
      </c>
      <c r="F21" s="59" t="inlineStr"/>
      <c r="G21" s="59" t="inlineStr"/>
      <c r="H21" s="59" t="n">
        <v>4886668</v>
      </c>
      <c r="I21" s="59" t="n">
        <v>4593200</v>
      </c>
      <c r="J21" s="59" t="n">
        <v>293468</v>
      </c>
      <c r="K21" s="59" t="n">
        <v>6106820</v>
      </c>
      <c r="L21" s="59" t="n">
        <v>4525980</v>
      </c>
      <c r="M21" s="59" t="n">
        <v>1580840</v>
      </c>
      <c r="N21" s="59" t="n">
        <v>4460994</v>
      </c>
      <c r="O21" s="59" t="n">
        <v>2311502</v>
      </c>
      <c r="P21" s="59" t="n">
        <v>2149492</v>
      </c>
      <c r="Q21" s="59" t="n">
        <v>568652</v>
      </c>
      <c r="R21" s="59" t="n">
        <v>2214478</v>
      </c>
      <c r="S21" s="59" t="n">
        <v>2090778</v>
      </c>
      <c r="T21" s="59" t="n">
        <v>123700</v>
      </c>
      <c r="U21" s="59" t="inlineStr"/>
      <c r="V21" s="59" t="n">
        <v>2481239</v>
      </c>
      <c r="W21" s="59" t="n">
        <v>2214478</v>
      </c>
      <c r="X21" s="59" t="n">
        <v>266761</v>
      </c>
    </row>
    <row r="22">
      <c r="A22" s="59" t="inlineStr"/>
      <c r="B22" s="59" t="inlineStr">
        <is>
          <t>東京</t>
        </is>
      </c>
      <c r="C22" s="59" t="n">
        <v>49510479</v>
      </c>
      <c r="D22" s="59" t="n">
        <v>54253158</v>
      </c>
      <c r="E22" s="59" t="inlineStr"/>
      <c r="F22" s="59" t="n">
        <v>4742679</v>
      </c>
      <c r="G22" s="59" t="inlineStr"/>
      <c r="H22" s="59" t="inlineStr"/>
      <c r="I22" s="59" t="inlineStr"/>
      <c r="J22" s="59" t="inlineStr"/>
      <c r="K22" s="59" t="n">
        <v>40924258</v>
      </c>
      <c r="L22" s="59" t="n">
        <v>2464464</v>
      </c>
      <c r="M22" s="59" t="n">
        <v>38459794</v>
      </c>
      <c r="N22" s="59" t="n">
        <v>44115275</v>
      </c>
      <c r="O22" s="59" t="n">
        <v>1732995</v>
      </c>
      <c r="P22" s="59" t="n">
        <v>42382280</v>
      </c>
      <c r="Q22" s="59" t="n">
        <v>3922486</v>
      </c>
      <c r="R22" s="59" t="n">
        <v>731469</v>
      </c>
      <c r="S22" s="59" t="n">
        <v>390542</v>
      </c>
      <c r="T22" s="59" t="n">
        <v>340927</v>
      </c>
      <c r="U22" s="59" t="inlineStr"/>
      <c r="V22" s="59" t="n">
        <v>836668</v>
      </c>
      <c r="W22" s="59" t="n">
        <v>731469</v>
      </c>
      <c r="X22" s="59" t="n">
        <v>105199</v>
      </c>
    </row>
    <row r="23">
      <c r="A23" s="59" t="inlineStr"/>
      <c r="B23" s="59" t="inlineStr">
        <is>
          <t>神奈川</t>
        </is>
      </c>
      <c r="C23" s="59" t="n">
        <v>12154365</v>
      </c>
      <c r="D23" s="59" t="n">
        <v>15200150</v>
      </c>
      <c r="E23" s="59" t="inlineStr"/>
      <c r="F23" s="59" t="n">
        <v>3045785</v>
      </c>
      <c r="G23" s="59" t="inlineStr"/>
      <c r="H23" s="59" t="inlineStr"/>
      <c r="I23" s="59" t="inlineStr"/>
      <c r="J23" s="59" t="inlineStr"/>
      <c r="K23" s="59" t="n">
        <v>11892185</v>
      </c>
      <c r="L23" s="59" t="n">
        <v>8761544</v>
      </c>
      <c r="M23" s="59" t="n">
        <v>3130641</v>
      </c>
      <c r="N23" s="59" t="n">
        <v>12611838</v>
      </c>
      <c r="O23" s="59" t="n">
        <v>7915062</v>
      </c>
      <c r="P23" s="59" t="n">
        <v>4696776</v>
      </c>
      <c r="Q23" s="59" t="n">
        <v>1566135</v>
      </c>
      <c r="R23" s="59" t="n">
        <v>846482</v>
      </c>
      <c r="S23" s="59" t="n">
        <v>684936</v>
      </c>
      <c r="T23" s="59" t="n">
        <v>161546</v>
      </c>
      <c r="U23" s="59" t="inlineStr"/>
      <c r="V23" s="59" t="n">
        <v>1099127</v>
      </c>
      <c r="W23" s="59" t="n">
        <v>846482</v>
      </c>
      <c r="X23" s="59" t="n">
        <v>252645</v>
      </c>
    </row>
    <row r="24">
      <c r="A24" s="59" t="inlineStr"/>
      <c r="B24" s="59" t="inlineStr">
        <is>
          <t>新潟</t>
        </is>
      </c>
      <c r="C24" s="59" t="n">
        <v>12501137</v>
      </c>
      <c r="D24" s="59" t="n">
        <v>4844716</v>
      </c>
      <c r="E24" s="59" t="n">
        <v>7656421</v>
      </c>
      <c r="F24" s="59" t="inlineStr"/>
      <c r="G24" s="59" t="inlineStr"/>
      <c r="H24" s="59" t="n">
        <v>8081483</v>
      </c>
      <c r="I24" s="59" t="n">
        <v>7656421</v>
      </c>
      <c r="J24" s="59" t="n">
        <v>425062</v>
      </c>
      <c r="K24" s="59" t="n">
        <v>7167601</v>
      </c>
      <c r="L24" s="59" t="n">
        <v>6105151</v>
      </c>
      <c r="M24" s="59" t="n">
        <v>1062450</v>
      </c>
      <c r="N24" s="59" t="n">
        <v>4703686</v>
      </c>
      <c r="O24" s="59" t="n">
        <v>3290305</v>
      </c>
      <c r="P24" s="59" t="n">
        <v>1413381</v>
      </c>
      <c r="Q24" s="59" t="n">
        <v>350931</v>
      </c>
      <c r="R24" s="59" t="n">
        <v>2814846</v>
      </c>
      <c r="S24" s="59" t="n">
        <v>1958182</v>
      </c>
      <c r="T24" s="59" t="n">
        <v>856664</v>
      </c>
      <c r="U24" s="59" t="inlineStr"/>
      <c r="V24" s="59" t="n">
        <v>3285724</v>
      </c>
      <c r="W24" s="59" t="n">
        <v>2814846</v>
      </c>
      <c r="X24" s="59" t="n">
        <v>470878</v>
      </c>
    </row>
    <row r="25">
      <c r="A25" s="59" t="inlineStr"/>
      <c r="B25" s="59" t="inlineStr">
        <is>
          <t>富山</t>
        </is>
      </c>
      <c r="C25" s="59" t="n">
        <v>6182696</v>
      </c>
      <c r="D25" s="59" t="n">
        <v>2849022</v>
      </c>
      <c r="E25" s="59" t="n">
        <v>3333674</v>
      </c>
      <c r="F25" s="59" t="inlineStr"/>
      <c r="G25" s="59" t="inlineStr"/>
      <c r="H25" s="59" t="n">
        <v>3611124</v>
      </c>
      <c r="I25" s="59" t="n">
        <v>3333674</v>
      </c>
      <c r="J25" s="59" t="n">
        <v>277450</v>
      </c>
      <c r="K25" s="59" t="n">
        <v>2921071</v>
      </c>
      <c r="L25" s="59" t="n">
        <v>1779907</v>
      </c>
      <c r="M25" s="59" t="n">
        <v>1141164</v>
      </c>
      <c r="N25" s="59" t="n">
        <v>2434260</v>
      </c>
      <c r="O25" s="59" t="n">
        <v>1077582</v>
      </c>
      <c r="P25" s="59" t="n">
        <v>1356678</v>
      </c>
      <c r="Q25" s="59" t="n">
        <v>215514</v>
      </c>
      <c r="R25" s="59" t="n">
        <v>702325</v>
      </c>
      <c r="S25" s="59" t="n">
        <v>610898</v>
      </c>
      <c r="T25" s="59" t="n">
        <v>91427</v>
      </c>
      <c r="U25" s="59" t="inlineStr"/>
      <c r="V25" s="59" t="n">
        <v>893390</v>
      </c>
      <c r="W25" s="59" t="n">
        <v>702325</v>
      </c>
      <c r="X25" s="59" t="n">
        <v>191065</v>
      </c>
    </row>
    <row r="26">
      <c r="A26" s="59" t="inlineStr"/>
      <c r="B26" s="59" t="inlineStr">
        <is>
          <t>石川</t>
        </is>
      </c>
      <c r="C26" s="59" t="n">
        <v>5265393</v>
      </c>
      <c r="D26" s="59" t="n">
        <v>2195792</v>
      </c>
      <c r="E26" s="59" t="n">
        <v>3069601</v>
      </c>
      <c r="F26" s="59" t="inlineStr"/>
      <c r="G26" s="59" t="inlineStr"/>
      <c r="H26" s="59" t="n">
        <v>3360828</v>
      </c>
      <c r="I26" s="59" t="n">
        <v>3069601</v>
      </c>
      <c r="J26" s="59" t="n">
        <v>291227</v>
      </c>
      <c r="K26" s="59" t="n">
        <v>2858799</v>
      </c>
      <c r="L26" s="59" t="n">
        <v>2000887</v>
      </c>
      <c r="M26" s="59" t="n">
        <v>857912</v>
      </c>
      <c r="N26" s="59" t="n">
        <v>2042447</v>
      </c>
      <c r="O26" s="59" t="n">
        <v>1119268</v>
      </c>
      <c r="P26" s="59" t="n">
        <v>923179</v>
      </c>
      <c r="Q26" s="59" t="n">
        <v>65267</v>
      </c>
      <c r="R26" s="59" t="n">
        <v>881619</v>
      </c>
      <c r="S26" s="59" t="n">
        <v>814167</v>
      </c>
      <c r="T26" s="59" t="n">
        <v>67452</v>
      </c>
      <c r="U26" s="59" t="inlineStr"/>
      <c r="V26" s="59" t="n">
        <v>1073152</v>
      </c>
      <c r="W26" s="59" t="n">
        <v>881619</v>
      </c>
      <c r="X26" s="59" t="n">
        <v>191533</v>
      </c>
    </row>
    <row r="27">
      <c r="A27" s="59" t="inlineStr"/>
      <c r="B27" s="59" t="inlineStr">
        <is>
          <t>福井</t>
        </is>
      </c>
      <c r="C27" s="59" t="n">
        <v>4737594</v>
      </c>
      <c r="D27" s="59" t="n">
        <v>1546279</v>
      </c>
      <c r="E27" s="59" t="n">
        <v>3191315</v>
      </c>
      <c r="F27" s="59" t="inlineStr"/>
      <c r="G27" s="59" t="inlineStr"/>
      <c r="H27" s="59" t="n">
        <v>3506342</v>
      </c>
      <c r="I27" s="59" t="n">
        <v>3191315</v>
      </c>
      <c r="J27" s="59" t="n">
        <v>315027</v>
      </c>
      <c r="K27" s="59" t="n">
        <v>2283577</v>
      </c>
      <c r="L27" s="59" t="n">
        <v>2110069</v>
      </c>
      <c r="M27" s="59" t="n">
        <v>173508</v>
      </c>
      <c r="N27" s="59" t="n">
        <v>1451443</v>
      </c>
      <c r="O27" s="59" t="n">
        <v>1268761</v>
      </c>
      <c r="P27" s="59" t="n">
        <v>182682</v>
      </c>
      <c r="Q27" s="59" t="n">
        <v>9174</v>
      </c>
      <c r="R27" s="59" t="n">
        <v>841308</v>
      </c>
      <c r="S27" s="59" t="n">
        <v>729356</v>
      </c>
      <c r="T27" s="59" t="n">
        <v>111952</v>
      </c>
      <c r="U27" s="59" t="inlineStr"/>
      <c r="V27" s="59" t="n">
        <v>1051420</v>
      </c>
      <c r="W27" s="59" t="n">
        <v>841308</v>
      </c>
      <c r="X27" s="59" t="n">
        <v>210112</v>
      </c>
    </row>
    <row r="28">
      <c r="A28" s="59" t="inlineStr"/>
      <c r="B28" s="59" t="inlineStr">
        <is>
          <t>山梨</t>
        </is>
      </c>
      <c r="C28" s="59" t="n">
        <v>4813789</v>
      </c>
      <c r="D28" s="59" t="n">
        <v>1162820</v>
      </c>
      <c r="E28" s="59" t="n">
        <v>3650969</v>
      </c>
      <c r="F28" s="59" t="inlineStr"/>
      <c r="G28" s="59" t="inlineStr"/>
      <c r="H28" s="59" t="n">
        <v>3939013</v>
      </c>
      <c r="I28" s="59" t="n">
        <v>3650969</v>
      </c>
      <c r="J28" s="59" t="n">
        <v>288044</v>
      </c>
      <c r="K28" s="59" t="n">
        <v>2319097</v>
      </c>
      <c r="L28" s="59" t="n">
        <v>2293596</v>
      </c>
      <c r="M28" s="59" t="n">
        <v>25501</v>
      </c>
      <c r="N28" s="59" t="n">
        <v>1056008</v>
      </c>
      <c r="O28" s="59" t="n">
        <v>1014524</v>
      </c>
      <c r="P28" s="59" t="n">
        <v>41484</v>
      </c>
      <c r="Q28" s="59" t="n">
        <v>15983</v>
      </c>
      <c r="R28" s="59" t="n">
        <v>1279072</v>
      </c>
      <c r="S28" s="59" t="n">
        <v>1212127</v>
      </c>
      <c r="T28" s="59" t="n">
        <v>66945</v>
      </c>
      <c r="U28" s="59" t="inlineStr"/>
      <c r="V28" s="59" t="n">
        <v>1485170</v>
      </c>
      <c r="W28" s="59" t="n">
        <v>1279072</v>
      </c>
      <c r="X28" s="59" t="n">
        <v>206098</v>
      </c>
    </row>
    <row r="29">
      <c r="A29" s="59" t="inlineStr"/>
      <c r="B29" s="59" t="inlineStr">
        <is>
          <t>長野</t>
        </is>
      </c>
      <c r="C29" s="59" t="n">
        <v>11133433</v>
      </c>
      <c r="D29" s="59" t="n">
        <v>4144782</v>
      </c>
      <c r="E29" s="59" t="n">
        <v>6988651</v>
      </c>
      <c r="F29" s="59" t="inlineStr"/>
      <c r="G29" s="59" t="inlineStr"/>
      <c r="H29" s="59" t="n">
        <v>7287424</v>
      </c>
      <c r="I29" s="59" t="n">
        <v>6988651</v>
      </c>
      <c r="J29" s="59" t="n">
        <v>298773</v>
      </c>
      <c r="K29" s="59" t="n">
        <v>6066411</v>
      </c>
      <c r="L29" s="59" t="n">
        <v>5818937</v>
      </c>
      <c r="M29" s="59" t="n">
        <v>247474</v>
      </c>
      <c r="N29" s="59" t="n">
        <v>3430164</v>
      </c>
      <c r="O29" s="59" t="n">
        <v>3120475</v>
      </c>
      <c r="P29" s="59" t="n">
        <v>309689</v>
      </c>
      <c r="Q29" s="59" t="n">
        <v>62215</v>
      </c>
      <c r="R29" s="59" t="n">
        <v>2698462</v>
      </c>
      <c r="S29" s="59" t="n">
        <v>2612022</v>
      </c>
      <c r="T29" s="59" t="n">
        <v>86440</v>
      </c>
      <c r="U29" s="59" t="inlineStr"/>
      <c r="V29" s="59" t="n">
        <v>3038473</v>
      </c>
      <c r="W29" s="59" t="n">
        <v>2698462</v>
      </c>
      <c r="X29" s="59" t="n">
        <v>340011</v>
      </c>
    </row>
    <row r="30">
      <c r="A30" s="59" t="inlineStr"/>
      <c r="B30" s="59" t="inlineStr">
        <is>
          <t>岐阜</t>
        </is>
      </c>
      <c r="C30" s="59" t="n">
        <v>8385323</v>
      </c>
      <c r="D30" s="59" t="n">
        <v>4163677</v>
      </c>
      <c r="E30" s="59" t="n">
        <v>4221646</v>
      </c>
      <c r="F30" s="59" t="inlineStr"/>
      <c r="G30" s="59" t="inlineStr"/>
      <c r="H30" s="59" t="n">
        <v>4506534</v>
      </c>
      <c r="I30" s="59" t="n">
        <v>4221646</v>
      </c>
      <c r="J30" s="59" t="n">
        <v>284888</v>
      </c>
      <c r="K30" s="59" t="n">
        <v>4856372</v>
      </c>
      <c r="L30" s="59" t="n">
        <v>3479177</v>
      </c>
      <c r="M30" s="59" t="n">
        <v>1377195</v>
      </c>
      <c r="N30" s="59" t="n">
        <v>3456587</v>
      </c>
      <c r="O30" s="59" t="n">
        <v>1895003</v>
      </c>
      <c r="P30" s="59" t="n">
        <v>1561584</v>
      </c>
      <c r="Q30" s="59" t="n">
        <v>184389</v>
      </c>
      <c r="R30" s="59" t="n">
        <v>1584174</v>
      </c>
      <c r="S30" s="59" t="n">
        <v>1442597</v>
      </c>
      <c r="T30" s="59" t="n">
        <v>141577</v>
      </c>
      <c r="U30" s="59" t="inlineStr"/>
      <c r="V30" s="59" t="n">
        <v>1884346</v>
      </c>
      <c r="W30" s="59" t="n">
        <v>1584174</v>
      </c>
      <c r="X30" s="59" t="n">
        <v>300172</v>
      </c>
    </row>
    <row r="31">
      <c r="A31" s="59" t="inlineStr"/>
      <c r="B31" s="59" t="inlineStr">
        <is>
          <t>静岡</t>
        </is>
      </c>
      <c r="C31" s="59" t="n">
        <v>11344707</v>
      </c>
      <c r="D31" s="59" t="n">
        <v>10194840</v>
      </c>
      <c r="E31" s="59" t="n">
        <v>1149867</v>
      </c>
      <c r="F31" s="59" t="inlineStr"/>
      <c r="G31" s="59" t="inlineStr"/>
      <c r="H31" s="59" t="n">
        <v>1361061</v>
      </c>
      <c r="I31" s="59" t="n">
        <v>1149867</v>
      </c>
      <c r="J31" s="59" t="n">
        <v>211194</v>
      </c>
      <c r="K31" s="59" t="n">
        <v>7275869</v>
      </c>
      <c r="L31" s="59" t="n">
        <v>3755220</v>
      </c>
      <c r="M31" s="59" t="n">
        <v>3520649</v>
      </c>
      <c r="N31" s="59" t="n">
        <v>6678708</v>
      </c>
      <c r="O31" s="59" t="n">
        <v>2094272</v>
      </c>
      <c r="P31" s="59" t="n">
        <v>4584436</v>
      </c>
      <c r="Q31" s="59" t="n">
        <v>1063787</v>
      </c>
      <c r="R31" s="59" t="n">
        <v>1660948</v>
      </c>
      <c r="S31" s="59" t="n">
        <v>1343722</v>
      </c>
      <c r="T31" s="59" t="n">
        <v>317226</v>
      </c>
      <c r="U31" s="59" t="inlineStr"/>
      <c r="V31" s="59" t="n">
        <v>1935106</v>
      </c>
      <c r="W31" s="59" t="n">
        <v>1660948</v>
      </c>
      <c r="X31" s="59" t="n">
        <v>274158</v>
      </c>
    </row>
    <row r="32">
      <c r="A32" s="59" t="inlineStr"/>
      <c r="B32" s="59" t="inlineStr">
        <is>
          <t>愛知</t>
        </is>
      </c>
      <c r="C32" s="59" t="n">
        <v>16422269</v>
      </c>
      <c r="D32" s="59" t="n">
        <v>17359518</v>
      </c>
      <c r="E32" s="59" t="inlineStr"/>
      <c r="F32" s="59" t="n">
        <v>937249</v>
      </c>
      <c r="G32" s="59" t="inlineStr"/>
      <c r="H32" s="59" t="n">
        <v>196</v>
      </c>
      <c r="I32" s="59" t="inlineStr"/>
      <c r="J32" s="59" t="n">
        <v>196</v>
      </c>
      <c r="K32" s="59" t="n">
        <v>13752833</v>
      </c>
      <c r="L32" s="59" t="n">
        <v>4405600</v>
      </c>
      <c r="M32" s="59" t="n">
        <v>9347233</v>
      </c>
      <c r="N32" s="59" t="n">
        <v>13425210</v>
      </c>
      <c r="O32" s="59" t="n">
        <v>3092235</v>
      </c>
      <c r="P32" s="59" t="n">
        <v>10332975</v>
      </c>
      <c r="Q32" s="59" t="n">
        <v>985742</v>
      </c>
      <c r="R32" s="59" t="n">
        <v>1313365</v>
      </c>
      <c r="S32" s="59" t="n">
        <v>875138</v>
      </c>
      <c r="T32" s="59" t="n">
        <v>438227</v>
      </c>
      <c r="U32" s="59" t="inlineStr"/>
      <c r="V32" s="59" t="n">
        <v>1615899</v>
      </c>
      <c r="W32" s="59" t="n">
        <v>1313365</v>
      </c>
      <c r="X32" s="59" t="n">
        <v>302534</v>
      </c>
    </row>
    <row r="33">
      <c r="A33" s="59" t="inlineStr"/>
      <c r="B33" s="59" t="inlineStr">
        <is>
          <t>三重</t>
        </is>
      </c>
      <c r="C33" s="59" t="n">
        <v>7611769</v>
      </c>
      <c r="D33" s="59" t="n">
        <v>3692299</v>
      </c>
      <c r="E33" s="59" t="n">
        <v>3919470</v>
      </c>
      <c r="F33" s="59" t="inlineStr"/>
      <c r="G33" s="59" t="inlineStr"/>
      <c r="H33" s="59" t="n">
        <v>4353343</v>
      </c>
      <c r="I33" s="59" t="n">
        <v>3919470</v>
      </c>
      <c r="J33" s="59" t="n">
        <v>433873</v>
      </c>
      <c r="K33" s="59" t="n">
        <v>4277816</v>
      </c>
      <c r="L33" s="59" t="n">
        <v>3673470</v>
      </c>
      <c r="M33" s="59" t="n">
        <v>604346</v>
      </c>
      <c r="N33" s="59" t="n">
        <v>3185453</v>
      </c>
      <c r="O33" s="59" t="n">
        <v>2092662</v>
      </c>
      <c r="P33" s="59" t="n">
        <v>1092791</v>
      </c>
      <c r="Q33" s="59" t="n">
        <v>488445</v>
      </c>
      <c r="R33" s="59" t="n">
        <v>1580808</v>
      </c>
      <c r="S33" s="59" t="n">
        <v>1532077</v>
      </c>
      <c r="T33" s="59" t="n">
        <v>48731</v>
      </c>
      <c r="U33" s="59" t="inlineStr"/>
      <c r="V33" s="59" t="n">
        <v>1882413</v>
      </c>
      <c r="W33" s="59" t="n">
        <v>1580808</v>
      </c>
      <c r="X33" s="59" t="n">
        <v>301605</v>
      </c>
    </row>
    <row r="34">
      <c r="A34" s="59" t="inlineStr"/>
      <c r="B34" s="59" t="inlineStr">
        <is>
          <t>滋賀</t>
        </is>
      </c>
      <c r="C34" s="59" t="n">
        <v>4659667</v>
      </c>
      <c r="D34" s="59" t="n">
        <v>2283340</v>
      </c>
      <c r="E34" s="59" t="n">
        <v>2376327</v>
      </c>
      <c r="F34" s="59" t="inlineStr"/>
      <c r="G34" s="59" t="inlineStr"/>
      <c r="H34" s="59" t="n">
        <v>2642897</v>
      </c>
      <c r="I34" s="59" t="n">
        <v>2376327</v>
      </c>
      <c r="J34" s="59" t="n">
        <v>266570</v>
      </c>
      <c r="K34" s="59" t="n">
        <v>2265713</v>
      </c>
      <c r="L34" s="59" t="n">
        <v>1785506</v>
      </c>
      <c r="M34" s="59" t="n">
        <v>480207</v>
      </c>
      <c r="N34" s="59" t="n">
        <v>1720513</v>
      </c>
      <c r="O34" s="59" t="n">
        <v>1011865</v>
      </c>
      <c r="P34" s="59" t="n">
        <v>708648</v>
      </c>
      <c r="Q34" s="59" t="n">
        <v>228441</v>
      </c>
      <c r="R34" s="59" t="n">
        <v>773641</v>
      </c>
      <c r="S34" s="59" t="n">
        <v>667973</v>
      </c>
      <c r="T34" s="59" t="n">
        <v>105668</v>
      </c>
      <c r="U34" s="59" t="inlineStr"/>
      <c r="V34" s="59" t="n">
        <v>955735</v>
      </c>
      <c r="W34" s="59" t="n">
        <v>773641</v>
      </c>
      <c r="X34" s="59" t="n">
        <v>182094</v>
      </c>
    </row>
    <row r="35">
      <c r="A35" s="59" t="inlineStr"/>
      <c r="B35" s="59" t="inlineStr">
        <is>
          <t>京都</t>
        </is>
      </c>
      <c r="C35" s="59" t="n">
        <v>8810247</v>
      </c>
      <c r="D35" s="59" t="n">
        <v>6328426</v>
      </c>
      <c r="E35" s="59" t="n">
        <v>2481821</v>
      </c>
      <c r="F35" s="59" t="inlineStr"/>
      <c r="G35" s="59" t="inlineStr"/>
      <c r="H35" s="59" t="n">
        <v>2823049</v>
      </c>
      <c r="I35" s="59" t="n">
        <v>2481821</v>
      </c>
      <c r="J35" s="59" t="n">
        <v>341228</v>
      </c>
      <c r="K35" s="59" t="n">
        <v>7658554</v>
      </c>
      <c r="L35" s="59" t="n">
        <v>7445902</v>
      </c>
      <c r="M35" s="59" t="n">
        <v>212652</v>
      </c>
      <c r="N35" s="59" t="n">
        <v>5550676</v>
      </c>
      <c r="O35" s="59" t="n">
        <v>5300916</v>
      </c>
      <c r="P35" s="59" t="n">
        <v>249760</v>
      </c>
      <c r="Q35" s="59" t="n">
        <v>37108</v>
      </c>
      <c r="R35" s="59" t="n">
        <v>2144986</v>
      </c>
      <c r="S35" s="59" t="n">
        <v>2021433</v>
      </c>
      <c r="T35" s="59" t="n">
        <v>123553</v>
      </c>
      <c r="U35" s="59" t="inlineStr"/>
      <c r="V35" s="59" t="n">
        <v>2501965</v>
      </c>
      <c r="W35" s="59" t="n">
        <v>2144986</v>
      </c>
      <c r="X35" s="59" t="n">
        <v>356979</v>
      </c>
    </row>
    <row r="36">
      <c r="A36" s="59" t="inlineStr"/>
      <c r="B36" s="59" t="inlineStr">
        <is>
          <t>大阪</t>
        </is>
      </c>
      <c r="C36" s="59" t="n">
        <v>22625917</v>
      </c>
      <c r="D36" s="59" t="n">
        <v>30346239</v>
      </c>
      <c r="E36" s="59" t="inlineStr"/>
      <c r="F36" s="59" t="n">
        <v>7720322</v>
      </c>
      <c r="G36" s="59" t="inlineStr"/>
      <c r="H36" s="59" t="inlineStr"/>
      <c r="I36" s="59" t="inlineStr"/>
      <c r="J36" s="59" t="inlineStr"/>
      <c r="K36" s="59" t="n">
        <v>22886932</v>
      </c>
      <c r="L36" s="59" t="n">
        <v>4605770</v>
      </c>
      <c r="M36" s="59" t="n">
        <v>18281162</v>
      </c>
      <c r="N36" s="59" t="n">
        <v>23208289</v>
      </c>
      <c r="O36" s="59" t="n">
        <v>3397115</v>
      </c>
      <c r="P36" s="59" t="n">
        <v>19811174</v>
      </c>
      <c r="Q36" s="59" t="n">
        <v>1530012</v>
      </c>
      <c r="R36" s="59" t="n">
        <v>1208655</v>
      </c>
      <c r="S36" s="59" t="n">
        <v>573830</v>
      </c>
      <c r="T36" s="59" t="n">
        <v>634825</v>
      </c>
      <c r="U36" s="59" t="inlineStr"/>
      <c r="V36" s="59" t="n">
        <v>1459237</v>
      </c>
      <c r="W36" s="59" t="n">
        <v>1208655</v>
      </c>
      <c r="X36" s="59" t="n">
        <v>250582</v>
      </c>
    </row>
    <row r="37">
      <c r="A37" s="59" t="inlineStr"/>
      <c r="B37" s="59" t="inlineStr">
        <is>
          <t>兵庫</t>
        </is>
      </c>
      <c r="C37" s="59" t="n">
        <v>16341896</v>
      </c>
      <c r="D37" s="59" t="n">
        <v>13612003</v>
      </c>
      <c r="E37" s="59" t="n">
        <v>2729893</v>
      </c>
      <c r="F37" s="59" t="inlineStr"/>
      <c r="G37" s="59" t="inlineStr"/>
      <c r="H37" s="59" t="n">
        <v>2977459</v>
      </c>
      <c r="I37" s="59" t="n">
        <v>2729893</v>
      </c>
      <c r="J37" s="59" t="n">
        <v>247566</v>
      </c>
      <c r="K37" s="59" t="n">
        <v>13661648</v>
      </c>
      <c r="L37" s="59" t="n">
        <v>10344243</v>
      </c>
      <c r="M37" s="59" t="n">
        <v>3317405</v>
      </c>
      <c r="N37" s="59" t="n">
        <v>12562553</v>
      </c>
      <c r="O37" s="59" t="n">
        <v>8226257</v>
      </c>
      <c r="P37" s="59" t="n">
        <v>4336296</v>
      </c>
      <c r="Q37" s="59" t="n">
        <v>1018891</v>
      </c>
      <c r="R37" s="59" t="n">
        <v>2117986</v>
      </c>
      <c r="S37" s="59" t="n">
        <v>1528493</v>
      </c>
      <c r="T37" s="59" t="n">
        <v>589493</v>
      </c>
      <c r="U37" s="59" t="inlineStr"/>
      <c r="V37" s="59" t="n">
        <v>2539604</v>
      </c>
      <c r="W37" s="59" t="n">
        <v>2117986</v>
      </c>
      <c r="X37" s="59" t="n">
        <v>421618</v>
      </c>
    </row>
    <row r="38">
      <c r="A38" s="59" t="inlineStr"/>
      <c r="B38" s="59" t="inlineStr">
        <is>
          <t>奈良</t>
        </is>
      </c>
      <c r="C38" s="59" t="n">
        <v>4316266</v>
      </c>
      <c r="D38" s="59" t="n">
        <v>1346864</v>
      </c>
      <c r="E38" s="59" t="n">
        <v>2969402</v>
      </c>
      <c r="F38" s="59" t="inlineStr"/>
      <c r="G38" s="59" t="inlineStr"/>
      <c r="H38" s="59" t="n">
        <v>3318493</v>
      </c>
      <c r="I38" s="59" t="n">
        <v>2969402</v>
      </c>
      <c r="J38" s="59" t="n">
        <v>349091</v>
      </c>
      <c r="K38" s="59" t="n">
        <v>2273479</v>
      </c>
      <c r="L38" s="59" t="n">
        <v>2266034</v>
      </c>
      <c r="M38" s="59" t="n">
        <v>7445</v>
      </c>
      <c r="N38" s="59" t="n">
        <v>1259768</v>
      </c>
      <c r="O38" s="59" t="n">
        <v>1251976</v>
      </c>
      <c r="P38" s="59" t="n">
        <v>7792</v>
      </c>
      <c r="Q38" s="59" t="n">
        <v>347</v>
      </c>
      <c r="R38" s="59" t="n">
        <v>1014058</v>
      </c>
      <c r="S38" s="59" t="n">
        <v>683132</v>
      </c>
      <c r="T38" s="59" t="n">
        <v>330926</v>
      </c>
      <c r="U38" s="59" t="inlineStr"/>
      <c r="V38" s="59" t="n">
        <v>1262345</v>
      </c>
      <c r="W38" s="59" t="n">
        <v>1014058</v>
      </c>
      <c r="X38" s="59" t="n">
        <v>248287</v>
      </c>
    </row>
    <row r="39">
      <c r="A39" s="59" t="inlineStr"/>
      <c r="B39" s="59" t="inlineStr">
        <is>
          <t>和歌山</t>
        </is>
      </c>
      <c r="C39" s="59" t="n">
        <v>6152984</v>
      </c>
      <c r="D39" s="59" t="n">
        <v>2970118</v>
      </c>
      <c r="E39" s="59" t="n">
        <v>3182866</v>
      </c>
      <c r="F39" s="59" t="inlineStr"/>
      <c r="G39" s="59" t="inlineStr"/>
      <c r="H39" s="59" t="n">
        <v>3555738</v>
      </c>
      <c r="I39" s="59" t="n">
        <v>3182866</v>
      </c>
      <c r="J39" s="59" t="n">
        <v>372872</v>
      </c>
      <c r="K39" s="59" t="n">
        <v>3268714</v>
      </c>
      <c r="L39" s="59" t="n">
        <v>3204152</v>
      </c>
      <c r="M39" s="59" t="n">
        <v>64562</v>
      </c>
      <c r="N39" s="59" t="n">
        <v>1919211</v>
      </c>
      <c r="O39" s="59" t="n">
        <v>1688632</v>
      </c>
      <c r="P39" s="59" t="n">
        <v>230579</v>
      </c>
      <c r="Q39" s="59" t="n">
        <v>166017</v>
      </c>
      <c r="R39" s="59" t="n">
        <v>1515520</v>
      </c>
      <c r="S39" s="59" t="n">
        <v>1136380</v>
      </c>
      <c r="T39" s="59" t="n">
        <v>379140</v>
      </c>
      <c r="U39" s="59" t="inlineStr"/>
      <c r="V39" s="59" t="n">
        <v>1779066</v>
      </c>
      <c r="W39" s="59" t="n">
        <v>1515520</v>
      </c>
      <c r="X39" s="59" t="n">
        <v>263546</v>
      </c>
    </row>
    <row r="40">
      <c r="A40" s="59" t="inlineStr"/>
      <c r="B40" s="59" t="inlineStr">
        <is>
          <t>鳥取</t>
        </is>
      </c>
      <c r="C40" s="59" t="n">
        <v>4220962</v>
      </c>
      <c r="D40" s="59" t="n">
        <v>1028099</v>
      </c>
      <c r="E40" s="59" t="n">
        <v>3192863</v>
      </c>
      <c r="F40" s="59" t="inlineStr"/>
      <c r="G40" s="59" t="inlineStr"/>
      <c r="H40" s="59" t="n">
        <v>3451612</v>
      </c>
      <c r="I40" s="59" t="n">
        <v>3192863</v>
      </c>
      <c r="J40" s="59" t="n">
        <v>258749</v>
      </c>
      <c r="K40" s="59" t="n">
        <v>1782193</v>
      </c>
      <c r="L40" s="59" t="n">
        <v>1776467</v>
      </c>
      <c r="M40" s="59" t="n">
        <v>5726</v>
      </c>
      <c r="N40" s="59" t="n">
        <v>932235</v>
      </c>
      <c r="O40" s="59" t="n">
        <v>907814</v>
      </c>
      <c r="P40" s="59" t="n">
        <v>24421</v>
      </c>
      <c r="Q40" s="59" t="n">
        <v>18695</v>
      </c>
      <c r="R40" s="59" t="n">
        <v>868653</v>
      </c>
      <c r="S40" s="59" t="n">
        <v>868653</v>
      </c>
      <c r="T40" s="59" t="inlineStr"/>
      <c r="U40" s="59" t="inlineStr"/>
      <c r="V40" s="59" t="n">
        <v>999313</v>
      </c>
      <c r="W40" s="59" t="n">
        <v>868653</v>
      </c>
      <c r="X40" s="59" t="n">
        <v>130660</v>
      </c>
    </row>
    <row r="41">
      <c r="A41" s="59" t="inlineStr"/>
      <c r="B41" s="59" t="inlineStr">
        <is>
          <t>島根</t>
        </is>
      </c>
      <c r="C41" s="59" t="n">
        <v>5823690</v>
      </c>
      <c r="D41" s="59" t="n">
        <v>1481779</v>
      </c>
      <c r="E41" s="59" t="n">
        <v>4341911</v>
      </c>
      <c r="F41" s="59" t="inlineStr"/>
      <c r="G41" s="59" t="inlineStr"/>
      <c r="H41" s="59" t="n">
        <v>4626005</v>
      </c>
      <c r="I41" s="59" t="n">
        <v>4341911</v>
      </c>
      <c r="J41" s="59" t="n">
        <v>284094</v>
      </c>
      <c r="K41" s="59" t="n">
        <v>2994061</v>
      </c>
      <c r="L41" s="59" t="n">
        <v>2976165</v>
      </c>
      <c r="M41" s="59" t="n">
        <v>17896</v>
      </c>
      <c r="N41" s="59" t="n">
        <v>1364103</v>
      </c>
      <c r="O41" s="59" t="n">
        <v>1342495</v>
      </c>
      <c r="P41" s="59" t="n">
        <v>21608</v>
      </c>
      <c r="Q41" s="59" t="n">
        <v>3712</v>
      </c>
      <c r="R41" s="59" t="n">
        <v>1633670</v>
      </c>
      <c r="S41" s="59" t="n">
        <v>1588754</v>
      </c>
      <c r="T41" s="59" t="n">
        <v>44916</v>
      </c>
      <c r="U41" s="59" t="inlineStr"/>
      <c r="V41" s="59" t="n">
        <v>1826501</v>
      </c>
      <c r="W41" s="59" t="n">
        <v>1633670</v>
      </c>
      <c r="X41" s="59" t="n">
        <v>192831</v>
      </c>
    </row>
    <row r="42">
      <c r="A42" s="59" t="inlineStr"/>
      <c r="B42" s="59" t="inlineStr">
        <is>
          <t>岡山</t>
        </is>
      </c>
      <c r="C42" s="59" t="n">
        <v>8510696</v>
      </c>
      <c r="D42" s="59" t="n">
        <v>3478407</v>
      </c>
      <c r="E42" s="59" t="n">
        <v>5032289</v>
      </c>
      <c r="F42" s="59" t="inlineStr"/>
      <c r="G42" s="59" t="inlineStr"/>
      <c r="H42" s="59" t="n">
        <v>5286014</v>
      </c>
      <c r="I42" s="59" t="n">
        <v>5032289</v>
      </c>
      <c r="J42" s="59" t="n">
        <v>253725</v>
      </c>
      <c r="K42" s="59" t="n">
        <v>4841003</v>
      </c>
      <c r="L42" s="59" t="n">
        <v>3867699</v>
      </c>
      <c r="M42" s="59" t="n">
        <v>973304</v>
      </c>
      <c r="N42" s="59" t="n">
        <v>3217896</v>
      </c>
      <c r="O42" s="59" t="n">
        <v>2095171</v>
      </c>
      <c r="P42" s="59" t="n">
        <v>1122725</v>
      </c>
      <c r="Q42" s="59" t="n">
        <v>149421</v>
      </c>
      <c r="R42" s="59" t="n">
        <v>1772528</v>
      </c>
      <c r="S42" s="59" t="n">
        <v>1653134</v>
      </c>
      <c r="T42" s="59" t="n">
        <v>119394</v>
      </c>
      <c r="U42" s="59" t="inlineStr"/>
      <c r="V42" s="59" t="n">
        <v>1998436</v>
      </c>
      <c r="W42" s="59" t="n">
        <v>1772528</v>
      </c>
      <c r="X42" s="59" t="n">
        <v>225908</v>
      </c>
    </row>
    <row r="43">
      <c r="A43" s="59" t="inlineStr"/>
      <c r="B43" s="59" t="inlineStr">
        <is>
          <t>広島</t>
        </is>
      </c>
      <c r="C43" s="59" t="n">
        <v>10570366</v>
      </c>
      <c r="D43" s="59" t="n">
        <v>6257282</v>
      </c>
      <c r="E43" s="59" t="n">
        <v>4313084</v>
      </c>
      <c r="F43" s="59" t="inlineStr"/>
      <c r="G43" s="59" t="inlineStr"/>
      <c r="H43" s="59" t="n">
        <v>4576329</v>
      </c>
      <c r="I43" s="59" t="n">
        <v>4313084</v>
      </c>
      <c r="J43" s="59" t="n">
        <v>263245</v>
      </c>
      <c r="K43" s="59" t="n">
        <v>7097957</v>
      </c>
      <c r="L43" s="59" t="n">
        <v>6818114</v>
      </c>
      <c r="M43" s="59" t="n">
        <v>279843</v>
      </c>
      <c r="N43" s="59" t="n">
        <v>4918136</v>
      </c>
      <c r="O43" s="59" t="n">
        <v>4482263</v>
      </c>
      <c r="P43" s="59" t="n">
        <v>435873</v>
      </c>
      <c r="Q43" s="59" t="n">
        <v>156030</v>
      </c>
      <c r="R43" s="59" t="n">
        <v>2335851</v>
      </c>
      <c r="S43" s="59" t="n">
        <v>2017283</v>
      </c>
      <c r="T43" s="59" t="n">
        <v>318568</v>
      </c>
      <c r="U43" s="59" t="inlineStr"/>
      <c r="V43" s="59" t="n">
        <v>2644771</v>
      </c>
      <c r="W43" s="59" t="n">
        <v>2335851</v>
      </c>
      <c r="X43" s="59" t="n">
        <v>308920</v>
      </c>
    </row>
    <row r="44">
      <c r="A44" s="59" t="inlineStr"/>
      <c r="B44" s="59" t="inlineStr">
        <is>
          <t>山口</t>
        </is>
      </c>
      <c r="C44" s="59" t="n">
        <v>8278019</v>
      </c>
      <c r="D44" s="59" t="n">
        <v>4989210</v>
      </c>
      <c r="E44" s="59" t="n">
        <v>3288809</v>
      </c>
      <c r="F44" s="59" t="inlineStr"/>
      <c r="G44" s="59" t="inlineStr"/>
      <c r="H44" s="59" t="n">
        <v>3574262</v>
      </c>
      <c r="I44" s="59" t="n">
        <v>3288809</v>
      </c>
      <c r="J44" s="59" t="n">
        <v>285453</v>
      </c>
      <c r="K44" s="59" t="n">
        <v>5069684</v>
      </c>
      <c r="L44" s="59" t="n">
        <v>3163689</v>
      </c>
      <c r="M44" s="59" t="n">
        <v>1905995</v>
      </c>
      <c r="N44" s="59" t="n">
        <v>4181667</v>
      </c>
      <c r="O44" s="59" t="n">
        <v>1731724</v>
      </c>
      <c r="P44" s="59" t="n">
        <v>2449943</v>
      </c>
      <c r="Q44" s="59" t="n">
        <v>543948</v>
      </c>
      <c r="R44" s="59" t="n">
        <v>1431965</v>
      </c>
      <c r="S44" s="59" t="n">
        <v>832962</v>
      </c>
      <c r="T44" s="59" t="n">
        <v>599003</v>
      </c>
      <c r="U44" s="59" t="inlineStr"/>
      <c r="V44" s="59" t="n">
        <v>1676929</v>
      </c>
      <c r="W44" s="59" t="n">
        <v>1431965</v>
      </c>
      <c r="X44" s="59" t="n">
        <v>244964</v>
      </c>
    </row>
    <row r="45">
      <c r="A45" s="59" t="inlineStr"/>
      <c r="B45" s="59" t="inlineStr">
        <is>
          <t>徳島</t>
        </is>
      </c>
      <c r="C45" s="59" t="n">
        <v>5438334</v>
      </c>
      <c r="D45" s="59" t="n">
        <v>1358751</v>
      </c>
      <c r="E45" s="59" t="n">
        <v>4079583</v>
      </c>
      <c r="F45" s="59" t="inlineStr"/>
      <c r="G45" s="59" t="inlineStr"/>
      <c r="H45" s="59" t="n">
        <v>4377177</v>
      </c>
      <c r="I45" s="59" t="n">
        <v>4079583</v>
      </c>
      <c r="J45" s="59" t="n">
        <v>297594</v>
      </c>
      <c r="K45" s="59" t="n">
        <v>2484249</v>
      </c>
      <c r="L45" s="59" t="n">
        <v>2441322</v>
      </c>
      <c r="M45" s="59" t="n">
        <v>42927</v>
      </c>
      <c r="N45" s="59" t="n">
        <v>1272676</v>
      </c>
      <c r="O45" s="59" t="n">
        <v>1210302</v>
      </c>
      <c r="P45" s="59" t="n">
        <v>62374</v>
      </c>
      <c r="Q45" s="59" t="n">
        <v>19447</v>
      </c>
      <c r="R45" s="59" t="n">
        <v>1231020</v>
      </c>
      <c r="S45" s="59" t="n">
        <v>766729</v>
      </c>
      <c r="T45" s="59" t="n">
        <v>464291</v>
      </c>
      <c r="U45" s="59" t="inlineStr"/>
      <c r="V45" s="59" t="n">
        <v>1389201</v>
      </c>
      <c r="W45" s="59" t="n">
        <v>1231020</v>
      </c>
      <c r="X45" s="59" t="n">
        <v>158181</v>
      </c>
    </row>
    <row r="46">
      <c r="A46" s="59" t="inlineStr"/>
      <c r="B46" s="59" t="inlineStr">
        <is>
          <t>香川</t>
        </is>
      </c>
      <c r="C46" s="59" t="n">
        <v>4874864</v>
      </c>
      <c r="D46" s="59" t="n">
        <v>1696490</v>
      </c>
      <c r="E46" s="59" t="n">
        <v>3178374</v>
      </c>
      <c r="F46" s="59" t="inlineStr"/>
      <c r="G46" s="59" t="inlineStr"/>
      <c r="H46" s="59" t="n">
        <v>3431414</v>
      </c>
      <c r="I46" s="59" t="n">
        <v>3178374</v>
      </c>
      <c r="J46" s="59" t="n">
        <v>253040</v>
      </c>
      <c r="K46" s="59" t="n">
        <v>2746716</v>
      </c>
      <c r="L46" s="59" t="n">
        <v>2721546</v>
      </c>
      <c r="M46" s="59" t="n">
        <v>25170</v>
      </c>
      <c r="N46" s="59" t="n">
        <v>1458961</v>
      </c>
      <c r="O46" s="59" t="n">
        <v>1433650</v>
      </c>
      <c r="P46" s="59" t="n">
        <v>25311</v>
      </c>
      <c r="Q46" s="59" t="n">
        <v>141</v>
      </c>
      <c r="R46" s="59" t="n">
        <v>1287896</v>
      </c>
      <c r="S46" s="59" t="n">
        <v>536655</v>
      </c>
      <c r="T46" s="59" t="n">
        <v>751241</v>
      </c>
      <c r="U46" s="59" t="inlineStr"/>
      <c r="V46" s="59" t="n">
        <v>1427469</v>
      </c>
      <c r="W46" s="59" t="n">
        <v>1287896</v>
      </c>
      <c r="X46" s="59" t="n">
        <v>139573</v>
      </c>
    </row>
    <row r="47">
      <c r="A47" s="59" t="inlineStr"/>
      <c r="B47" s="59" t="inlineStr">
        <is>
          <t>愛媛</t>
        </is>
      </c>
      <c r="C47" s="59" t="n">
        <v>7871121</v>
      </c>
      <c r="D47" s="59" t="n">
        <v>3475393</v>
      </c>
      <c r="E47" s="59" t="n">
        <v>4395728</v>
      </c>
      <c r="F47" s="59" t="inlineStr"/>
      <c r="G47" s="59" t="inlineStr"/>
      <c r="H47" s="59" t="n">
        <v>4671143</v>
      </c>
      <c r="I47" s="59" t="n">
        <v>4395728</v>
      </c>
      <c r="J47" s="59" t="n">
        <v>275415</v>
      </c>
      <c r="K47" s="59" t="n">
        <v>4340191</v>
      </c>
      <c r="L47" s="59" t="n">
        <v>3869861</v>
      </c>
      <c r="M47" s="59" t="n">
        <v>470330</v>
      </c>
      <c r="N47" s="59" t="n">
        <v>2677761</v>
      </c>
      <c r="O47" s="59" t="n">
        <v>1999244</v>
      </c>
      <c r="P47" s="59" t="n">
        <v>678517</v>
      </c>
      <c r="Q47" s="59" t="n">
        <v>208187</v>
      </c>
      <c r="R47" s="59" t="n">
        <v>1870617</v>
      </c>
      <c r="S47" s="59" t="n">
        <v>1856532</v>
      </c>
      <c r="T47" s="59" t="n">
        <v>14085</v>
      </c>
      <c r="U47" s="59" t="inlineStr"/>
      <c r="V47" s="59" t="n">
        <v>2097378</v>
      </c>
      <c r="W47" s="59" t="n">
        <v>1870617</v>
      </c>
      <c r="X47" s="59" t="n">
        <v>226761</v>
      </c>
    </row>
    <row r="48">
      <c r="A48" s="59" t="inlineStr"/>
      <c r="B48" s="59" t="inlineStr">
        <is>
          <t>高知</t>
        </is>
      </c>
      <c r="C48" s="59" t="n">
        <v>6016063</v>
      </c>
      <c r="D48" s="59" t="n">
        <v>1554965</v>
      </c>
      <c r="E48" s="59" t="n">
        <v>4461098</v>
      </c>
      <c r="F48" s="59" t="inlineStr"/>
      <c r="G48" s="59" t="inlineStr"/>
      <c r="H48" s="59" t="n">
        <v>4754208</v>
      </c>
      <c r="I48" s="59" t="n">
        <v>4461098</v>
      </c>
      <c r="J48" s="59" t="n">
        <v>293110</v>
      </c>
      <c r="K48" s="59" t="n">
        <v>2770537</v>
      </c>
      <c r="L48" s="59" t="n">
        <v>2760197</v>
      </c>
      <c r="M48" s="59" t="n">
        <v>10340</v>
      </c>
      <c r="N48" s="59" t="n">
        <v>1236801</v>
      </c>
      <c r="O48" s="59" t="n">
        <v>1222612</v>
      </c>
      <c r="P48" s="59" t="n">
        <v>14189</v>
      </c>
      <c r="Q48" s="59" t="n">
        <v>3849</v>
      </c>
      <c r="R48" s="59" t="n">
        <v>1537585</v>
      </c>
      <c r="S48" s="59" t="n">
        <v>1474911</v>
      </c>
      <c r="T48" s="59" t="n">
        <v>62674</v>
      </c>
      <c r="U48" s="59" t="inlineStr"/>
      <c r="V48" s="59" t="n">
        <v>1741965</v>
      </c>
      <c r="W48" s="59" t="n">
        <v>1537585</v>
      </c>
      <c r="X48" s="59" t="n">
        <v>204380</v>
      </c>
    </row>
    <row r="49">
      <c r="A49" s="59" t="inlineStr"/>
      <c r="B49" s="59" t="inlineStr">
        <is>
          <t>福岡</t>
        </is>
      </c>
      <c r="C49" s="59" t="n">
        <v>16526311</v>
      </c>
      <c r="D49" s="59" t="n">
        <v>12524232</v>
      </c>
      <c r="E49" s="59" t="n">
        <v>4002079</v>
      </c>
      <c r="F49" s="59" t="inlineStr"/>
      <c r="G49" s="59" t="inlineStr"/>
      <c r="H49" s="59" t="n">
        <v>4499060</v>
      </c>
      <c r="I49" s="59" t="n">
        <v>4002079</v>
      </c>
      <c r="J49" s="59" t="n">
        <v>496981</v>
      </c>
      <c r="K49" s="59" t="n">
        <v>12079360</v>
      </c>
      <c r="L49" s="59" t="n">
        <v>8931460</v>
      </c>
      <c r="M49" s="59" t="n">
        <v>3147900</v>
      </c>
      <c r="N49" s="59" t="n">
        <v>10270904</v>
      </c>
      <c r="O49" s="59" t="n">
        <v>6194485</v>
      </c>
      <c r="P49" s="59" t="n">
        <v>4076419</v>
      </c>
      <c r="Q49" s="59" t="n">
        <v>928519</v>
      </c>
      <c r="R49" s="59" t="n">
        <v>2736975</v>
      </c>
      <c r="S49" s="59" t="n">
        <v>2407542</v>
      </c>
      <c r="T49" s="59" t="n">
        <v>329433</v>
      </c>
      <c r="U49" s="59" t="inlineStr"/>
      <c r="V49" s="59" t="n">
        <v>3208303</v>
      </c>
      <c r="W49" s="59" t="n">
        <v>2736975</v>
      </c>
      <c r="X49" s="59" t="n">
        <v>471328</v>
      </c>
    </row>
    <row r="50">
      <c r="A50" s="59" t="inlineStr"/>
      <c r="B50" s="59" t="inlineStr">
        <is>
          <t>佐賀</t>
        </is>
      </c>
      <c r="C50" s="59" t="n">
        <v>4931863</v>
      </c>
      <c r="D50" s="59" t="n">
        <v>1359396</v>
      </c>
      <c r="E50" s="59" t="n">
        <v>3572467</v>
      </c>
      <c r="F50" s="59" t="inlineStr"/>
      <c r="G50" s="59" t="inlineStr"/>
      <c r="H50" s="59" t="n">
        <v>3854136</v>
      </c>
      <c r="I50" s="59" t="n">
        <v>3572467</v>
      </c>
      <c r="J50" s="59" t="n">
        <v>281669</v>
      </c>
      <c r="K50" s="59" t="n">
        <v>2545515</v>
      </c>
      <c r="L50" s="59" t="n">
        <v>2537826</v>
      </c>
      <c r="M50" s="59" t="n">
        <v>7689</v>
      </c>
      <c r="N50" s="59" t="n">
        <v>1408660</v>
      </c>
      <c r="O50" s="59" t="n">
        <v>1400277</v>
      </c>
      <c r="P50" s="59" t="n">
        <v>8383</v>
      </c>
      <c r="Q50" s="59" t="n">
        <v>694</v>
      </c>
      <c r="R50" s="59" t="n">
        <v>1137549</v>
      </c>
      <c r="S50" s="59" t="n">
        <v>858088</v>
      </c>
      <c r="T50" s="59" t="n">
        <v>279461</v>
      </c>
      <c r="U50" s="59" t="inlineStr"/>
      <c r="V50" s="59" t="n">
        <v>1332034</v>
      </c>
      <c r="W50" s="59" t="n">
        <v>1137549</v>
      </c>
      <c r="X50" s="59" t="n">
        <v>194485</v>
      </c>
    </row>
    <row r="51">
      <c r="A51" s="59" t="inlineStr"/>
      <c r="B51" s="59" t="inlineStr">
        <is>
          <t>長崎</t>
        </is>
      </c>
      <c r="C51" s="59" t="n">
        <v>7753724</v>
      </c>
      <c r="D51" s="59" t="n">
        <v>3374204</v>
      </c>
      <c r="E51" s="59" t="n">
        <v>4379520</v>
      </c>
      <c r="F51" s="59" t="inlineStr"/>
      <c r="G51" s="59" t="inlineStr"/>
      <c r="H51" s="59" t="n">
        <v>4688007</v>
      </c>
      <c r="I51" s="59" t="n">
        <v>4379520</v>
      </c>
      <c r="J51" s="59" t="n">
        <v>308487</v>
      </c>
      <c r="K51" s="59" t="n">
        <v>5262230</v>
      </c>
      <c r="L51" s="59" t="n">
        <v>5133129</v>
      </c>
      <c r="M51" s="59" t="n">
        <v>129101</v>
      </c>
      <c r="N51" s="59" t="n">
        <v>2842885</v>
      </c>
      <c r="O51" s="59" t="n">
        <v>2699729</v>
      </c>
      <c r="P51" s="59" t="n">
        <v>143156</v>
      </c>
      <c r="Q51" s="59" t="n">
        <v>14055</v>
      </c>
      <c r="R51" s="59" t="n">
        <v>2433400</v>
      </c>
      <c r="S51" s="59" t="n">
        <v>1976466</v>
      </c>
      <c r="T51" s="59" t="n">
        <v>456934</v>
      </c>
      <c r="U51" s="59" t="inlineStr"/>
      <c r="V51" s="59" t="n">
        <v>2682199</v>
      </c>
      <c r="W51" s="59" t="n">
        <v>2433400</v>
      </c>
      <c r="X51" s="59" t="n">
        <v>248799</v>
      </c>
    </row>
    <row r="52">
      <c r="A52" s="59" t="inlineStr"/>
      <c r="B52" s="59" t="inlineStr">
        <is>
          <t>熊本</t>
        </is>
      </c>
      <c r="C52" s="59" t="n">
        <v>8780307</v>
      </c>
      <c r="D52" s="59" t="n">
        <v>2787098</v>
      </c>
      <c r="E52" s="59" t="n">
        <v>5993209</v>
      </c>
      <c r="F52" s="59" t="inlineStr"/>
      <c r="G52" s="59" t="inlineStr"/>
      <c r="H52" s="59" t="n">
        <v>6297495</v>
      </c>
      <c r="I52" s="59" t="n">
        <v>5993209</v>
      </c>
      <c r="J52" s="59" t="n">
        <v>304286</v>
      </c>
      <c r="K52" s="59" t="n">
        <v>5322304</v>
      </c>
      <c r="L52" s="59" t="n">
        <v>5171162</v>
      </c>
      <c r="M52" s="59" t="n">
        <v>151142</v>
      </c>
      <c r="N52" s="59" t="n">
        <v>2745802</v>
      </c>
      <c r="O52" s="59" t="n">
        <v>2573766</v>
      </c>
      <c r="P52" s="59" t="n">
        <v>172036</v>
      </c>
      <c r="Q52" s="59" t="n">
        <v>20894</v>
      </c>
      <c r="R52" s="59" t="n">
        <v>2597396</v>
      </c>
      <c r="S52" s="59" t="n">
        <v>2209366</v>
      </c>
      <c r="T52" s="59" t="n">
        <v>388030</v>
      </c>
      <c r="U52" s="59" t="inlineStr"/>
      <c r="V52" s="59" t="n">
        <v>2884012</v>
      </c>
      <c r="W52" s="59" t="n">
        <v>2597396</v>
      </c>
      <c r="X52" s="59" t="n">
        <v>286616</v>
      </c>
    </row>
    <row r="53">
      <c r="A53" s="59" t="inlineStr"/>
      <c r="B53" s="59" t="inlineStr">
        <is>
          <t>大分</t>
        </is>
      </c>
      <c r="C53" s="59" t="n">
        <v>7071226</v>
      </c>
      <c r="D53" s="59" t="n">
        <v>2112770</v>
      </c>
      <c r="E53" s="59" t="n">
        <v>4958456</v>
      </c>
      <c r="F53" s="59" t="inlineStr"/>
      <c r="G53" s="59" t="inlineStr"/>
      <c r="H53" s="59" t="n">
        <v>5230016</v>
      </c>
      <c r="I53" s="59" t="n">
        <v>4958456</v>
      </c>
      <c r="J53" s="59" t="n">
        <v>271560</v>
      </c>
      <c r="K53" s="59" t="n">
        <v>3671434</v>
      </c>
      <c r="L53" s="59" t="n">
        <v>3553833</v>
      </c>
      <c r="M53" s="59" t="n">
        <v>117601</v>
      </c>
      <c r="N53" s="59" t="n">
        <v>1948455</v>
      </c>
      <c r="O53" s="59" t="n">
        <v>1829563</v>
      </c>
      <c r="P53" s="59" t="n">
        <v>118892</v>
      </c>
      <c r="Q53" s="59" t="n">
        <v>1291</v>
      </c>
      <c r="R53" s="59" t="n">
        <v>1724270</v>
      </c>
      <c r="S53" s="59" t="n">
        <v>1724270</v>
      </c>
      <c r="T53" s="59" t="inlineStr"/>
      <c r="U53" s="59" t="inlineStr"/>
      <c r="V53" s="59" t="n">
        <v>1962248</v>
      </c>
      <c r="W53" s="59" t="n">
        <v>1724270</v>
      </c>
      <c r="X53" s="59" t="n">
        <v>237978</v>
      </c>
    </row>
    <row r="54">
      <c r="A54" s="59" t="inlineStr"/>
      <c r="B54" s="59" t="inlineStr">
        <is>
          <t>宮崎</t>
        </is>
      </c>
      <c r="C54" s="59" t="n">
        <v>6554131</v>
      </c>
      <c r="D54" s="59" t="n">
        <v>1996497</v>
      </c>
      <c r="E54" s="59" t="n">
        <v>4557634</v>
      </c>
      <c r="F54" s="59" t="inlineStr"/>
      <c r="G54" s="59" t="inlineStr"/>
      <c r="H54" s="59" t="n">
        <v>4834107</v>
      </c>
      <c r="I54" s="59" t="n">
        <v>4557634</v>
      </c>
      <c r="J54" s="59" t="n">
        <v>276473</v>
      </c>
      <c r="K54" s="59" t="n">
        <v>3077830</v>
      </c>
      <c r="L54" s="59" t="n">
        <v>2770373</v>
      </c>
      <c r="M54" s="59" t="n">
        <v>307457</v>
      </c>
      <c r="N54" s="59" t="n">
        <v>1750630</v>
      </c>
      <c r="O54" s="59" t="n">
        <v>1372896</v>
      </c>
      <c r="P54" s="59" t="n">
        <v>377734</v>
      </c>
      <c r="Q54" s="59" t="n">
        <v>70277</v>
      </c>
      <c r="R54" s="59" t="n">
        <v>1397477</v>
      </c>
      <c r="S54" s="59" t="n">
        <v>1055856</v>
      </c>
      <c r="T54" s="59" t="n">
        <v>341621</v>
      </c>
      <c r="U54" s="59" t="inlineStr"/>
      <c r="V54" s="59" t="n">
        <v>1595966</v>
      </c>
      <c r="W54" s="59" t="n">
        <v>1397477</v>
      </c>
      <c r="X54" s="59" t="n">
        <v>198489</v>
      </c>
    </row>
    <row r="55">
      <c r="A55" s="59" t="inlineStr"/>
      <c r="B55" s="59" t="inlineStr">
        <is>
          <t>鹿児島</t>
        </is>
      </c>
      <c r="C55" s="59" t="n">
        <v>9934530</v>
      </c>
      <c r="D55" s="59" t="n">
        <v>2376512</v>
      </c>
      <c r="E55" s="59" t="n">
        <v>7558018</v>
      </c>
      <c r="F55" s="59" t="inlineStr"/>
      <c r="G55" s="59" t="inlineStr"/>
      <c r="H55" s="59" t="n">
        <v>7915998</v>
      </c>
      <c r="I55" s="59" t="n">
        <v>7558018</v>
      </c>
      <c r="J55" s="59" t="n">
        <v>357980</v>
      </c>
      <c r="K55" s="59" t="n">
        <v>5683227</v>
      </c>
      <c r="L55" s="59" t="n">
        <v>5683227</v>
      </c>
      <c r="M55" s="59" t="inlineStr"/>
      <c r="N55" s="59" t="n">
        <v>2134442</v>
      </c>
      <c r="O55" s="59" t="n">
        <v>2134442</v>
      </c>
      <c r="P55" s="59" t="inlineStr"/>
      <c r="Q55" s="59" t="inlineStr"/>
      <c r="R55" s="59" t="n">
        <v>3548785</v>
      </c>
      <c r="S55" s="59" t="n">
        <v>2981630</v>
      </c>
      <c r="T55" s="59" t="n">
        <v>567155</v>
      </c>
      <c r="U55" s="59" t="inlineStr"/>
      <c r="V55" s="59" t="n">
        <v>3853458</v>
      </c>
      <c r="W55" s="59" t="n">
        <v>3548785</v>
      </c>
      <c r="X55" s="59" t="n">
        <v>304673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 codeName="Sheet2">
    <outlinePr summaryBelow="1" summaryRight="1"/>
    <pageSetUpPr/>
  </sheetPr>
  <dimension ref="A1:B13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5.75"/>
  <cols>
    <col width="15.3984375" bestFit="1" customWidth="1" style="3" min="1" max="1"/>
    <col width="48.59765625" bestFit="1" customWidth="1" style="9" min="2" max="2"/>
    <col width="8.59765625" customWidth="1" style="3" min="3" max="16384"/>
  </cols>
  <sheetData>
    <row r="1">
      <c r="A1" s="60" t="inlineStr">
        <is>
          <t>data_start_row</t>
        </is>
      </c>
      <c r="B1" s="60" t="n">
        <v>4</v>
      </c>
    </row>
    <row r="2">
      <c r="A2" s="60" t="inlineStr">
        <is>
          <t>source</t>
        </is>
      </c>
      <c r="B2" s="60" t="inlineStr">
        <is>
          <t>第十三回　日本統計年鑑</t>
        </is>
      </c>
    </row>
    <row r="3">
      <c r="A3" s="60" t="inlineStr">
        <is>
          <t>year</t>
        </is>
      </c>
      <c r="B3" s="60" t="n">
        <v>1962</v>
      </c>
    </row>
    <row r="4">
      <c r="A4" s="60" t="inlineStr">
        <is>
          <t>tab_no</t>
        </is>
      </c>
      <c r="B4" s="60" t="inlineStr">
        <is>
          <t>260E</t>
        </is>
      </c>
    </row>
    <row r="5">
      <c r="A5" s="60" t="inlineStr">
        <is>
          <t>tab_subno</t>
        </is>
      </c>
      <c r="B5" s="60" t="n">
        <v>1</v>
      </c>
    </row>
    <row r="6">
      <c r="A6" s="60" t="inlineStr">
        <is>
          <t>tab_title</t>
        </is>
      </c>
      <c r="B6" s="60" t="inlineStr">
        <is>
          <t>Local Government Finance. National Tax Revenues Shared with Local Treasuries by Prefectures</t>
        </is>
      </c>
    </row>
    <row r="7">
      <c r="A7" s="60" t="inlineStr">
        <is>
          <t>tab_titlejp</t>
        </is>
      </c>
      <c r="B7" s="60" t="inlineStr">
        <is>
          <t>地方財政．府県別地方交付税の状況</t>
        </is>
      </c>
    </row>
    <row r="8">
      <c r="A8" s="60" t="inlineStr">
        <is>
          <t>tab_year</t>
        </is>
      </c>
      <c r="B8" s="60" t="n">
        <v>1960</v>
      </c>
    </row>
    <row r="9">
      <c r="A9" s="60" t="inlineStr">
        <is>
          <t>tab_yearjp</t>
        </is>
      </c>
      <c r="B9" s="60" t="inlineStr">
        <is>
          <t>昭和35</t>
        </is>
      </c>
    </row>
    <row r="10">
      <c r="A10" s="60" t="inlineStr">
        <is>
          <t>remark_editor</t>
        </is>
      </c>
      <c r="B10" s="60" t="n"/>
    </row>
    <row r="11">
      <c r="A11" s="60" t="inlineStr">
        <is>
          <t>updated_date</t>
        </is>
      </c>
      <c r="B11" s="61" t="n"/>
    </row>
    <row r="12">
      <c r="A12" s="60" t="inlineStr">
        <is>
          <t>updated_by</t>
        </is>
      </c>
      <c r="B12" s="60" t="inlineStr"/>
    </row>
    <row r="13">
      <c r="A13" s="60" t="inlineStr">
        <is>
          <t>changelog</t>
        </is>
      </c>
      <c r="B13" s="60" t="inlineStr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2023-11-10T04:31:06Z</dcterms:modified>
  <cp:lastModifiedBy>健太郎 藤岡</cp:lastModifiedBy>
</cp:coreProperties>
</file>