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410" yWindow="690" windowWidth="21600" windowHeight="12645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8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1" fillId="0" borderId="0" applyAlignment="1">
      <alignment vertical="center"/>
    </xf>
    <xf numFmtId="0" fontId="1" fillId="0" borderId="0" applyAlignment="1">
      <alignment vertical="center"/>
    </xf>
    <xf numFmtId="0" fontId="1" fillId="0" borderId="0" applyAlignment="1">
      <alignment vertical="center"/>
    </xf>
  </cellStyleXfs>
  <cellXfs count="34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 wrapText="1"/>
    </xf>
    <xf numFmtId="0" fontId="3" fillId="0" borderId="0" pivotButton="0" quotePrefix="0" xfId="0"/>
    <xf numFmtId="14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" fontId="5" fillId="0" borderId="1" applyAlignment="1" pivotButton="0" quotePrefix="0" xfId="3">
      <alignment vertical="top" wrapText="1"/>
    </xf>
    <xf numFmtId="3" fontId="5" fillId="2" borderId="1" applyAlignment="1" pivotButton="0" quotePrefix="0" xfId="3">
      <alignment vertical="top" wrapText="1"/>
    </xf>
    <xf numFmtId="0" fontId="4" fillId="0" borderId="0" applyAlignment="1" pivotButton="0" quotePrefix="0" xfId="3">
      <alignment vertical="top" wrapText="1"/>
    </xf>
    <xf numFmtId="37" fontId="4" fillId="2" borderId="0" pivotButton="0" quotePrefix="0" xfId="3"/>
    <xf numFmtId="0" fontId="4" fillId="0" borderId="0" pivotButton="0" quotePrefix="0" xfId="3"/>
    <xf numFmtId="3" fontId="6" fillId="0" borderId="0" pivotButton="0" quotePrefix="0" xfId="0"/>
    <xf numFmtId="3" fontId="5" fillId="0" borderId="0" applyAlignment="1" pivotButton="0" quotePrefix="0" xfId="3">
      <alignment vertical="top" wrapText="1"/>
    </xf>
    <xf numFmtId="3" fontId="5" fillId="2" borderId="0" applyAlignment="1" pivotButton="0" quotePrefix="0" xfId="3">
      <alignment vertical="top" wrapText="1"/>
    </xf>
    <xf numFmtId="3" fontId="6" fillId="0" borderId="0" applyAlignment="1" pivotButton="0" quotePrefix="0" xfId="3">
      <alignment vertical="top" wrapText="1"/>
    </xf>
    <xf numFmtId="3" fontId="5" fillId="2" borderId="0" applyAlignment="1" pivotButton="0" quotePrefix="0" xfId="3">
      <alignment vertical="center"/>
    </xf>
    <xf numFmtId="3" fontId="6" fillId="2" borderId="0" pivotButton="0" quotePrefix="0" xfId="3"/>
    <xf numFmtId="3" fontId="5" fillId="0" borderId="0" applyAlignment="1" pivotButton="0" quotePrefix="0" xfId="3">
      <alignment vertical="center"/>
    </xf>
    <xf numFmtId="3" fontId="6" fillId="0" borderId="0" pivotButton="0" quotePrefix="0" xfId="3"/>
    <xf numFmtId="3" fontId="7" fillId="0" borderId="2" applyAlignment="1" pivotButton="0" quotePrefix="0" xfId="3">
      <alignment horizontal="general" vertical="center"/>
    </xf>
    <xf numFmtId="164" fontId="7" fillId="3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5" fontId="7" fillId="3" borderId="2" applyAlignment="1" pivotButton="0" quotePrefix="0" xfId="3">
      <alignment horizontal="general" vertical="center"/>
    </xf>
    <xf numFmtId="166" fontId="7" fillId="3" borderId="2" applyAlignment="1" pivotButton="0" quotePrefix="0" xfId="3">
      <alignment horizontal="general" vertical="center"/>
    </xf>
    <xf numFmtId="164" fontId="0" fillId="3" borderId="0" pivotButton="0" quotePrefix="0" xfId="0"/>
    <xf numFmtId="165" fontId="7" fillId="3" borderId="2" applyAlignment="1" pivotButton="0" quotePrefix="0" xfId="3">
      <alignment horizontal="general" vertical="center"/>
    </xf>
    <xf numFmtId="166" fontId="7" fillId="3" borderId="2" applyAlignment="1" pivotButton="0" quotePrefix="0" xfId="3">
      <alignment horizontal="general" vertical="center"/>
    </xf>
    <xf numFmtId="0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left" vertical="center" wrapText="1"/>
    </xf>
    <xf numFmtId="14" fontId="7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AB58"/>
  <sheetViews>
    <sheetView tabSelected="0" topLeftCell="A1" zoomScale="100" zoomScaleNormal="100" workbookViewId="0">
      <pane xSplit="7" ySplit="5" topLeftCell="H6" activePane="bottomRight" state="frozen"/>
      <selection pane="topRight" activeCell="A1" sqref="A1"/>
      <selection pane="bottomLeft" activeCell="A7" sqref="A7"/>
      <selection pane="bottomRight" activeCell="A1" sqref="A1"/>
    </sheetView>
  </sheetViews>
  <sheetFormatPr baseColWidth="8" defaultColWidth="10.3984375" defaultRowHeight="15.75"/>
  <cols>
    <col width="10.3984375" customWidth="1" style="14" min="1" max="2"/>
    <col width="7.19921875" customWidth="1" style="13" min="3" max="7"/>
    <col width="11.69921875" bestFit="1" customWidth="1" style="14" min="8" max="8"/>
    <col width="11.59765625" customWidth="1" style="14" min="9" max="10"/>
    <col width="11.5" bestFit="1" customWidth="1" style="14" min="11" max="11"/>
    <col width="11.69921875" bestFit="1" customWidth="1" style="14" min="12" max="12"/>
    <col width="10.69921875" bestFit="1" customWidth="1" style="14" min="13" max="14"/>
    <col width="11.5" bestFit="1" customWidth="1" style="14" min="15" max="15"/>
    <col width="11.59765625" bestFit="1" customWidth="1" style="14" min="16" max="16"/>
    <col width="11.5" bestFit="1" customWidth="1" style="14" min="17" max="17"/>
    <col width="11.59765625" bestFit="1" customWidth="1" style="14" min="18" max="18"/>
    <col width="10.59765625" bestFit="1" customWidth="1" style="14" min="19" max="19"/>
    <col width="10.69921875" bestFit="1" customWidth="1" style="14" min="20" max="22"/>
    <col width="11.5" bestFit="1" customWidth="1" style="14" min="23" max="23"/>
    <col width="10.5" customWidth="1" style="14" min="24" max="24"/>
    <col width="11.5" bestFit="1" customWidth="1" style="14" min="25" max="26"/>
    <col width="10.5" bestFit="1" customWidth="1" style="14" min="27" max="27"/>
    <col width="10.3984375" customWidth="1" style="14" min="28" max="28"/>
    <col width="10.3984375" customWidth="1" style="14" min="29" max="16384"/>
  </cols>
  <sheetData>
    <row r="1" ht="18.75" customFormat="1" customHeight="1" s="12">
      <c r="A1" s="23" t="inlineStr">
        <is>
          <t>年次 !!! Year</t>
        </is>
      </c>
      <c r="B1" s="23" t="inlineStr">
        <is>
          <t>府県 !!! Prefecture</t>
        </is>
      </c>
      <c r="C1" s="24" t="inlineStr">
        <is>
          <t>check</t>
        </is>
      </c>
      <c r="D1" s="24" t="inlineStr">
        <is>
          <t>check</t>
        </is>
      </c>
      <c r="E1" s="24" t="inlineStr">
        <is>
          <t>check</t>
        </is>
      </c>
      <c r="F1" s="24" t="inlineStr">
        <is>
          <t>check</t>
        </is>
      </c>
      <c r="G1" s="24" t="inlineStr">
        <is>
          <t>check</t>
        </is>
      </c>
      <c r="H1" s="23" t="inlineStr">
        <is>
          <t>総面積 !!! Total</t>
        </is>
      </c>
      <c r="I1" s="23" t="inlineStr">
        <is>
          <t>総面積 !!! Total</t>
        </is>
      </c>
      <c r="J1" s="23" t="inlineStr">
        <is>
          <t>種類別 !!! By kind</t>
        </is>
      </c>
      <c r="K1" s="23" t="inlineStr">
        <is>
          <t>種類別 !!! By kind</t>
        </is>
      </c>
      <c r="L1" s="23" t="inlineStr">
        <is>
          <t>種類別 !!! By kind</t>
        </is>
      </c>
      <c r="M1" s="23" t="inlineStr">
        <is>
          <t>種類別 !!! By kind</t>
        </is>
      </c>
      <c r="N1" s="23" t="inlineStr">
        <is>
          <t>種類別 !!! By kind</t>
        </is>
      </c>
      <c r="O1" s="23" t="inlineStr">
        <is>
          <t>種類別 !!! By kind</t>
        </is>
      </c>
      <c r="P1" s="23" t="inlineStr">
        <is>
          <t>種類別 !!! By kind</t>
        </is>
      </c>
      <c r="Q1" s="23" t="inlineStr">
        <is>
          <t>種類別 !!! By kind</t>
        </is>
      </c>
      <c r="R1" s="23" t="inlineStr">
        <is>
          <t>種類別 !!! By kind</t>
        </is>
      </c>
      <c r="S1" s="23" t="inlineStr">
        <is>
          <t>種類別 !!! By kind</t>
        </is>
      </c>
      <c r="T1" s="23" t="inlineStr">
        <is>
          <t>種類別 !!! By kind</t>
        </is>
      </c>
      <c r="U1" s="23" t="inlineStr">
        <is>
          <t>種類別 !!! By kind</t>
        </is>
      </c>
      <c r="V1" s="23" t="inlineStr">
        <is>
          <t>経営形態別 !!! By form of management</t>
        </is>
      </c>
      <c r="W1" s="23" t="inlineStr">
        <is>
          <t>経営形態別 !!! By form of management</t>
        </is>
      </c>
      <c r="X1" s="23" t="inlineStr">
        <is>
          <t>経営形態別 !!! By form of management</t>
        </is>
      </c>
      <c r="Y1" s="23" t="inlineStr">
        <is>
          <t>経営形態別 !!! By form of management</t>
        </is>
      </c>
      <c r="Z1" s="23" t="inlineStr">
        <is>
          <t>経営形態別 !!! By form of management</t>
        </is>
      </c>
      <c r="AA1" s="23" t="inlineStr">
        <is>
          <t>経営形態別 !!! By form of management</t>
        </is>
      </c>
      <c r="AB1" s="23" t="inlineStr">
        <is>
          <t>経営形態別 !!! By form of management</t>
        </is>
      </c>
    </row>
    <row r="2" ht="18.75" customFormat="1" customHeight="1" s="12">
      <c r="A2" s="23" t="n"/>
      <c r="B2" s="23" t="n"/>
      <c r="C2" s="24" t="n"/>
      <c r="D2" s="24" t="n"/>
      <c r="E2" s="24" t="n"/>
      <c r="F2" s="24" t="n"/>
      <c r="G2" s="24" t="n"/>
      <c r="H2" s="23" t="n"/>
      <c r="I2" s="23" t="inlineStr">
        <is>
          <t>a)</t>
        </is>
      </c>
      <c r="J2" s="23" t="inlineStr">
        <is>
          <t>樹林地 !!! Wood lands</t>
        </is>
      </c>
      <c r="K2" s="23" t="inlineStr">
        <is>
          <t>樹林地 !!! Wood lands</t>
        </is>
      </c>
      <c r="L2" s="23" t="inlineStr">
        <is>
          <t>樹林地 !!! Wood lands</t>
        </is>
      </c>
      <c r="M2" s="23" t="inlineStr">
        <is>
          <t>樹林地 !!! Wood lands</t>
        </is>
      </c>
      <c r="N2" s="23" t="inlineStr">
        <is>
          <t>樹林地 !!! Wood lands</t>
        </is>
      </c>
      <c r="O2" s="23" t="inlineStr">
        <is>
          <t>樹林地 !!! Wood lands</t>
        </is>
      </c>
      <c r="P2" s="23" t="inlineStr">
        <is>
          <t>樹林地 !!! Wood lands</t>
        </is>
      </c>
      <c r="Q2" s="23" t="inlineStr">
        <is>
          <t>樹林地 !!! Wood lands</t>
        </is>
      </c>
      <c r="R2" s="23" t="inlineStr">
        <is>
          <t>樹林地 !!! Wood lands</t>
        </is>
      </c>
      <c r="S2" s="23" t="inlineStr">
        <is>
          <t>竹林 !!! Bamboo bush</t>
        </is>
      </c>
      <c r="T2" s="23" t="inlineStr">
        <is>
          <t>伐採跡地，災害跡地 !!! Cut-over area and damaged area</t>
        </is>
      </c>
      <c r="U2" s="23" t="inlineStr">
        <is>
          <t>原野 !!! Grass land</t>
        </is>
      </c>
      <c r="V2" s="23" t="inlineStr">
        <is>
          <t>国営 !!! National</t>
        </is>
      </c>
      <c r="W2" s="23" t="inlineStr">
        <is>
          <t>公営 !!! Local governments</t>
        </is>
      </c>
      <c r="X2" s="23" t="inlineStr">
        <is>
          <t>公営 !!! Local governments</t>
        </is>
      </c>
      <c r="Y2" s="23" t="inlineStr">
        <is>
          <t>私営 !!! Private</t>
        </is>
      </c>
      <c r="Z2" s="23" t="inlineStr">
        <is>
          <t>私営 !!! Private</t>
        </is>
      </c>
      <c r="AA2" s="23" t="inlineStr">
        <is>
          <t>私営 !!! Private</t>
        </is>
      </c>
      <c r="AB2" s="23" t="inlineStr">
        <is>
          <t>私営 !!! Private</t>
        </is>
      </c>
    </row>
    <row r="3" ht="18.75" customFormat="1" customHeight="1" s="12">
      <c r="A3" s="23" t="n"/>
      <c r="B3" s="23" t="n"/>
      <c r="C3" s="24" t="n"/>
      <c r="D3" s="24" t="n"/>
      <c r="E3" s="24" t="n"/>
      <c r="F3" s="24" t="n"/>
      <c r="G3" s="24" t="n"/>
      <c r="H3" s="23" t="n"/>
      <c r="I3" s="23" t="n"/>
      <c r="J3" s="23" t="inlineStr">
        <is>
          <t>計 !!! Total</t>
        </is>
      </c>
      <c r="K3" s="23" t="inlineStr">
        <is>
          <t>計 !!! Total</t>
        </is>
      </c>
      <c r="L3" s="23" t="inlineStr">
        <is>
          <t>計 !!! Total</t>
        </is>
      </c>
      <c r="M3" s="23" t="inlineStr">
        <is>
          <t>針葉樹林 !!! Coniferous forests</t>
        </is>
      </c>
      <c r="N3" s="23" t="inlineStr">
        <is>
          <t>針葉樹林 !!! Coniferous forests</t>
        </is>
      </c>
      <c r="O3" s="23" t="inlineStr">
        <is>
          <t>広葉樹林 !!! Broadleaved forests</t>
        </is>
      </c>
      <c r="P3" s="23" t="inlineStr">
        <is>
          <t>広葉樹林 !!! Broadleaved forests</t>
        </is>
      </c>
      <c r="Q3" s="23" t="inlineStr">
        <is>
          <t>針・広混交林 !!! Coniferous and broadleaved forests</t>
        </is>
      </c>
      <c r="R3" s="23" t="inlineStr">
        <is>
          <t>針・広混交林 !!! Coniferous and broadleaved forests</t>
        </is>
      </c>
      <c r="S3" s="25" t="n"/>
      <c r="T3" s="25" t="n"/>
      <c r="U3" s="23" t="n"/>
      <c r="V3" s="23" t="n"/>
      <c r="W3" s="23" t="inlineStr">
        <is>
          <t>府県営 !!! Prefectures</t>
        </is>
      </c>
      <c r="X3" s="23" t="inlineStr">
        <is>
          <t>市区町村営 !!! Cities, towns or villages</t>
        </is>
      </c>
      <c r="Y3" s="23" t="inlineStr">
        <is>
          <t>社寺営 !!! Temples and shrines</t>
        </is>
      </c>
      <c r="Z3" s="23" t="inlineStr">
        <is>
          <t>会社営 !!! Companies</t>
        </is>
      </c>
      <c r="AA3" s="23" t="inlineStr">
        <is>
          <t>個人営 !!! Personal</t>
        </is>
      </c>
      <c r="AB3" s="23" t="inlineStr">
        <is>
          <t>その他 1) !!! Others 1)</t>
        </is>
      </c>
    </row>
    <row r="4" ht="18.75" customFormat="1" customHeight="1" s="12">
      <c r="A4" s="23" t="n"/>
      <c r="B4" s="23" t="n"/>
      <c r="C4" s="24" t="n"/>
      <c r="D4" s="24" t="n"/>
      <c r="E4" s="24" t="n"/>
      <c r="F4" s="24" t="n"/>
      <c r="G4" s="24" t="n"/>
      <c r="H4" s="23" t="n"/>
      <c r="I4" s="23" t="n"/>
      <c r="J4" s="23" t="inlineStr">
        <is>
          <t>計 !!! Total</t>
        </is>
      </c>
      <c r="K4" s="23" t="inlineStr">
        <is>
          <t>人工林 !!! Artificial forests</t>
        </is>
      </c>
      <c r="L4" s="23" t="inlineStr">
        <is>
          <t>天然林 !!! Natural forests</t>
        </is>
      </c>
      <c r="M4" s="23" t="inlineStr">
        <is>
          <t>人工林 !!! Artificial forests</t>
        </is>
      </c>
      <c r="N4" s="23" t="inlineStr">
        <is>
          <t>天然林 !!! Natural forests</t>
        </is>
      </c>
      <c r="O4" s="23" t="inlineStr">
        <is>
          <t>人工林 !!! Artificial forests</t>
        </is>
      </c>
      <c r="P4" s="23" t="inlineStr">
        <is>
          <t>天然林 !!! Natural forests</t>
        </is>
      </c>
      <c r="Q4" s="23" t="inlineStr">
        <is>
          <t>人工林 !!! Artificial forests</t>
        </is>
      </c>
      <c r="R4" s="23" t="inlineStr">
        <is>
          <t>天然林 !!! Natural forests</t>
        </is>
      </c>
      <c r="S4" s="23" t="n"/>
      <c r="T4" s="23" t="n"/>
      <c r="U4" s="23" t="n"/>
      <c r="V4" s="23" t="n"/>
      <c r="W4" s="23" t="n"/>
      <c r="X4" s="23" t="n"/>
      <c r="Y4" s="23" t="n"/>
      <c r="Z4" s="23" t="n"/>
      <c r="AA4" s="23" t="n"/>
      <c r="AB4" s="23" t="n"/>
    </row>
    <row r="5" ht="18.75" customFormat="1" customHeight="1" s="13">
      <c r="A5" s="29" t="inlineStr">
        <is>
          <t>check</t>
        </is>
      </c>
      <c r="B5" s="24" t="n"/>
      <c r="C5" s="24" t="n"/>
      <c r="D5" s="24" t="n"/>
      <c r="E5" s="24" t="n"/>
      <c r="F5" s="24" t="n"/>
      <c r="G5" s="24" t="n"/>
      <c r="H5" s="30">
        <f>H11-SUM(H12:H57)</f>
        <v/>
      </c>
      <c r="I5" s="24" t="n"/>
      <c r="J5" s="30">
        <f>J11-SUM(J12:J57)</f>
        <v/>
      </c>
      <c r="K5" s="30">
        <f>K11-SUM(K12:K57)</f>
        <v/>
      </c>
      <c r="L5" s="30">
        <f>L11-SUM(L12:L57)</f>
        <v/>
      </c>
      <c r="M5" s="30">
        <f>M11-SUM(M12:M57)</f>
        <v/>
      </c>
      <c r="N5" s="30">
        <f>N11-SUM(N12:N57)</f>
        <v/>
      </c>
      <c r="O5" s="30">
        <f>O11-SUM(O12:O57)</f>
        <v/>
      </c>
      <c r="P5" s="30">
        <f>P11-SUM(P12:P57)</f>
        <v/>
      </c>
      <c r="Q5" s="30">
        <f>Q11-SUM(Q12:Q57)</f>
        <v/>
      </c>
      <c r="R5" s="30">
        <f>R11-SUM(R12:R57)</f>
        <v/>
      </c>
      <c r="S5" s="30">
        <f>S11-SUM(S12:S57)</f>
        <v/>
      </c>
      <c r="T5" s="30">
        <f>T11-SUM(T12:T57)</f>
        <v/>
      </c>
      <c r="U5" s="30">
        <f>U11-SUM(U12:U57)</f>
        <v/>
      </c>
      <c r="V5" s="30">
        <f>V11-SUM(V12:V57)</f>
        <v/>
      </c>
      <c r="W5" s="30">
        <f>W11-SUM(W12:W57)</f>
        <v/>
      </c>
      <c r="X5" s="30">
        <f>X11-SUM(X12:X57)</f>
        <v/>
      </c>
      <c r="Y5" s="30">
        <f>Y11-SUM(Y12:Y57)</f>
        <v/>
      </c>
      <c r="Z5" s="30">
        <f>Z11-SUM(Z12:Z57)</f>
        <v/>
      </c>
      <c r="AA5" s="30">
        <f>AA11-SUM(AA12:AA57)</f>
        <v/>
      </c>
      <c r="AB5" s="30">
        <f>AB11-SUM(AB12:AB57)</f>
        <v/>
      </c>
    </row>
    <row r="6" ht="18.75" customHeight="1">
      <c r="A6" s="23" t="inlineStr">
        <is>
          <t>昭和18年1月1日 !!! Jan. 1, 1943</t>
        </is>
      </c>
      <c r="B6" s="23" t="n"/>
      <c r="C6" s="30">
        <f>J6-SUM(K6:L6)</f>
        <v/>
      </c>
      <c r="D6" s="30">
        <f>K6-SUM(M6,O6,Q6)</f>
        <v/>
      </c>
      <c r="E6" s="30">
        <f>L6-SUM(N6,P6,R6)</f>
        <v/>
      </c>
      <c r="F6" s="30">
        <f>I6-SUM(J6,S6:U6)-1244316</f>
        <v/>
      </c>
      <c r="G6" s="30">
        <f>I6-SUM(V6:AB6)</f>
        <v/>
      </c>
      <c r="H6" s="25" t="n"/>
      <c r="I6" s="25" t="n">
        <v>23206358</v>
      </c>
      <c r="J6" s="25" t="n">
        <v>19104862</v>
      </c>
      <c r="K6" s="25" t="n">
        <v>4670112</v>
      </c>
      <c r="L6" s="25" t="n">
        <v>14434750</v>
      </c>
      <c r="M6" s="25" t="n">
        <v>3425929</v>
      </c>
      <c r="N6" s="25" t="n">
        <v>2468722</v>
      </c>
      <c r="O6" s="25" t="n">
        <v>725806</v>
      </c>
      <c r="P6" s="25" t="n">
        <v>7972811</v>
      </c>
      <c r="Q6" s="25" t="n">
        <v>518376</v>
      </c>
      <c r="R6" s="25" t="n">
        <v>3993217</v>
      </c>
      <c r="S6" s="25" t="n">
        <v>145336</v>
      </c>
      <c r="T6" s="25" t="n">
        <v>887798</v>
      </c>
      <c r="U6" s="25" t="n">
        <v>1824045</v>
      </c>
      <c r="V6" s="25" t="n">
        <v>8459424</v>
      </c>
      <c r="W6" s="25" t="n">
        <v>960792</v>
      </c>
      <c r="X6" s="25" t="n">
        <v>2470658</v>
      </c>
      <c r="Y6" s="25" t="n">
        <v>156552</v>
      </c>
      <c r="Z6" s="25" t="n">
        <v>339158</v>
      </c>
      <c r="AA6" s="25" t="n">
        <v>9939720</v>
      </c>
      <c r="AB6" s="25" t="n">
        <v>880054</v>
      </c>
    </row>
    <row r="7" ht="18.75" customHeight="1">
      <c r="A7" s="23" t="inlineStr">
        <is>
          <t>昭和21年1月1日 !!! Jan. 1, 1946</t>
        </is>
      </c>
      <c r="B7" s="23" t="n"/>
      <c r="C7" s="30">
        <f>J7-SUM(K7:L7)</f>
        <v/>
      </c>
      <c r="D7" s="30">
        <f>K7-SUM(M7,O7,Q7)</f>
        <v/>
      </c>
      <c r="E7" s="30">
        <f>L7-SUM(N7,P7,R7)</f>
        <v/>
      </c>
      <c r="F7" s="30">
        <f>I7-SUM(J7,S7:U7)-864487</f>
        <v/>
      </c>
      <c r="G7" s="30">
        <f>I7-SUM(V7:AB7)</f>
        <v/>
      </c>
      <c r="H7" s="25" t="n"/>
      <c r="I7" s="25" t="n">
        <v>20399936</v>
      </c>
      <c r="J7" s="25" t="n">
        <v>17015419</v>
      </c>
      <c r="K7" s="25" t="n">
        <v>4421376</v>
      </c>
      <c r="L7" s="25" t="n">
        <v>12594043</v>
      </c>
      <c r="M7" s="25" t="n">
        <v>3232250</v>
      </c>
      <c r="N7" s="25" t="n">
        <v>2114019</v>
      </c>
      <c r="O7" s="25" t="n">
        <v>691480</v>
      </c>
      <c r="P7" s="25" t="n">
        <v>6427242</v>
      </c>
      <c r="Q7" s="25" t="n">
        <v>497646</v>
      </c>
      <c r="R7" s="25" t="n">
        <v>4052782</v>
      </c>
      <c r="S7" s="25" t="n">
        <v>125050</v>
      </c>
      <c r="T7" s="25" t="n">
        <v>884518</v>
      </c>
      <c r="U7" s="25" t="n">
        <v>1510462</v>
      </c>
      <c r="V7" s="25" t="n">
        <v>7561553</v>
      </c>
      <c r="W7" s="25" t="n">
        <v>917713</v>
      </c>
      <c r="X7" s="25" t="n">
        <v>2123012</v>
      </c>
      <c r="Y7" s="25" t="n">
        <v>188613</v>
      </c>
      <c r="Z7" s="25" t="n">
        <v>291221</v>
      </c>
      <c r="AA7" s="25" t="n">
        <v>8468303</v>
      </c>
      <c r="AB7" s="25" t="n">
        <v>849521</v>
      </c>
    </row>
    <row r="8" ht="18.75" customHeight="1">
      <c r="A8" s="23" t="inlineStr">
        <is>
          <t>昭和24年1月1日 !!! Jan. 1, 1949</t>
        </is>
      </c>
      <c r="B8" s="23" t="n"/>
      <c r="C8" s="30">
        <f>J8-SUM(K8:L8)</f>
        <v/>
      </c>
      <c r="D8" s="30">
        <f>K8-SUM(M8,O8,Q8)</f>
        <v/>
      </c>
      <c r="E8" s="30">
        <f>L8-SUM(N8,P8,R8)</f>
        <v/>
      </c>
      <c r="F8" s="30">
        <f>I8-SUM(J8,S8:U8)-1203411</f>
        <v/>
      </c>
      <c r="G8" s="30">
        <f>I8-SUM(V8:AB8)</f>
        <v/>
      </c>
      <c r="H8" s="25" t="n"/>
      <c r="I8" s="25" t="n">
        <v>20657541</v>
      </c>
      <c r="J8" s="25" t="n">
        <v>17017279</v>
      </c>
      <c r="K8" s="25" t="n">
        <v>4233320</v>
      </c>
      <c r="L8" s="25" t="n">
        <v>12783959</v>
      </c>
      <c r="M8" s="25" t="n">
        <v>3147569</v>
      </c>
      <c r="N8" s="25" t="n">
        <v>1845867</v>
      </c>
      <c r="O8" s="25" t="n">
        <v>614433</v>
      </c>
      <c r="P8" s="25" t="n">
        <v>6697760</v>
      </c>
      <c r="Q8" s="25" t="n">
        <v>471319</v>
      </c>
      <c r="R8" s="25" t="n">
        <v>4240332</v>
      </c>
      <c r="S8" s="25" t="n">
        <v>108724</v>
      </c>
      <c r="T8" s="25" t="n">
        <v>1068587</v>
      </c>
      <c r="U8" s="25" t="n">
        <v>1259539</v>
      </c>
      <c r="V8" s="25" t="n">
        <v>7415278</v>
      </c>
      <c r="W8" s="25" t="n">
        <v>999381</v>
      </c>
      <c r="X8" s="25" t="n">
        <v>2131375</v>
      </c>
      <c r="Y8" s="25" t="n">
        <v>141955</v>
      </c>
      <c r="Z8" s="25" t="n">
        <v>511186</v>
      </c>
      <c r="AA8" s="25" t="n">
        <v>8655930</v>
      </c>
      <c r="AB8" s="25" t="n">
        <v>802435</v>
      </c>
    </row>
    <row r="9" ht="18.75" customHeight="1">
      <c r="A9" s="23" t="inlineStr">
        <is>
          <t>昭和26年8月1日 !!! Aug. 1, 1951</t>
        </is>
      </c>
      <c r="B9" s="23" t="n"/>
      <c r="C9" s="30">
        <f>J9-SUM(K9:L9)</f>
        <v/>
      </c>
      <c r="D9" s="30">
        <f>K9-SUM(M9,O9,Q9)</f>
        <v/>
      </c>
      <c r="E9" s="30">
        <f>L9-SUM(N9,P9,R9)</f>
        <v/>
      </c>
      <c r="F9" s="30">
        <f>H9-SUM(J9,S9:U9)</f>
        <v/>
      </c>
      <c r="G9" s="30">
        <f>H9-SUM(V9:AB9)</f>
        <v/>
      </c>
      <c r="H9" s="25" t="n">
        <v>24745544</v>
      </c>
      <c r="I9" s="25" t="n"/>
      <c r="J9" s="25" t="n">
        <v>21396611</v>
      </c>
      <c r="K9" s="25" t="n">
        <v>4931348</v>
      </c>
      <c r="L9" s="25" t="n">
        <v>16465263</v>
      </c>
      <c r="M9" s="25" t="n">
        <v>4136292</v>
      </c>
      <c r="N9" s="25" t="n">
        <v>2404381</v>
      </c>
      <c r="O9" s="25" t="n">
        <v>519834</v>
      </c>
      <c r="P9" s="25" t="n">
        <v>9984610</v>
      </c>
      <c r="Q9" s="25" t="n">
        <v>275222</v>
      </c>
      <c r="R9" s="25" t="n">
        <v>4076273</v>
      </c>
      <c r="S9" s="25" t="n">
        <v>146482</v>
      </c>
      <c r="T9" s="25" t="n">
        <v>1002295</v>
      </c>
      <c r="U9" s="25" t="n">
        <v>2200155</v>
      </c>
      <c r="V9" s="25" t="n">
        <v>7873200</v>
      </c>
      <c r="W9" s="25" t="n">
        <v>928951</v>
      </c>
      <c r="X9" s="25" t="n">
        <v>2559268</v>
      </c>
      <c r="Y9" s="25" t="n">
        <v>157949</v>
      </c>
      <c r="Z9" s="25" t="n">
        <v>597913</v>
      </c>
      <c r="AA9" s="25" t="n">
        <v>12122209</v>
      </c>
      <c r="AB9" s="25" t="n">
        <v>506054</v>
      </c>
    </row>
    <row r="10" ht="18.75" customHeight="1">
      <c r="A10" s="23" t="inlineStr">
        <is>
          <t>昭和29年8月1日 !!! Aug. 1, 1954</t>
        </is>
      </c>
      <c r="B10" s="23" t="n"/>
      <c r="C10" s="30">
        <f>J10-SUM(K10:L10)</f>
        <v/>
      </c>
      <c r="D10" s="30">
        <f>K10-SUM(M10,O10,Q10)</f>
        <v/>
      </c>
      <c r="E10" s="30">
        <f>L10-SUM(N10,P10,R10)</f>
        <v/>
      </c>
      <c r="F10" s="30">
        <f>H10-SUM(J10,S10:U10)</f>
        <v/>
      </c>
      <c r="G10" s="30">
        <f>H10-SUM(V10:AB10)</f>
        <v/>
      </c>
      <c r="H10" s="25" t="n">
        <v>24551751</v>
      </c>
      <c r="I10" s="25" t="n"/>
      <c r="J10" s="25" t="n">
        <v>21906641</v>
      </c>
      <c r="K10" s="25" t="n">
        <v>5309030</v>
      </c>
      <c r="L10" s="25" t="n">
        <v>16597611</v>
      </c>
      <c r="M10" s="25" t="n">
        <v>4627919</v>
      </c>
      <c r="N10" s="25" t="n">
        <v>2242727</v>
      </c>
      <c r="O10" s="25" t="n">
        <v>475158</v>
      </c>
      <c r="P10" s="25" t="n">
        <v>10905359</v>
      </c>
      <c r="Q10" s="25" t="n">
        <v>205953</v>
      </c>
      <c r="R10" s="25" t="n">
        <v>3449526</v>
      </c>
      <c r="S10" s="25" t="n">
        <v>163880</v>
      </c>
      <c r="T10" s="25" t="n">
        <v>890415</v>
      </c>
      <c r="U10" s="25" t="n">
        <v>1590814</v>
      </c>
      <c r="V10" s="25" t="n">
        <v>7377822</v>
      </c>
      <c r="W10" s="25" t="n">
        <v>929762</v>
      </c>
      <c r="X10" s="25" t="n">
        <v>2349562</v>
      </c>
      <c r="Y10" s="25" t="n">
        <v>158846</v>
      </c>
      <c r="Z10" s="25" t="n">
        <v>661056</v>
      </c>
      <c r="AA10" s="25" t="n">
        <v>12326623</v>
      </c>
      <c r="AB10" s="25" t="n">
        <v>748079</v>
      </c>
    </row>
    <row r="11" ht="18.75" customHeight="1">
      <c r="A11" s="23" t="inlineStr">
        <is>
          <t>昭和32年8月1日 !!! Aug. 1, 1957</t>
        </is>
      </c>
      <c r="B11" s="23" t="n"/>
      <c r="C11" s="30">
        <f>J11-SUM(K11:L11)</f>
        <v/>
      </c>
      <c r="D11" s="30">
        <f>K11-SUM(M11,O11,Q11)</f>
        <v/>
      </c>
      <c r="E11" s="30">
        <f>L11-SUM(N11,P11,R11)</f>
        <v/>
      </c>
      <c r="F11" s="30">
        <f>H11-SUM(J11,S11:U11)</f>
        <v/>
      </c>
      <c r="G11" s="30">
        <f>H11-SUM(V11:AB11)</f>
        <v/>
      </c>
      <c r="H11" s="25" t="n">
        <v>24791747</v>
      </c>
      <c r="I11" s="25" t="n"/>
      <c r="J11" s="25" t="n">
        <v>22422071</v>
      </c>
      <c r="K11" s="25" t="n">
        <v>5688397</v>
      </c>
      <c r="L11" s="25" t="n">
        <v>16733674</v>
      </c>
      <c r="M11" s="25" t="n">
        <v>5080524</v>
      </c>
      <c r="N11" s="25" t="n">
        <v>2172156</v>
      </c>
      <c r="O11" s="25" t="n">
        <v>358180</v>
      </c>
      <c r="P11" s="25" t="n">
        <v>11188577</v>
      </c>
      <c r="Q11" s="25" t="n">
        <v>249693</v>
      </c>
      <c r="R11" s="25" t="n">
        <v>3372941</v>
      </c>
      <c r="S11" s="25" t="n">
        <v>174882</v>
      </c>
      <c r="T11" s="25" t="n">
        <v>799157</v>
      </c>
      <c r="U11" s="25" t="n">
        <v>1395637</v>
      </c>
      <c r="V11" s="25" t="n">
        <v>7492868</v>
      </c>
      <c r="W11" s="25" t="n">
        <v>1000938</v>
      </c>
      <c r="X11" s="25" t="n">
        <v>1969392</v>
      </c>
      <c r="Y11" s="25" t="n">
        <v>162605</v>
      </c>
      <c r="Z11" s="25" t="n">
        <v>716080</v>
      </c>
      <c r="AA11" s="25" t="n">
        <v>12453739</v>
      </c>
      <c r="AB11" s="25" t="n">
        <v>996124</v>
      </c>
    </row>
    <row r="12" ht="18.75" customHeight="1">
      <c r="A12" s="23" t="n"/>
      <c r="B12" s="23" t="inlineStr">
        <is>
          <t>北海道 !!! Hokkaido</t>
        </is>
      </c>
      <c r="C12" s="30">
        <f>J12-SUM(K12:L12)</f>
        <v/>
      </c>
      <c r="D12" s="30">
        <f>K12-SUM(M12,O12,Q12)</f>
        <v/>
      </c>
      <c r="E12" s="30">
        <f>L12-SUM(N12,P12,R12)</f>
        <v/>
      </c>
      <c r="F12" s="30">
        <f>H12-SUM(J12,S12:U12)</f>
        <v/>
      </c>
      <c r="G12" s="30">
        <f>H12-SUM(V12:AB12)</f>
        <v/>
      </c>
      <c r="H12" s="25" t="n">
        <v>5569368</v>
      </c>
      <c r="I12" s="25" t="n"/>
      <c r="J12" s="25" t="n">
        <v>4881148</v>
      </c>
      <c r="K12" s="25" t="n">
        <v>481684</v>
      </c>
      <c r="L12" s="25" t="n">
        <v>4399464</v>
      </c>
      <c r="M12" s="25" t="n">
        <v>388185</v>
      </c>
      <c r="N12" s="25" t="n">
        <v>302110</v>
      </c>
      <c r="O12" s="25" t="n">
        <v>12125</v>
      </c>
      <c r="P12" s="25" t="n">
        <v>2201045</v>
      </c>
      <c r="Q12" s="25" t="n">
        <v>81374</v>
      </c>
      <c r="R12" s="25" t="n">
        <v>1896309</v>
      </c>
      <c r="S12" s="25" t="n"/>
      <c r="T12" s="25" t="n">
        <v>282622</v>
      </c>
      <c r="U12" s="25" t="n">
        <v>405598</v>
      </c>
      <c r="V12" s="25" t="n">
        <v>3209861</v>
      </c>
      <c r="W12" s="25" t="n">
        <v>609024</v>
      </c>
      <c r="X12" s="25" t="n">
        <v>266098</v>
      </c>
      <c r="Y12" s="25" t="n">
        <v>2495</v>
      </c>
      <c r="Z12" s="25" t="n">
        <v>300331</v>
      </c>
      <c r="AA12" s="25" t="n">
        <v>1157632</v>
      </c>
      <c r="AB12" s="25" t="n">
        <v>23928</v>
      </c>
    </row>
    <row r="13" ht="18.75" customHeight="1">
      <c r="A13" s="23" t="n"/>
      <c r="B13" s="23" t="inlineStr">
        <is>
          <t>青森 !!! Aomori</t>
        </is>
      </c>
      <c r="C13" s="30">
        <f>J13-SUM(K13:L13)</f>
        <v/>
      </c>
      <c r="D13" s="30">
        <f>K13-SUM(M13,O13,Q13)</f>
        <v/>
      </c>
      <c r="E13" s="30">
        <f>L13-SUM(N13,P13,R13)</f>
        <v/>
      </c>
      <c r="F13" s="30">
        <f>H13-SUM(J13,S13:U13)</f>
        <v/>
      </c>
      <c r="G13" s="30">
        <f>H13-SUM(V13:AB13)</f>
        <v/>
      </c>
      <c r="H13" s="25" t="n">
        <v>646355</v>
      </c>
      <c r="I13" s="25" t="n"/>
      <c r="J13" s="25" t="n">
        <v>568735</v>
      </c>
      <c r="K13" s="25" t="n">
        <v>127786</v>
      </c>
      <c r="L13" s="25" t="n">
        <v>440949</v>
      </c>
      <c r="M13" s="25" t="n">
        <v>118016</v>
      </c>
      <c r="N13" s="25" t="n">
        <v>65104</v>
      </c>
      <c r="O13" s="25" t="n">
        <v>1802</v>
      </c>
      <c r="P13" s="25" t="n">
        <v>300856</v>
      </c>
      <c r="Q13" s="25" t="n">
        <v>7969</v>
      </c>
      <c r="R13" s="25" t="n">
        <v>74988</v>
      </c>
      <c r="S13" s="25" t="n"/>
      <c r="T13" s="25" t="n">
        <v>16817</v>
      </c>
      <c r="U13" s="25" t="n">
        <v>60803</v>
      </c>
      <c r="V13" s="25" t="n">
        <v>396353</v>
      </c>
      <c r="W13" s="25" t="n">
        <v>2134</v>
      </c>
      <c r="X13" s="25" t="n">
        <v>33455</v>
      </c>
      <c r="Y13" s="25" t="n">
        <v>705</v>
      </c>
      <c r="Z13" s="25" t="n">
        <v>5518</v>
      </c>
      <c r="AA13" s="25" t="n">
        <v>176210</v>
      </c>
      <c r="AB13" s="25" t="n">
        <v>31980</v>
      </c>
    </row>
    <row r="14" ht="18.75" customHeight="1">
      <c r="A14" s="23" t="n"/>
      <c r="B14" s="23" t="inlineStr">
        <is>
          <t>岩手 !!! Iwate</t>
        </is>
      </c>
      <c r="C14" s="30">
        <f>J14-SUM(K14:L14)</f>
        <v/>
      </c>
      <c r="D14" s="30">
        <f>K14-SUM(M14,O14,Q14)</f>
        <v/>
      </c>
      <c r="E14" s="30">
        <f>L14-SUM(N14,P14,R14)</f>
        <v/>
      </c>
      <c r="F14" s="30">
        <f>H14-SUM(J14,S14:U14)</f>
        <v/>
      </c>
      <c r="G14" s="30">
        <f>H14-SUM(V14:AB14)</f>
        <v/>
      </c>
      <c r="H14" s="25" t="n">
        <v>1164510</v>
      </c>
      <c r="I14" s="25" t="n"/>
      <c r="J14" s="25" t="n">
        <v>962373</v>
      </c>
      <c r="K14" s="25" t="n">
        <v>159557</v>
      </c>
      <c r="L14" s="25" t="n">
        <v>802815</v>
      </c>
      <c r="M14" s="25" t="n">
        <v>150472</v>
      </c>
      <c r="N14" s="25" t="n">
        <v>46881</v>
      </c>
      <c r="O14" s="25" t="n">
        <v>1680</v>
      </c>
      <c r="P14" s="25" t="n">
        <v>708503</v>
      </c>
      <c r="Q14" s="25" t="n">
        <v>7405</v>
      </c>
      <c r="R14" s="25" t="n">
        <v>47431</v>
      </c>
      <c r="S14" s="25" t="n">
        <v>317</v>
      </c>
      <c r="T14" s="25" t="n">
        <v>30820</v>
      </c>
      <c r="U14" s="25" t="n">
        <v>171000</v>
      </c>
      <c r="V14" s="25" t="n">
        <v>381742</v>
      </c>
      <c r="W14" s="25" t="n">
        <v>18535</v>
      </c>
      <c r="X14" s="25" t="n">
        <v>89957</v>
      </c>
      <c r="Y14" s="25" t="n">
        <v>1935</v>
      </c>
      <c r="Z14" s="25" t="n">
        <v>18076</v>
      </c>
      <c r="AA14" s="25" t="n">
        <v>605461</v>
      </c>
      <c r="AB14" s="25" t="n">
        <v>48804</v>
      </c>
    </row>
    <row r="15" ht="18.75" customHeight="1">
      <c r="A15" s="23" t="n"/>
      <c r="B15" s="23" t="inlineStr">
        <is>
          <t>宮城 !!! Miyagi</t>
        </is>
      </c>
      <c r="C15" s="30">
        <f>J15-SUM(K15:L15)</f>
        <v/>
      </c>
      <c r="D15" s="30">
        <f>K15-SUM(M15,O15,Q15)</f>
        <v/>
      </c>
      <c r="E15" s="30">
        <f>L15-SUM(N15,P15,R15)</f>
        <v/>
      </c>
      <c r="F15" s="30">
        <f>H15-SUM(J15,S15:U15)</f>
        <v/>
      </c>
      <c r="G15" s="30">
        <f>H15-SUM(V15:AB15)</f>
        <v/>
      </c>
      <c r="H15" s="25" t="n">
        <v>443434</v>
      </c>
      <c r="I15" s="25" t="n"/>
      <c r="J15" s="25" t="n">
        <v>410164</v>
      </c>
      <c r="K15" s="25" t="n">
        <v>100528</v>
      </c>
      <c r="L15" s="25" t="n">
        <v>309636</v>
      </c>
      <c r="M15" s="25" t="n">
        <v>88447</v>
      </c>
      <c r="N15" s="25" t="n">
        <v>15203</v>
      </c>
      <c r="O15" s="25" t="n">
        <v>7930</v>
      </c>
      <c r="P15" s="25" t="n">
        <v>286469</v>
      </c>
      <c r="Q15" s="25" t="n">
        <v>4151</v>
      </c>
      <c r="R15" s="25" t="n">
        <v>7964</v>
      </c>
      <c r="S15" s="25" t="n">
        <v>2561</v>
      </c>
      <c r="T15" s="25" t="n">
        <v>6959</v>
      </c>
      <c r="U15" s="25" t="n">
        <v>23750</v>
      </c>
      <c r="V15" s="25" t="n">
        <v>139548</v>
      </c>
      <c r="W15" s="25" t="n">
        <v>11868</v>
      </c>
      <c r="X15" s="25" t="n">
        <v>49481</v>
      </c>
      <c r="Y15" s="25" t="n">
        <v>1239</v>
      </c>
      <c r="Z15" s="25" t="n">
        <v>5877</v>
      </c>
      <c r="AA15" s="25" t="n">
        <v>219191</v>
      </c>
      <c r="AB15" s="25" t="n">
        <v>16231</v>
      </c>
    </row>
    <row r="16" ht="18.75" customHeight="1">
      <c r="A16" s="23" t="n"/>
      <c r="B16" s="23" t="inlineStr">
        <is>
          <t>秋田 !!! Akita</t>
        </is>
      </c>
      <c r="C16" s="30">
        <f>J16-SUM(K16:L16)</f>
        <v/>
      </c>
      <c r="D16" s="30">
        <f>K16-SUM(M16,O16,Q16)</f>
        <v/>
      </c>
      <c r="E16" s="30">
        <f>L16-SUM(N16,P16,R16)</f>
        <v/>
      </c>
      <c r="F16" s="30">
        <f>H16-SUM(J16,S16:U16)</f>
        <v/>
      </c>
      <c r="G16" s="30">
        <f>H16-SUM(V16:AB16)</f>
        <v/>
      </c>
      <c r="H16" s="25" t="n">
        <v>825125</v>
      </c>
      <c r="I16" s="25" t="n"/>
      <c r="J16" s="25" t="n">
        <v>708420</v>
      </c>
      <c r="K16" s="25" t="n">
        <v>187775</v>
      </c>
      <c r="L16" s="25" t="n">
        <v>520645</v>
      </c>
      <c r="M16" s="25" t="n">
        <v>178969</v>
      </c>
      <c r="N16" s="25" t="n">
        <v>30568</v>
      </c>
      <c r="O16" s="25" t="n">
        <v>4625</v>
      </c>
      <c r="P16" s="25" t="n">
        <v>450468</v>
      </c>
      <c r="Q16" s="25" t="n">
        <v>4181</v>
      </c>
      <c r="R16" s="25" t="n">
        <v>39608</v>
      </c>
      <c r="S16" s="25" t="n">
        <v>339</v>
      </c>
      <c r="T16" s="25" t="n">
        <v>12172</v>
      </c>
      <c r="U16" s="25" t="n">
        <v>104195</v>
      </c>
      <c r="V16" s="25" t="n">
        <v>383052</v>
      </c>
      <c r="W16" s="25" t="n">
        <v>5338</v>
      </c>
      <c r="X16" s="25" t="n">
        <v>130022</v>
      </c>
      <c r="Y16" s="25" t="n">
        <v>1961</v>
      </c>
      <c r="Z16" s="25" t="n">
        <v>13033</v>
      </c>
      <c r="AA16" s="25" t="n">
        <v>235952</v>
      </c>
      <c r="AB16" s="25" t="n">
        <v>55768</v>
      </c>
    </row>
    <row r="17" ht="18.75" customHeight="1">
      <c r="A17" s="23" t="n"/>
      <c r="B17" s="23" t="inlineStr">
        <is>
          <t>山形 !!! Yamagata</t>
        </is>
      </c>
      <c r="C17" s="30">
        <f>J17-SUM(K17:L17)</f>
        <v/>
      </c>
      <c r="D17" s="30">
        <f>K17-SUM(M17,O17,Q17)</f>
        <v/>
      </c>
      <c r="E17" s="30">
        <f>L17-SUM(N17,P17,R17)</f>
        <v/>
      </c>
      <c r="F17" s="30">
        <f>H17-SUM(J17,S17:U17)</f>
        <v/>
      </c>
      <c r="G17" s="30">
        <f>H17-SUM(V17:AB17)</f>
        <v/>
      </c>
      <c r="H17" s="25" t="n">
        <v>661171</v>
      </c>
      <c r="I17" s="25" t="n"/>
      <c r="J17" s="25" t="n">
        <v>624790</v>
      </c>
      <c r="K17" s="25" t="n">
        <v>105064</v>
      </c>
      <c r="L17" s="25" t="n">
        <v>519726</v>
      </c>
      <c r="M17" s="25" t="n">
        <v>100805</v>
      </c>
      <c r="N17" s="25" t="n">
        <v>12434</v>
      </c>
      <c r="O17" s="25" t="n">
        <v>1187</v>
      </c>
      <c r="P17" s="25" t="n">
        <v>499214</v>
      </c>
      <c r="Q17" s="25" t="n">
        <v>3071</v>
      </c>
      <c r="R17" s="25" t="n">
        <v>8078</v>
      </c>
      <c r="S17" s="25" t="n">
        <v>92</v>
      </c>
      <c r="T17" s="25" t="n">
        <v>8081</v>
      </c>
      <c r="U17" s="25" t="n">
        <v>28208</v>
      </c>
      <c r="V17" s="25" t="n">
        <v>342075</v>
      </c>
      <c r="W17" s="25" t="n">
        <v>3680</v>
      </c>
      <c r="X17" s="25" t="n">
        <v>50928</v>
      </c>
      <c r="Y17" s="25" t="n">
        <v>2552</v>
      </c>
      <c r="Z17" s="25" t="n">
        <v>2578</v>
      </c>
      <c r="AA17" s="25" t="n">
        <v>221104</v>
      </c>
      <c r="AB17" s="25" t="n">
        <v>38255</v>
      </c>
    </row>
    <row r="18" ht="18.75" customHeight="1">
      <c r="A18" s="23" t="n"/>
      <c r="B18" s="23" t="inlineStr">
        <is>
          <t>福島 !!! Fukushima</t>
        </is>
      </c>
      <c r="C18" s="30">
        <f>J18-SUM(K18:L18)</f>
        <v/>
      </c>
      <c r="D18" s="30">
        <f>K18-SUM(M18,O18,Q18)</f>
        <v/>
      </c>
      <c r="E18" s="30">
        <f>L18-SUM(N18,P18,R18)</f>
        <v/>
      </c>
      <c r="F18" s="30">
        <f>H18-SUM(J18,S18:U18)</f>
        <v/>
      </c>
      <c r="G18" s="30">
        <f>H18-SUM(V18:AB18)</f>
        <v/>
      </c>
      <c r="H18" s="25" t="n">
        <v>929351</v>
      </c>
      <c r="I18" s="25" t="n"/>
      <c r="J18" s="25" t="n">
        <v>857799</v>
      </c>
      <c r="K18" s="25" t="n">
        <v>175618</v>
      </c>
      <c r="L18" s="25" t="n">
        <v>682181</v>
      </c>
      <c r="M18" s="25" t="n">
        <v>144913</v>
      </c>
      <c r="N18" s="25" t="n">
        <v>58676</v>
      </c>
      <c r="O18" s="25" t="n">
        <v>25180</v>
      </c>
      <c r="P18" s="25" t="n">
        <v>563121</v>
      </c>
      <c r="Q18" s="25" t="n">
        <v>5524</v>
      </c>
      <c r="R18" s="25" t="n">
        <v>60385</v>
      </c>
      <c r="S18" s="25" t="n">
        <v>1603</v>
      </c>
      <c r="T18" s="25" t="n">
        <v>35745</v>
      </c>
      <c r="U18" s="25" t="n">
        <v>34204</v>
      </c>
      <c r="V18" s="25" t="n">
        <v>389286</v>
      </c>
      <c r="W18" s="25" t="n">
        <v>1815</v>
      </c>
      <c r="X18" s="25" t="n">
        <v>105182</v>
      </c>
      <c r="Y18" s="25" t="n">
        <v>4416</v>
      </c>
      <c r="Z18" s="25" t="n">
        <v>6773</v>
      </c>
      <c r="AA18" s="25" t="n">
        <v>401053</v>
      </c>
      <c r="AB18" s="25" t="n">
        <v>20826</v>
      </c>
    </row>
    <row r="19" ht="18.75" customHeight="1">
      <c r="A19" s="23" t="n"/>
      <c r="B19" s="23" t="inlineStr">
        <is>
          <t>茨城 !!! Ibaraki</t>
        </is>
      </c>
      <c r="C19" s="30">
        <f>J19-SUM(K19:L19)</f>
        <v/>
      </c>
      <c r="D19" s="30">
        <f>K19-SUM(M19,O19,Q19)</f>
        <v/>
      </c>
      <c r="E19" s="30">
        <f>L19-SUM(N19,P19,R19)</f>
        <v/>
      </c>
      <c r="F19" s="30">
        <f>H19-SUM(J19,S19:U19)</f>
        <v/>
      </c>
      <c r="G19" s="30">
        <f>H19-SUM(V19:AB19)</f>
        <v/>
      </c>
      <c r="H19" s="25" t="n">
        <v>221758</v>
      </c>
      <c r="I19" s="25" t="n"/>
      <c r="J19" s="25" t="n">
        <v>210376</v>
      </c>
      <c r="K19" s="25" t="n">
        <v>133299</v>
      </c>
      <c r="L19" s="25" t="n">
        <v>77077</v>
      </c>
      <c r="M19" s="25" t="n">
        <v>108847</v>
      </c>
      <c r="N19" s="25" t="n">
        <v>12087</v>
      </c>
      <c r="O19" s="25" t="n">
        <v>20453</v>
      </c>
      <c r="P19" s="25" t="n">
        <v>61680</v>
      </c>
      <c r="Q19" s="25" t="n">
        <v>4000</v>
      </c>
      <c r="R19" s="25" t="n">
        <v>3309</v>
      </c>
      <c r="S19" s="25" t="n">
        <v>2108</v>
      </c>
      <c r="T19" s="25" t="n">
        <v>3036</v>
      </c>
      <c r="U19" s="25" t="n">
        <v>6238</v>
      </c>
      <c r="V19" s="25" t="n">
        <v>47015</v>
      </c>
      <c r="W19" s="25" t="n">
        <v>1506</v>
      </c>
      <c r="X19" s="25" t="n">
        <v>3521</v>
      </c>
      <c r="Y19" s="25" t="n">
        <v>2145</v>
      </c>
      <c r="Z19" s="25" t="n">
        <v>804</v>
      </c>
      <c r="AA19" s="25" t="n">
        <v>161395</v>
      </c>
      <c r="AB19" s="25" t="n">
        <v>5371</v>
      </c>
    </row>
    <row r="20" ht="18.75" customHeight="1">
      <c r="A20" s="23" t="n"/>
      <c r="B20" s="23" t="inlineStr">
        <is>
          <t>栃木 !!! Tochigi</t>
        </is>
      </c>
      <c r="C20" s="30">
        <f>J20-SUM(K20:L20)</f>
        <v/>
      </c>
      <c r="D20" s="30">
        <f>K20-SUM(M20,O20,Q20)</f>
        <v/>
      </c>
      <c r="E20" s="30">
        <f>L20-SUM(N20,P20,R20)</f>
        <v/>
      </c>
      <c r="F20" s="30">
        <f>H20-SUM(J20,S20:U20)</f>
        <v/>
      </c>
      <c r="G20" s="30">
        <f>H20-SUM(V20:AB20)</f>
        <v/>
      </c>
      <c r="H20" s="25" t="n">
        <v>387438</v>
      </c>
      <c r="I20" s="25" t="n"/>
      <c r="J20" s="25" t="n">
        <v>375498</v>
      </c>
      <c r="K20" s="25" t="n">
        <v>110021</v>
      </c>
      <c r="L20" s="25" t="n">
        <v>265477</v>
      </c>
      <c r="M20" s="25" t="n">
        <v>96545</v>
      </c>
      <c r="N20" s="25" t="n">
        <v>20153</v>
      </c>
      <c r="O20" s="25" t="n">
        <v>11169</v>
      </c>
      <c r="P20" s="25" t="n">
        <v>218546</v>
      </c>
      <c r="Q20" s="25" t="n">
        <v>2308</v>
      </c>
      <c r="R20" s="25" t="n">
        <v>26778</v>
      </c>
      <c r="S20" s="25" t="n">
        <v>1122</v>
      </c>
      <c r="T20" s="25" t="n">
        <v>6233</v>
      </c>
      <c r="U20" s="25" t="n">
        <v>4585</v>
      </c>
      <c r="V20" s="25" t="n">
        <v>118923</v>
      </c>
      <c r="W20" s="25" t="n">
        <v>7272</v>
      </c>
      <c r="X20" s="25" t="n">
        <v>13038</v>
      </c>
      <c r="Y20" s="25" t="n">
        <v>8722</v>
      </c>
      <c r="Z20" s="25" t="n">
        <v>6652</v>
      </c>
      <c r="AA20" s="25" t="n">
        <v>228428</v>
      </c>
      <c r="AB20" s="25" t="n">
        <v>4402</v>
      </c>
    </row>
    <row r="21" ht="18.75" customHeight="1">
      <c r="A21" s="23" t="n"/>
      <c r="B21" s="23" t="inlineStr">
        <is>
          <t>群馬 !!! Gumma</t>
        </is>
      </c>
      <c r="C21" s="30">
        <f>J21-SUM(K21:L21)</f>
        <v/>
      </c>
      <c r="D21" s="30">
        <f>K21-SUM(M21,O21,Q21)</f>
        <v/>
      </c>
      <c r="E21" s="30">
        <f>L21-SUM(N21,P21,R21)</f>
        <v/>
      </c>
      <c r="F21" s="30">
        <f>H21-SUM(J21,S21:U21)</f>
        <v/>
      </c>
      <c r="G21" s="30">
        <f>H21-SUM(V21:AB21)</f>
        <v/>
      </c>
      <c r="H21" s="25" t="n">
        <v>414495</v>
      </c>
      <c r="I21" s="25" t="n"/>
      <c r="J21" s="25" t="n">
        <v>392747</v>
      </c>
      <c r="K21" s="25" t="n">
        <v>116195</v>
      </c>
      <c r="L21" s="25" t="n">
        <v>276553</v>
      </c>
      <c r="M21" s="25" t="n">
        <v>102982</v>
      </c>
      <c r="N21" s="25" t="n">
        <v>15392</v>
      </c>
      <c r="O21" s="25" t="n">
        <v>6232</v>
      </c>
      <c r="P21" s="25" t="n">
        <v>221486</v>
      </c>
      <c r="Q21" s="25" t="n">
        <v>6981</v>
      </c>
      <c r="R21" s="25" t="n">
        <v>39674</v>
      </c>
      <c r="S21" s="25" t="n">
        <v>1883</v>
      </c>
      <c r="T21" s="25" t="n">
        <v>9073</v>
      </c>
      <c r="U21" s="25" t="n">
        <v>10791</v>
      </c>
      <c r="V21" s="25" t="n">
        <v>181655</v>
      </c>
      <c r="W21" s="25" t="n">
        <v>5153</v>
      </c>
      <c r="X21" s="25" t="n">
        <v>12480</v>
      </c>
      <c r="Y21" s="25" t="n">
        <v>2243</v>
      </c>
      <c r="Z21" s="25" t="n">
        <v>39989</v>
      </c>
      <c r="AA21" s="25" t="n">
        <v>164802</v>
      </c>
      <c r="AB21" s="25" t="n">
        <v>8173</v>
      </c>
    </row>
    <row r="22" ht="18.75" customHeight="1">
      <c r="A22" s="23" t="n"/>
      <c r="B22" s="23" t="inlineStr">
        <is>
          <t>埼玉 !!! Saitama</t>
        </is>
      </c>
      <c r="C22" s="30">
        <f>J22-SUM(K22:L22)</f>
        <v/>
      </c>
      <c r="D22" s="30">
        <f>K22-SUM(M22,O22,Q22)</f>
        <v/>
      </c>
      <c r="E22" s="30">
        <f>L22-SUM(N22,P22,R22)</f>
        <v/>
      </c>
      <c r="F22" s="30">
        <f>H22-SUM(J22,S22:U22)</f>
        <v/>
      </c>
      <c r="G22" s="30">
        <f>H22-SUM(V22:AB22)</f>
        <v/>
      </c>
      <c r="H22" s="25" t="n">
        <v>133992</v>
      </c>
      <c r="I22" s="25" t="n"/>
      <c r="J22" s="25" t="n">
        <v>131239</v>
      </c>
      <c r="K22" s="25" t="n">
        <v>41123</v>
      </c>
      <c r="L22" s="25" t="n">
        <v>90116</v>
      </c>
      <c r="M22" s="25" t="n">
        <v>36727</v>
      </c>
      <c r="N22" s="25" t="n">
        <v>14052</v>
      </c>
      <c r="O22" s="25" t="n">
        <v>3169</v>
      </c>
      <c r="P22" s="25" t="n">
        <v>70443</v>
      </c>
      <c r="Q22" s="25" t="n">
        <v>1228</v>
      </c>
      <c r="R22" s="25" t="n">
        <v>5621</v>
      </c>
      <c r="S22" s="25" t="n">
        <v>913</v>
      </c>
      <c r="T22" s="25" t="n">
        <v>1313</v>
      </c>
      <c r="U22" s="25" t="n">
        <v>527</v>
      </c>
      <c r="V22" s="25" t="n">
        <v>18555</v>
      </c>
      <c r="W22" s="25" t="n">
        <v>5983</v>
      </c>
      <c r="X22" s="25" t="n">
        <v>5734</v>
      </c>
      <c r="Y22" s="25" t="n">
        <v>3040</v>
      </c>
      <c r="Z22" s="25" t="n">
        <v>2026</v>
      </c>
      <c r="AA22" s="25" t="n">
        <v>98226</v>
      </c>
      <c r="AB22" s="25" t="n">
        <v>427</v>
      </c>
    </row>
    <row r="23" ht="18.75" customHeight="1">
      <c r="A23" s="23" t="n"/>
      <c r="B23" s="23" t="inlineStr">
        <is>
          <t>千葉 !!! Chiba</t>
        </is>
      </c>
      <c r="C23" s="30">
        <f>J23-SUM(K23:L23)</f>
        <v/>
      </c>
      <c r="D23" s="30">
        <f>K23-SUM(M23,O23,Q23)</f>
        <v/>
      </c>
      <c r="E23" s="30">
        <f>L23-SUM(N23,P23,R23)</f>
        <v/>
      </c>
      <c r="F23" s="30">
        <f>H23-SUM(J23,S23:U23)</f>
        <v/>
      </c>
      <c r="G23" s="30">
        <f>H23-SUM(V23:AB23)</f>
        <v/>
      </c>
      <c r="H23" s="25" t="n">
        <v>165617</v>
      </c>
      <c r="I23" s="25" t="n"/>
      <c r="J23" s="25" t="n">
        <v>151318</v>
      </c>
      <c r="K23" s="25" t="n">
        <v>106582</v>
      </c>
      <c r="L23" s="25" t="n">
        <v>44736</v>
      </c>
      <c r="M23" s="25" t="n">
        <v>87431</v>
      </c>
      <c r="N23" s="25" t="n">
        <v>999</v>
      </c>
      <c r="O23" s="25" t="n">
        <v>11000</v>
      </c>
      <c r="P23" s="25" t="n">
        <v>37739</v>
      </c>
      <c r="Q23" s="25" t="n">
        <v>8150</v>
      </c>
      <c r="R23" s="25" t="n">
        <v>5999</v>
      </c>
      <c r="S23" s="25" t="n">
        <v>5654</v>
      </c>
      <c r="T23" s="25" t="n">
        <v>1168</v>
      </c>
      <c r="U23" s="25" t="n">
        <v>7477</v>
      </c>
      <c r="V23" s="25" t="n">
        <v>10654</v>
      </c>
      <c r="W23" s="25" t="n">
        <v>2320</v>
      </c>
      <c r="X23" s="25" t="n">
        <v>4846</v>
      </c>
      <c r="Y23" s="25" t="n">
        <v>2390</v>
      </c>
      <c r="Z23" s="25" t="n">
        <v>357</v>
      </c>
      <c r="AA23" s="25" t="n">
        <v>138875</v>
      </c>
      <c r="AB23" s="25" t="n">
        <v>6176</v>
      </c>
    </row>
    <row r="24" ht="18.75" customHeight="1">
      <c r="A24" s="23" t="n"/>
      <c r="B24" s="23" t="inlineStr">
        <is>
          <t>東京 !!! Tokyo</t>
        </is>
      </c>
      <c r="C24" s="30">
        <f>J24-SUM(K24:L24)</f>
        <v/>
      </c>
      <c r="D24" s="30">
        <f>K24-SUM(M24,O24,Q24)</f>
        <v/>
      </c>
      <c r="E24" s="30">
        <f>L24-SUM(N24,P24,R24)</f>
        <v/>
      </c>
      <c r="F24" s="30">
        <f>H24-SUM(J24,S24:U24)</f>
        <v/>
      </c>
      <c r="G24" s="30">
        <f>H24-SUM(V24:AB24)</f>
        <v/>
      </c>
      <c r="H24" s="25" t="n">
        <v>81853</v>
      </c>
      <c r="I24" s="25" t="n"/>
      <c r="J24" s="25" t="n">
        <v>80106</v>
      </c>
      <c r="K24" s="25" t="n">
        <v>42114</v>
      </c>
      <c r="L24" s="25" t="n">
        <v>37992</v>
      </c>
      <c r="M24" s="25" t="n">
        <v>26183</v>
      </c>
      <c r="N24" s="25" t="n">
        <v>768</v>
      </c>
      <c r="O24" s="25" t="n">
        <v>10943</v>
      </c>
      <c r="P24" s="25" t="n">
        <v>35730</v>
      </c>
      <c r="Q24" s="25" t="n">
        <v>4988</v>
      </c>
      <c r="R24" s="25" t="n">
        <v>1495</v>
      </c>
      <c r="S24" s="25" t="n">
        <v>300</v>
      </c>
      <c r="T24" s="25" t="n">
        <v>919</v>
      </c>
      <c r="U24" s="25" t="n">
        <v>528</v>
      </c>
      <c r="V24" s="25" t="n">
        <v>2018</v>
      </c>
      <c r="W24" s="25" t="n">
        <v>9855</v>
      </c>
      <c r="X24" s="25" t="n">
        <v>8432</v>
      </c>
      <c r="Y24" s="25" t="n">
        <v>2483</v>
      </c>
      <c r="Z24" s="25" t="n">
        <v>257</v>
      </c>
      <c r="AA24" s="25" t="n">
        <v>56564</v>
      </c>
      <c r="AB24" s="25" t="n">
        <v>2244</v>
      </c>
    </row>
    <row r="25" ht="18.75" customHeight="1">
      <c r="A25" s="23" t="n"/>
      <c r="B25" s="23" t="inlineStr">
        <is>
          <t>神奈川 !!! Kanagawa</t>
        </is>
      </c>
      <c r="C25" s="30">
        <f>J25-SUM(K25:L25)</f>
        <v/>
      </c>
      <c r="D25" s="30">
        <f>K25-SUM(M25,O25,Q25)</f>
        <v/>
      </c>
      <c r="E25" s="30">
        <f>L25-SUM(N25,P25,R25)</f>
        <v/>
      </c>
      <c r="F25" s="30">
        <f>H25-SUM(J25,S25:U25)</f>
        <v/>
      </c>
      <c r="G25" s="30">
        <f>H25-SUM(V25:AB25)</f>
        <v/>
      </c>
      <c r="H25" s="25" t="n">
        <v>104886</v>
      </c>
      <c r="I25" s="25" t="n"/>
      <c r="J25" s="25" t="n">
        <v>97929</v>
      </c>
      <c r="K25" s="25" t="n">
        <v>48734</v>
      </c>
      <c r="L25" s="25" t="n">
        <v>49195</v>
      </c>
      <c r="M25" s="25" t="n">
        <v>39531</v>
      </c>
      <c r="N25" s="25" t="n">
        <v>2341</v>
      </c>
      <c r="O25" s="25" t="n">
        <v>8200</v>
      </c>
      <c r="P25" s="25" t="n">
        <v>44530</v>
      </c>
      <c r="Q25" s="25" t="n">
        <v>1004</v>
      </c>
      <c r="R25" s="25" t="n">
        <v>2324</v>
      </c>
      <c r="S25" s="25" t="n">
        <v>2075</v>
      </c>
      <c r="T25" s="25" t="n">
        <v>1872</v>
      </c>
      <c r="U25" s="25" t="n">
        <v>3010</v>
      </c>
      <c r="V25" s="25" t="n">
        <v>12017</v>
      </c>
      <c r="W25" s="25" t="n">
        <v>10374</v>
      </c>
      <c r="X25" s="25" t="n">
        <v>13610</v>
      </c>
      <c r="Y25" s="25" t="n">
        <v>2070</v>
      </c>
      <c r="Z25" s="25" t="n">
        <v>4655</v>
      </c>
      <c r="AA25" s="25" t="n">
        <v>53479</v>
      </c>
      <c r="AB25" s="25" t="n">
        <v>8682</v>
      </c>
    </row>
    <row r="26" ht="18.75" customHeight="1">
      <c r="A26" s="23" t="n"/>
      <c r="B26" s="23" t="inlineStr">
        <is>
          <t>新潟 !!! Niigata</t>
        </is>
      </c>
      <c r="C26" s="30">
        <f>J26-SUM(K26:L26)</f>
        <v/>
      </c>
      <c r="D26" s="30">
        <f>K26-SUM(M26,O26,Q26)</f>
        <v/>
      </c>
      <c r="E26" s="30">
        <f>L26-SUM(N26,P26,R26)</f>
        <v/>
      </c>
      <c r="F26" s="30">
        <f>H26-SUM(J26,S26:U26)</f>
        <v/>
      </c>
      <c r="G26" s="30">
        <f>H26-SUM(V26:AB26)</f>
        <v/>
      </c>
      <c r="H26" s="25" t="n">
        <v>787941</v>
      </c>
      <c r="I26" s="25" t="n"/>
      <c r="J26" s="25" t="n">
        <v>741413</v>
      </c>
      <c r="K26" s="25" t="n">
        <v>107497</v>
      </c>
      <c r="L26" s="25" t="n">
        <v>633916</v>
      </c>
      <c r="M26" s="25" t="n">
        <v>99809</v>
      </c>
      <c r="N26" s="25" t="n">
        <v>21985</v>
      </c>
      <c r="O26" s="25" t="n">
        <v>4949</v>
      </c>
      <c r="P26" s="25" t="n">
        <v>591747</v>
      </c>
      <c r="Q26" s="25" t="n">
        <v>2739</v>
      </c>
      <c r="R26" s="25" t="n">
        <v>20184</v>
      </c>
      <c r="S26" s="25" t="n">
        <v>2275</v>
      </c>
      <c r="T26" s="25" t="n">
        <v>9174</v>
      </c>
      <c r="U26" s="25" t="n">
        <v>35080</v>
      </c>
      <c r="V26" s="25" t="n">
        <v>249729</v>
      </c>
      <c r="W26" s="25" t="n">
        <v>6171</v>
      </c>
      <c r="X26" s="25" t="n">
        <v>56132</v>
      </c>
      <c r="Y26" s="25" t="n">
        <v>3663</v>
      </c>
      <c r="Z26" s="25" t="n">
        <v>9358</v>
      </c>
      <c r="AA26" s="25" t="n">
        <v>369193</v>
      </c>
      <c r="AB26" s="25" t="n">
        <v>93695</v>
      </c>
    </row>
    <row r="27" ht="18.75" customHeight="1">
      <c r="A27" s="23" t="n"/>
      <c r="B27" s="23" t="inlineStr">
        <is>
          <t>富山 !!! Toyama</t>
        </is>
      </c>
      <c r="C27" s="30">
        <f>J27-SUM(K27:L27)</f>
        <v/>
      </c>
      <c r="D27" s="30">
        <f>K27-SUM(M27,O27,Q27)</f>
        <v/>
      </c>
      <c r="E27" s="30">
        <f>L27-SUM(N27,P27,R27)</f>
        <v/>
      </c>
      <c r="F27" s="30">
        <f>H27-SUM(J27,S27:U27)</f>
        <v/>
      </c>
      <c r="G27" s="30">
        <f>H27-SUM(V27:AB27)</f>
        <v/>
      </c>
      <c r="H27" s="25" t="n">
        <v>227295</v>
      </c>
      <c r="I27" s="25" t="n"/>
      <c r="J27" s="25" t="n">
        <v>219257</v>
      </c>
      <c r="K27" s="25" t="n">
        <v>25621</v>
      </c>
      <c r="L27" s="25" t="n">
        <v>193635</v>
      </c>
      <c r="M27" s="25" t="n">
        <v>24132</v>
      </c>
      <c r="N27" s="25" t="n">
        <v>5042</v>
      </c>
      <c r="O27" s="25" t="n">
        <v>1058</v>
      </c>
      <c r="P27" s="25" t="n">
        <v>159952</v>
      </c>
      <c r="Q27" s="25" t="n">
        <v>431</v>
      </c>
      <c r="R27" s="25" t="n">
        <v>28641</v>
      </c>
      <c r="S27" s="25" t="n">
        <v>521</v>
      </c>
      <c r="T27" s="25" t="n">
        <v>3392</v>
      </c>
      <c r="U27" s="25" t="n">
        <v>4126</v>
      </c>
      <c r="V27" s="25" t="n">
        <v>47239</v>
      </c>
      <c r="W27" s="25" t="n">
        <v>3112</v>
      </c>
      <c r="X27" s="25" t="n">
        <v>13549</v>
      </c>
      <c r="Y27" s="25" t="n">
        <v>933</v>
      </c>
      <c r="Z27" s="25" t="n">
        <v>15594</v>
      </c>
      <c r="AA27" s="25" t="n">
        <v>120647</v>
      </c>
      <c r="AB27" s="25" t="n">
        <v>26221</v>
      </c>
    </row>
    <row r="28" ht="18.75" customHeight="1">
      <c r="A28" s="23" t="n"/>
      <c r="B28" s="23" t="inlineStr">
        <is>
          <t>石川 !!! Ishikawa</t>
        </is>
      </c>
      <c r="C28" s="30">
        <f>J28-SUM(K28:L28)</f>
        <v/>
      </c>
      <c r="D28" s="30">
        <f>K28-SUM(M28,O28,Q28)</f>
        <v/>
      </c>
      <c r="E28" s="30">
        <f>L28-SUM(N28,P28,R28)</f>
        <v/>
      </c>
      <c r="F28" s="30">
        <f>H28-SUM(J28,S28:U28)</f>
        <v/>
      </c>
      <c r="G28" s="30">
        <f>H28-SUM(V28:AB28)</f>
        <v/>
      </c>
      <c r="H28" s="25" t="n">
        <v>286031</v>
      </c>
      <c r="I28" s="25" t="n"/>
      <c r="J28" s="25" t="n">
        <v>273118</v>
      </c>
      <c r="K28" s="25" t="n">
        <v>48165</v>
      </c>
      <c r="L28" s="25" t="n">
        <v>224953</v>
      </c>
      <c r="M28" s="25" t="n">
        <v>45859</v>
      </c>
      <c r="N28" s="25" t="n">
        <v>25180</v>
      </c>
      <c r="O28" s="25" t="n">
        <v>1171</v>
      </c>
      <c r="P28" s="25" t="n">
        <v>195100</v>
      </c>
      <c r="Q28" s="25" t="n">
        <v>1135</v>
      </c>
      <c r="R28" s="25" t="n">
        <v>4673</v>
      </c>
      <c r="S28" s="25" t="n">
        <v>2519</v>
      </c>
      <c r="T28" s="25" t="n">
        <v>4845</v>
      </c>
      <c r="U28" s="25" t="n">
        <v>5549</v>
      </c>
      <c r="V28" s="25" t="n">
        <v>18725</v>
      </c>
      <c r="W28" s="25" t="n">
        <v>2098</v>
      </c>
      <c r="X28" s="25" t="n">
        <v>2613</v>
      </c>
      <c r="Y28" s="25" t="n">
        <v>4147</v>
      </c>
      <c r="Z28" s="25" t="n">
        <v>1696</v>
      </c>
      <c r="AA28" s="25" t="n">
        <v>248707</v>
      </c>
      <c r="AB28" s="25" t="n">
        <v>8045</v>
      </c>
    </row>
    <row r="29" ht="18.75" customHeight="1">
      <c r="A29" s="23" t="n"/>
      <c r="B29" s="23" t="inlineStr">
        <is>
          <t>福井 !!! Fukui</t>
        </is>
      </c>
      <c r="C29" s="30">
        <f>J29-SUM(K29:L29)</f>
        <v/>
      </c>
      <c r="D29" s="30">
        <f>K29-SUM(M29,O29,Q29)</f>
        <v/>
      </c>
      <c r="E29" s="30">
        <f>L29-SUM(N29,P29,R29)</f>
        <v/>
      </c>
      <c r="F29" s="30">
        <f>H29-SUM(J29,S29:U29)</f>
        <v/>
      </c>
      <c r="G29" s="30">
        <f>H29-SUM(V29:AB29)</f>
        <v/>
      </c>
      <c r="H29" s="25" t="n">
        <v>316107</v>
      </c>
      <c r="I29" s="25" t="n"/>
      <c r="J29" s="25" t="n">
        <v>299549</v>
      </c>
      <c r="K29" s="25" t="n">
        <v>52988</v>
      </c>
      <c r="L29" s="25" t="n">
        <v>246560</v>
      </c>
      <c r="M29" s="25" t="n">
        <v>48618</v>
      </c>
      <c r="N29" s="25" t="n">
        <v>9614</v>
      </c>
      <c r="O29" s="25" t="n">
        <v>3051</v>
      </c>
      <c r="P29" s="25" t="n">
        <v>214927</v>
      </c>
      <c r="Q29" s="25" t="n">
        <v>1320</v>
      </c>
      <c r="R29" s="25" t="n">
        <v>22020</v>
      </c>
      <c r="S29" s="25" t="n">
        <v>1352</v>
      </c>
      <c r="T29" s="25" t="n">
        <v>7786</v>
      </c>
      <c r="U29" s="25" t="n">
        <v>7420</v>
      </c>
      <c r="V29" s="25" t="n">
        <v>16723</v>
      </c>
      <c r="W29" s="25" t="n">
        <v>2951</v>
      </c>
      <c r="X29" s="25" t="n">
        <v>25277</v>
      </c>
      <c r="Y29" s="25" t="n">
        <v>4099</v>
      </c>
      <c r="Z29" s="25" t="n">
        <v>8040</v>
      </c>
      <c r="AA29" s="25" t="n">
        <v>227775</v>
      </c>
      <c r="AB29" s="25" t="n">
        <v>31242</v>
      </c>
    </row>
    <row r="30" ht="18.75" customHeight="1">
      <c r="A30" s="23" t="n"/>
      <c r="B30" s="23" t="inlineStr">
        <is>
          <t>山梨 !!! Yamanashi</t>
        </is>
      </c>
      <c r="C30" s="30">
        <f>J30-SUM(K30:L30)</f>
        <v/>
      </c>
      <c r="D30" s="30">
        <f>K30-SUM(M30,O30,Q30)</f>
        <v/>
      </c>
      <c r="E30" s="30">
        <f>L30-SUM(N30,P30,R30)</f>
        <v/>
      </c>
      <c r="F30" s="30">
        <f>H30-SUM(J30,S30:U30)</f>
        <v/>
      </c>
      <c r="G30" s="30">
        <f>H30-SUM(V30:AB30)</f>
        <v/>
      </c>
      <c r="H30" s="25" t="n">
        <v>335160</v>
      </c>
      <c r="I30" s="25" t="n"/>
      <c r="J30" s="25" t="n">
        <v>321310</v>
      </c>
      <c r="K30" s="25" t="n">
        <v>77563</v>
      </c>
      <c r="L30" s="25" t="n">
        <v>243747</v>
      </c>
      <c r="M30" s="25" t="n">
        <v>69084</v>
      </c>
      <c r="N30" s="25" t="n">
        <v>36426</v>
      </c>
      <c r="O30" s="25" t="n">
        <v>5396</v>
      </c>
      <c r="P30" s="25" t="n">
        <v>133190</v>
      </c>
      <c r="Q30" s="25" t="n">
        <v>3082</v>
      </c>
      <c r="R30" s="25" t="n">
        <v>74130</v>
      </c>
      <c r="S30" s="25" t="n">
        <v>891</v>
      </c>
      <c r="T30" s="25" t="n">
        <v>6083</v>
      </c>
      <c r="U30" s="25" t="n">
        <v>6877</v>
      </c>
      <c r="V30" s="25" t="n">
        <v>7255</v>
      </c>
      <c r="W30" s="25" t="n">
        <v>158881</v>
      </c>
      <c r="X30" s="25" t="n">
        <v>24904</v>
      </c>
      <c r="Y30" s="25" t="n">
        <v>4998</v>
      </c>
      <c r="Z30" s="25" t="n">
        <v>6817</v>
      </c>
      <c r="AA30" s="25" t="n">
        <v>123334</v>
      </c>
      <c r="AB30" s="25" t="n">
        <v>8970</v>
      </c>
    </row>
    <row r="31" ht="18.75" customHeight="1">
      <c r="A31" s="23" t="n"/>
      <c r="B31" s="23" t="inlineStr">
        <is>
          <t>長野 !!! Nagano</t>
        </is>
      </c>
      <c r="C31" s="30">
        <f>J31-SUM(K31:L31)</f>
        <v/>
      </c>
      <c r="D31" s="30">
        <f>K31-SUM(M31,O31,Q31)</f>
        <v/>
      </c>
      <c r="E31" s="30">
        <f>L31-SUM(N31,P31,R31)</f>
        <v/>
      </c>
      <c r="F31" s="30">
        <f>H31-SUM(J31,S31:U31)</f>
        <v/>
      </c>
      <c r="G31" s="30">
        <f>H31-SUM(V31:AB31)</f>
        <v/>
      </c>
      <c r="H31" s="25" t="n">
        <v>997571</v>
      </c>
      <c r="I31" s="25" t="n"/>
      <c r="J31" s="25" t="n">
        <v>932040</v>
      </c>
      <c r="K31" s="25" t="n">
        <v>263970</v>
      </c>
      <c r="L31" s="25" t="n">
        <v>668070</v>
      </c>
      <c r="M31" s="25" t="n">
        <v>251752</v>
      </c>
      <c r="N31" s="25" t="n">
        <v>184831</v>
      </c>
      <c r="O31" s="25" t="n">
        <v>3772</v>
      </c>
      <c r="P31" s="25" t="n">
        <v>344803</v>
      </c>
      <c r="Q31" s="25" t="n">
        <v>8447</v>
      </c>
      <c r="R31" s="25" t="n">
        <v>138436</v>
      </c>
      <c r="S31" s="25" t="n">
        <v>1179</v>
      </c>
      <c r="T31" s="25" t="n">
        <v>26331</v>
      </c>
      <c r="U31" s="25" t="n">
        <v>38021</v>
      </c>
      <c r="V31" s="25" t="n">
        <v>335322</v>
      </c>
      <c r="W31" s="25" t="n">
        <v>10497</v>
      </c>
      <c r="X31" s="25" t="n">
        <v>213634</v>
      </c>
      <c r="Y31" s="25" t="n">
        <v>9199</v>
      </c>
      <c r="Z31" s="25" t="n">
        <v>8387</v>
      </c>
      <c r="AA31" s="25" t="n">
        <v>349552</v>
      </c>
      <c r="AB31" s="25" t="n">
        <v>70981</v>
      </c>
    </row>
    <row r="32" ht="18.75" customHeight="1">
      <c r="A32" s="23" t="n"/>
      <c r="B32" s="23" t="inlineStr">
        <is>
          <t>岐阜 !!! Gifu</t>
        </is>
      </c>
      <c r="C32" s="30">
        <f>J32-SUM(K32:L32)</f>
        <v/>
      </c>
      <c r="D32" s="30">
        <f>K32-SUM(M32,O32,Q32)</f>
        <v/>
      </c>
      <c r="E32" s="30">
        <f>L32-SUM(N32,P32,R32)</f>
        <v/>
      </c>
      <c r="F32" s="30">
        <f>H32-SUM(J32,S32:U32)</f>
        <v/>
      </c>
      <c r="G32" s="30">
        <f>H32-SUM(V32:AB32)</f>
        <v/>
      </c>
      <c r="H32" s="25" t="n">
        <v>835078</v>
      </c>
      <c r="I32" s="25" t="n"/>
      <c r="J32" s="25" t="n">
        <v>773003</v>
      </c>
      <c r="K32" s="25" t="n">
        <v>176195</v>
      </c>
      <c r="L32" s="25" t="n">
        <v>596808</v>
      </c>
      <c r="M32" s="25" t="n">
        <v>165184</v>
      </c>
      <c r="N32" s="25" t="n">
        <v>96265</v>
      </c>
      <c r="O32" s="25" t="n">
        <v>1500</v>
      </c>
      <c r="P32" s="25" t="n">
        <v>398631</v>
      </c>
      <c r="Q32" s="25" t="n">
        <v>9512</v>
      </c>
      <c r="R32" s="25" t="n">
        <v>101912</v>
      </c>
      <c r="S32" s="25" t="n">
        <v>1043</v>
      </c>
      <c r="T32" s="25" t="n">
        <v>32947</v>
      </c>
      <c r="U32" s="25" t="n">
        <v>28085</v>
      </c>
      <c r="V32" s="25" t="n">
        <v>140420</v>
      </c>
      <c r="W32" s="25" t="n">
        <v>5547</v>
      </c>
      <c r="X32" s="25" t="n">
        <v>100540</v>
      </c>
      <c r="Y32" s="25" t="n">
        <v>7664</v>
      </c>
      <c r="Z32" s="25" t="n">
        <v>23347</v>
      </c>
      <c r="AA32" s="25" t="n">
        <v>528591</v>
      </c>
      <c r="AB32" s="25" t="n">
        <v>28969</v>
      </c>
    </row>
    <row r="33" ht="18.75" customHeight="1">
      <c r="A33" s="23" t="n"/>
      <c r="B33" s="23" t="inlineStr">
        <is>
          <t>静岡 !!! Shizuoka</t>
        </is>
      </c>
      <c r="C33" s="30">
        <f>J33-SUM(K33:L33)</f>
        <v/>
      </c>
      <c r="D33" s="30">
        <f>K33-SUM(M33,O33,Q33)</f>
        <v/>
      </c>
      <c r="E33" s="30">
        <f>L33-SUM(N33,P33,R33)</f>
        <v/>
      </c>
      <c r="F33" s="30">
        <f>H33-SUM(J33,S33:U33)</f>
        <v/>
      </c>
      <c r="G33" s="30">
        <f>H33-SUM(V33:AB33)</f>
        <v/>
      </c>
      <c r="H33" s="25" t="n">
        <v>511485</v>
      </c>
      <c r="I33" s="25" t="n"/>
      <c r="J33" s="25" t="n">
        <v>485778</v>
      </c>
      <c r="K33" s="25" t="n">
        <v>245100</v>
      </c>
      <c r="L33" s="25" t="n">
        <v>240678</v>
      </c>
      <c r="M33" s="25" t="n">
        <v>226780</v>
      </c>
      <c r="N33" s="25" t="n">
        <v>38804</v>
      </c>
      <c r="O33" s="25" t="n">
        <v>15461</v>
      </c>
      <c r="P33" s="25" t="n">
        <v>176726</v>
      </c>
      <c r="Q33" s="25" t="n">
        <v>2858</v>
      </c>
      <c r="R33" s="25" t="n">
        <v>25148</v>
      </c>
      <c r="S33" s="25" t="n">
        <v>3741</v>
      </c>
      <c r="T33" s="25" t="n">
        <v>6775</v>
      </c>
      <c r="U33" s="25" t="n">
        <v>15191</v>
      </c>
      <c r="V33" s="25" t="n">
        <v>89583</v>
      </c>
      <c r="W33" s="25" t="n">
        <v>7703</v>
      </c>
      <c r="X33" s="25" t="n">
        <v>35047</v>
      </c>
      <c r="Y33" s="25" t="n">
        <v>5264</v>
      </c>
      <c r="Z33" s="25" t="n">
        <v>40232</v>
      </c>
      <c r="AA33" s="25" t="n">
        <v>317917</v>
      </c>
      <c r="AB33" s="25" t="n">
        <v>15740</v>
      </c>
    </row>
    <row r="34" ht="18.75" customHeight="1">
      <c r="A34" s="23" t="n"/>
      <c r="B34" s="23" t="inlineStr">
        <is>
          <t>愛知 !!! Aichi</t>
        </is>
      </c>
      <c r="C34" s="30">
        <f>J34-SUM(K34:L34)</f>
        <v/>
      </c>
      <c r="D34" s="30">
        <f>K34-SUM(M34,O34,Q34)</f>
        <v/>
      </c>
      <c r="E34" s="30">
        <f>L34-SUM(N34,P34,R34)</f>
        <v/>
      </c>
      <c r="F34" s="30">
        <f>H34-SUM(J34,S34:U34)</f>
        <v/>
      </c>
      <c r="G34" s="30">
        <f>H34-SUM(V34:AB34)</f>
        <v/>
      </c>
      <c r="H34" s="25" t="n">
        <v>249324</v>
      </c>
      <c r="I34" s="25" t="n"/>
      <c r="J34" s="25" t="n">
        <v>226608</v>
      </c>
      <c r="K34" s="25" t="n">
        <v>123170</v>
      </c>
      <c r="L34" s="25" t="n">
        <v>103438</v>
      </c>
      <c r="M34" s="25" t="n">
        <v>108041</v>
      </c>
      <c r="N34" s="25" t="n">
        <v>22902</v>
      </c>
      <c r="O34" s="25" t="n">
        <v>6350</v>
      </c>
      <c r="P34" s="25" t="n">
        <v>57330</v>
      </c>
      <c r="Q34" s="25" t="n">
        <v>8779</v>
      </c>
      <c r="R34" s="25" t="n">
        <v>23206</v>
      </c>
      <c r="S34" s="25" t="n">
        <v>2838</v>
      </c>
      <c r="T34" s="25" t="n">
        <v>5617</v>
      </c>
      <c r="U34" s="25" t="n">
        <v>14261</v>
      </c>
      <c r="V34" s="25" t="n">
        <v>13272</v>
      </c>
      <c r="W34" s="25" t="n">
        <v>6934</v>
      </c>
      <c r="X34" s="25" t="n">
        <v>9748</v>
      </c>
      <c r="Y34" s="25" t="n">
        <v>5237</v>
      </c>
      <c r="Z34" s="25" t="n">
        <v>1429</v>
      </c>
      <c r="AA34" s="25" t="n">
        <v>203688</v>
      </c>
      <c r="AB34" s="25" t="n">
        <v>9016</v>
      </c>
    </row>
    <row r="35" ht="18.75" customHeight="1">
      <c r="A35" s="23" t="n"/>
      <c r="B35" s="23" t="inlineStr">
        <is>
          <t>三重 !!! Mie</t>
        </is>
      </c>
      <c r="C35" s="30">
        <f>J35-SUM(K35:L35)</f>
        <v/>
      </c>
      <c r="D35" s="30">
        <f>K35-SUM(M35,O35,Q35)</f>
        <v/>
      </c>
      <c r="E35" s="30">
        <f>L35-SUM(N35,P35,R35)</f>
        <v/>
      </c>
      <c r="F35" s="30">
        <f>H35-SUM(J35,S35:U35)</f>
        <v/>
      </c>
      <c r="G35" s="30">
        <f>H35-SUM(V35:AB35)</f>
        <v/>
      </c>
      <c r="H35" s="25" t="n">
        <v>373535</v>
      </c>
      <c r="I35" s="25" t="n"/>
      <c r="J35" s="25" t="n">
        <v>360336</v>
      </c>
      <c r="K35" s="25" t="n">
        <v>171925</v>
      </c>
      <c r="L35" s="25" t="n">
        <v>188411</v>
      </c>
      <c r="M35" s="25" t="n">
        <v>158512</v>
      </c>
      <c r="N35" s="25" t="n">
        <v>24646</v>
      </c>
      <c r="O35" s="25" t="n">
        <v>5840</v>
      </c>
      <c r="P35" s="25" t="n">
        <v>148372</v>
      </c>
      <c r="Q35" s="25" t="n">
        <v>7573</v>
      </c>
      <c r="R35" s="25" t="n">
        <v>15394</v>
      </c>
      <c r="S35" s="25" t="n">
        <v>2454</v>
      </c>
      <c r="T35" s="25" t="n">
        <v>7548</v>
      </c>
      <c r="U35" s="25" t="n">
        <v>3197</v>
      </c>
      <c r="V35" s="25" t="n">
        <v>20128</v>
      </c>
      <c r="W35" s="25" t="n">
        <v>3283</v>
      </c>
      <c r="X35" s="25" t="n">
        <v>42447</v>
      </c>
      <c r="Y35" s="25" t="n">
        <v>1382</v>
      </c>
      <c r="Z35" s="25" t="n">
        <v>11423</v>
      </c>
      <c r="AA35" s="25" t="n">
        <v>273602</v>
      </c>
      <c r="AB35" s="25" t="n">
        <v>21270</v>
      </c>
    </row>
    <row r="36" ht="18.75" customHeight="1">
      <c r="A36" s="23" t="n"/>
      <c r="B36" s="23" t="inlineStr">
        <is>
          <t>滋賀 !!! Shiga</t>
        </is>
      </c>
      <c r="C36" s="30">
        <f>J36-SUM(K36:L36)</f>
        <v/>
      </c>
      <c r="D36" s="30">
        <f>K36-SUM(M36,O36,Q36)</f>
        <v/>
      </c>
      <c r="E36" s="30">
        <f>L36-SUM(N36,P36,R36)</f>
        <v/>
      </c>
      <c r="F36" s="30">
        <f>H36-SUM(J36,S36:U36)</f>
        <v/>
      </c>
      <c r="G36" s="30">
        <f>H36-SUM(V36:AB36)</f>
        <v/>
      </c>
      <c r="H36" s="25" t="n">
        <v>219360</v>
      </c>
      <c r="I36" s="25" t="n"/>
      <c r="J36" s="25" t="n">
        <v>204709</v>
      </c>
      <c r="K36" s="25" t="n">
        <v>41849</v>
      </c>
      <c r="L36" s="25" t="n">
        <v>162860</v>
      </c>
      <c r="M36" s="25" t="n">
        <v>38823</v>
      </c>
      <c r="N36" s="25" t="n">
        <v>43556</v>
      </c>
      <c r="O36" s="25" t="n">
        <v>1518</v>
      </c>
      <c r="P36" s="25" t="n">
        <v>96124</v>
      </c>
      <c r="Q36" s="25" t="n">
        <v>1507</v>
      </c>
      <c r="R36" s="25" t="n">
        <v>23180</v>
      </c>
      <c r="S36" s="25" t="n">
        <v>2833</v>
      </c>
      <c r="T36" s="25" t="n">
        <v>6045</v>
      </c>
      <c r="U36" s="25" t="n">
        <v>5773</v>
      </c>
      <c r="V36" s="25" t="n">
        <v>11498</v>
      </c>
      <c r="W36" s="25" t="n">
        <v>5460</v>
      </c>
      <c r="X36" s="25" t="n">
        <v>27076</v>
      </c>
      <c r="Y36" s="25" t="n">
        <v>9236</v>
      </c>
      <c r="Z36" s="25" t="n">
        <v>1500</v>
      </c>
      <c r="AA36" s="25" t="n">
        <v>135184</v>
      </c>
      <c r="AB36" s="25" t="n">
        <v>29405</v>
      </c>
    </row>
    <row r="37" ht="18.75" customHeight="1">
      <c r="A37" s="23" t="n"/>
      <c r="B37" s="23" t="inlineStr">
        <is>
          <t>京都 !!! Kyoto</t>
        </is>
      </c>
      <c r="C37" s="30">
        <f>J37-SUM(K37:L37)</f>
        <v/>
      </c>
      <c r="D37" s="30">
        <f>K37-SUM(M37,O37,Q37)</f>
        <v/>
      </c>
      <c r="E37" s="30">
        <f>L37-SUM(N37,P37,R37)</f>
        <v/>
      </c>
      <c r="F37" s="30">
        <f>H37-SUM(J37,S37:U37)</f>
        <v/>
      </c>
      <c r="G37" s="30">
        <f>H37-SUM(V37:AB37)</f>
        <v/>
      </c>
      <c r="H37" s="25" t="n">
        <v>350460</v>
      </c>
      <c r="I37" s="25" t="n"/>
      <c r="J37" s="25" t="n">
        <v>328520</v>
      </c>
      <c r="K37" s="25" t="n">
        <v>68989</v>
      </c>
      <c r="L37" s="25" t="n">
        <v>259531</v>
      </c>
      <c r="M37" s="25" t="n">
        <v>62455</v>
      </c>
      <c r="N37" s="25" t="n">
        <v>78227</v>
      </c>
      <c r="O37" s="25" t="n">
        <v>5826</v>
      </c>
      <c r="P37" s="25" t="n">
        <v>161206</v>
      </c>
      <c r="Q37" s="25" t="n">
        <v>708</v>
      </c>
      <c r="R37" s="25" t="n">
        <v>20099</v>
      </c>
      <c r="S37" s="25" t="n">
        <v>5573</v>
      </c>
      <c r="T37" s="25" t="n">
        <v>8087</v>
      </c>
      <c r="U37" s="25" t="n">
        <v>8280</v>
      </c>
      <c r="V37" s="25" t="n">
        <v>10787</v>
      </c>
      <c r="W37" s="25" t="n">
        <v>3840</v>
      </c>
      <c r="X37" s="25" t="n">
        <v>26517</v>
      </c>
      <c r="Y37" s="25" t="n">
        <v>7581</v>
      </c>
      <c r="Z37" s="25" t="n">
        <v>4455</v>
      </c>
      <c r="AA37" s="25" t="n">
        <v>256413</v>
      </c>
      <c r="AB37" s="25" t="n">
        <v>40866</v>
      </c>
    </row>
    <row r="38" ht="18.75" customHeight="1">
      <c r="A38" s="23" t="n"/>
      <c r="B38" s="23" t="inlineStr">
        <is>
          <t>大阪 !!! Osaka</t>
        </is>
      </c>
      <c r="C38" s="30">
        <f>J38-SUM(K38:L38)</f>
        <v/>
      </c>
      <c r="D38" s="30">
        <f>K38-SUM(M38,O38,Q38)</f>
        <v/>
      </c>
      <c r="E38" s="30">
        <f>L38-SUM(N38,P38,R38)</f>
        <v/>
      </c>
      <c r="F38" s="30">
        <f>H38-SUM(J38,S38:U38)</f>
        <v/>
      </c>
      <c r="G38" s="30">
        <f>H38-SUM(V38:AB38)</f>
        <v/>
      </c>
      <c r="H38" s="25" t="n">
        <v>66466</v>
      </c>
      <c r="I38" s="25" t="n"/>
      <c r="J38" s="25" t="n">
        <v>61909</v>
      </c>
      <c r="K38" s="25" t="n">
        <v>25367</v>
      </c>
      <c r="L38" s="25" t="n">
        <v>36542</v>
      </c>
      <c r="M38" s="25" t="n">
        <v>21250</v>
      </c>
      <c r="N38" s="25" t="n">
        <v>22438</v>
      </c>
      <c r="O38" s="25" t="n">
        <v>3986</v>
      </c>
      <c r="P38" s="25" t="n">
        <v>13104</v>
      </c>
      <c r="Q38" s="25" t="n">
        <v>131</v>
      </c>
      <c r="R38" s="25" t="n">
        <v>1000</v>
      </c>
      <c r="S38" s="25" t="n">
        <v>1347</v>
      </c>
      <c r="T38" s="25" t="n">
        <v>2342</v>
      </c>
      <c r="U38" s="25" t="n">
        <v>868</v>
      </c>
      <c r="V38" s="25" t="n">
        <v>1728</v>
      </c>
      <c r="W38" s="25" t="n">
        <v>1449</v>
      </c>
      <c r="X38" s="25" t="n">
        <v>2843</v>
      </c>
      <c r="Y38" s="25" t="n">
        <v>1919</v>
      </c>
      <c r="Z38" s="25" t="n">
        <v>1011</v>
      </c>
      <c r="AA38" s="25" t="n">
        <v>51620</v>
      </c>
      <c r="AB38" s="25" t="n">
        <v>5897</v>
      </c>
    </row>
    <row r="39" ht="18.75" customHeight="1">
      <c r="A39" s="23" t="n"/>
      <c r="B39" s="23" t="inlineStr">
        <is>
          <t>兵庫 !!! Hyogo</t>
        </is>
      </c>
      <c r="C39" s="30">
        <f>J39-SUM(K39:L39)</f>
        <v/>
      </c>
      <c r="D39" s="30">
        <f>K39-SUM(M39,O39,Q39)</f>
        <v/>
      </c>
      <c r="E39" s="30">
        <f>L39-SUM(N39,P39,R39)</f>
        <v/>
      </c>
      <c r="F39" s="30">
        <f>H39-SUM(J39,S39:U39)</f>
        <v/>
      </c>
      <c r="G39" s="30">
        <f>H39-SUM(V39:AB39)</f>
        <v/>
      </c>
      <c r="H39" s="25" t="n">
        <v>580445</v>
      </c>
      <c r="I39" s="25" t="n"/>
      <c r="J39" s="25" t="n">
        <v>536869</v>
      </c>
      <c r="K39" s="25" t="n">
        <v>124970</v>
      </c>
      <c r="L39" s="25" t="n">
        <v>411900</v>
      </c>
      <c r="M39" s="25" t="n">
        <v>116049</v>
      </c>
      <c r="N39" s="25" t="n">
        <v>119822</v>
      </c>
      <c r="O39" s="25" t="n">
        <v>6870</v>
      </c>
      <c r="P39" s="25" t="n">
        <v>237174</v>
      </c>
      <c r="Q39" s="25" t="n">
        <v>2051</v>
      </c>
      <c r="R39" s="25" t="n">
        <v>54904</v>
      </c>
      <c r="S39" s="25" t="n">
        <v>4002</v>
      </c>
      <c r="T39" s="25" t="n">
        <v>13437</v>
      </c>
      <c r="U39" s="25" t="n">
        <v>26137</v>
      </c>
      <c r="V39" s="25" t="n">
        <v>31559</v>
      </c>
      <c r="W39" s="25" t="n">
        <v>4222</v>
      </c>
      <c r="X39" s="25" t="n">
        <v>61269</v>
      </c>
      <c r="Y39" s="25" t="n">
        <v>11906</v>
      </c>
      <c r="Z39" s="25" t="n">
        <v>7081</v>
      </c>
      <c r="AA39" s="25" t="n">
        <v>398916</v>
      </c>
      <c r="AB39" s="25" t="n">
        <v>65492</v>
      </c>
    </row>
    <row r="40" ht="18.75" customHeight="1">
      <c r="A40" s="23" t="n"/>
      <c r="B40" s="23" t="inlineStr">
        <is>
          <t>奈良 !!! Nara</t>
        </is>
      </c>
      <c r="C40" s="30">
        <f>J40-SUM(K40:L40)</f>
        <v/>
      </c>
      <c r="D40" s="30">
        <f>K40-SUM(M40,O40,Q40)</f>
        <v/>
      </c>
      <c r="E40" s="30">
        <f>L40-SUM(N40,P40,R40)</f>
        <v/>
      </c>
      <c r="F40" s="30">
        <f>H40-SUM(J40,S40:U40)</f>
        <v/>
      </c>
      <c r="G40" s="30">
        <f>H40-SUM(V40:AB40)</f>
        <v/>
      </c>
      <c r="H40" s="25" t="n">
        <v>286995</v>
      </c>
      <c r="I40" s="25" t="n"/>
      <c r="J40" s="25" t="n">
        <v>273621</v>
      </c>
      <c r="K40" s="25" t="n">
        <v>138826</v>
      </c>
      <c r="L40" s="25" t="n">
        <v>134795</v>
      </c>
      <c r="M40" s="25" t="n">
        <v>129314</v>
      </c>
      <c r="N40" s="25" t="n">
        <v>20774</v>
      </c>
      <c r="O40" s="25" t="n">
        <v>7607</v>
      </c>
      <c r="P40" s="25" t="n">
        <v>92978</v>
      </c>
      <c r="Q40" s="25" t="n">
        <v>1905</v>
      </c>
      <c r="R40" s="25" t="n">
        <v>21043</v>
      </c>
      <c r="S40" s="25" t="n">
        <v>1081</v>
      </c>
      <c r="T40" s="25" t="n">
        <v>9006</v>
      </c>
      <c r="U40" s="25" t="n">
        <v>3287</v>
      </c>
      <c r="V40" s="25" t="n">
        <v>8753</v>
      </c>
      <c r="W40" s="25" t="n">
        <v>3676</v>
      </c>
      <c r="X40" s="25" t="n">
        <v>26148</v>
      </c>
      <c r="Y40" s="25" t="n">
        <v>3159</v>
      </c>
      <c r="Z40" s="25" t="n">
        <v>14717</v>
      </c>
      <c r="AA40" s="25" t="n">
        <v>220852</v>
      </c>
      <c r="AB40" s="25" t="n">
        <v>9689</v>
      </c>
    </row>
    <row r="41" ht="18.75" customHeight="1">
      <c r="A41" s="23" t="n"/>
      <c r="B41" s="23" t="inlineStr">
        <is>
          <t>和歌山 !!! Wakayama</t>
        </is>
      </c>
      <c r="C41" s="30">
        <f>J41-SUM(K41:L41)</f>
        <v/>
      </c>
      <c r="D41" s="30">
        <f>K41-SUM(M41,O41,Q41)</f>
        <v/>
      </c>
      <c r="E41" s="30">
        <f>L41-SUM(N41,P41,R41)</f>
        <v/>
      </c>
      <c r="F41" s="30">
        <f>H41-SUM(J41,S41:U41)</f>
        <v/>
      </c>
      <c r="G41" s="30">
        <f>H41-SUM(V41:AB41)</f>
        <v/>
      </c>
      <c r="H41" s="25" t="n">
        <v>367828</v>
      </c>
      <c r="I41" s="25" t="n"/>
      <c r="J41" s="25" t="n">
        <v>350410</v>
      </c>
      <c r="K41" s="25" t="n">
        <v>164269</v>
      </c>
      <c r="L41" s="25" t="n">
        <v>186141</v>
      </c>
      <c r="M41" s="25" t="n">
        <v>151862</v>
      </c>
      <c r="N41" s="25" t="n">
        <v>19167</v>
      </c>
      <c r="O41" s="25" t="n">
        <v>9369</v>
      </c>
      <c r="P41" s="25" t="n">
        <v>142166</v>
      </c>
      <c r="Q41" s="25" t="n">
        <v>3039</v>
      </c>
      <c r="R41" s="25" t="n">
        <v>24807</v>
      </c>
      <c r="S41" s="25" t="n">
        <v>1725</v>
      </c>
      <c r="T41" s="25" t="n">
        <v>12660</v>
      </c>
      <c r="U41" s="25" t="n">
        <v>3034</v>
      </c>
      <c r="V41" s="25" t="n">
        <v>16285</v>
      </c>
      <c r="W41" s="25" t="n">
        <v>5508</v>
      </c>
      <c r="X41" s="25" t="n">
        <v>29739</v>
      </c>
      <c r="Y41" s="25" t="n">
        <v>3317</v>
      </c>
      <c r="Z41" s="25" t="n">
        <v>12142</v>
      </c>
      <c r="AA41" s="25" t="n">
        <v>279976</v>
      </c>
      <c r="AB41" s="25" t="n">
        <v>20860</v>
      </c>
    </row>
    <row r="42" ht="18.75" customHeight="1">
      <c r="A42" s="23" t="n"/>
      <c r="B42" s="23" t="inlineStr">
        <is>
          <t>鳥取 !!! Tottori</t>
        </is>
      </c>
      <c r="C42" s="30">
        <f>J42-SUM(K42:L42)</f>
        <v/>
      </c>
      <c r="D42" s="30">
        <f>K42-SUM(M42,O42,Q42)</f>
        <v/>
      </c>
      <c r="E42" s="30">
        <f>L42-SUM(N42,P42,R42)</f>
        <v/>
      </c>
      <c r="F42" s="30">
        <f>H42-SUM(J42,S42:U42)</f>
        <v/>
      </c>
      <c r="G42" s="30">
        <f>H42-SUM(V42:AB42)</f>
        <v/>
      </c>
      <c r="H42" s="25" t="n">
        <v>257134</v>
      </c>
      <c r="I42" s="25" t="n"/>
      <c r="J42" s="25" t="n">
        <v>230224</v>
      </c>
      <c r="K42" s="25" t="n">
        <v>66202</v>
      </c>
      <c r="L42" s="25" t="n">
        <v>164021</v>
      </c>
      <c r="M42" s="25" t="n">
        <v>63996</v>
      </c>
      <c r="N42" s="25" t="n">
        <v>19363</v>
      </c>
      <c r="O42" s="25" t="n">
        <v>1205</v>
      </c>
      <c r="P42" s="25" t="n">
        <v>127912</v>
      </c>
      <c r="Q42" s="25" t="n">
        <v>1002</v>
      </c>
      <c r="R42" s="25" t="n">
        <v>16746</v>
      </c>
      <c r="S42" s="25" t="n">
        <v>1733</v>
      </c>
      <c r="T42" s="25" t="n">
        <v>7596</v>
      </c>
      <c r="U42" s="25" t="n">
        <v>17582</v>
      </c>
      <c r="V42" s="25" t="n">
        <v>32144</v>
      </c>
      <c r="W42" s="25" t="n">
        <v>3644</v>
      </c>
      <c r="X42" s="25" t="n">
        <v>34877</v>
      </c>
      <c r="Y42" s="25" t="n">
        <v>1163</v>
      </c>
      <c r="Z42" s="25" t="n">
        <v>5572</v>
      </c>
      <c r="AA42" s="25" t="n">
        <v>165219</v>
      </c>
      <c r="AB42" s="25" t="n">
        <v>14515</v>
      </c>
    </row>
    <row r="43" ht="18.75" customHeight="1">
      <c r="A43" s="23" t="n"/>
      <c r="B43" s="23" t="inlineStr">
        <is>
          <t>島根 !!! Shimane</t>
        </is>
      </c>
      <c r="C43" s="30">
        <f>J43-SUM(K43:L43)</f>
        <v/>
      </c>
      <c r="D43" s="30">
        <f>K43-SUM(M43,O43,Q43)</f>
        <v/>
      </c>
      <c r="E43" s="30">
        <f>L43-SUM(N43,P43,R43)</f>
        <v/>
      </c>
      <c r="F43" s="30">
        <f>H43-SUM(J43,S43:U43)</f>
        <v/>
      </c>
      <c r="G43" s="30">
        <f>H43-SUM(V43:AB43)</f>
        <v/>
      </c>
      <c r="H43" s="25" t="n">
        <v>512477</v>
      </c>
      <c r="I43" s="25" t="n"/>
      <c r="J43" s="25" t="n">
        <v>460948</v>
      </c>
      <c r="K43" s="25" t="n">
        <v>74652</v>
      </c>
      <c r="L43" s="25" t="n">
        <v>386296</v>
      </c>
      <c r="M43" s="25" t="n">
        <v>67212</v>
      </c>
      <c r="N43" s="25" t="n">
        <v>54908</v>
      </c>
      <c r="O43" s="25" t="n">
        <v>5850</v>
      </c>
      <c r="P43" s="25" t="n">
        <v>294589</v>
      </c>
      <c r="Q43" s="25" t="n">
        <v>1590</v>
      </c>
      <c r="R43" s="25" t="n">
        <v>36798</v>
      </c>
      <c r="S43" s="25" t="n">
        <v>6127</v>
      </c>
      <c r="T43" s="25" t="n">
        <v>27108</v>
      </c>
      <c r="U43" s="25" t="n">
        <v>18294</v>
      </c>
      <c r="V43" s="25" t="n">
        <v>28718</v>
      </c>
      <c r="W43" s="25" t="n">
        <v>2955</v>
      </c>
      <c r="X43" s="25" t="n">
        <v>23773</v>
      </c>
      <c r="Y43" s="25" t="n">
        <v>5634</v>
      </c>
      <c r="Z43" s="25" t="n">
        <v>4601</v>
      </c>
      <c r="AA43" s="25" t="n">
        <v>435101</v>
      </c>
      <c r="AB43" s="25" t="n">
        <v>11695</v>
      </c>
    </row>
    <row r="44" ht="18.75" customHeight="1">
      <c r="A44" s="23" t="n"/>
      <c r="B44" s="23" t="inlineStr">
        <is>
          <t>岡山 !!! Okayama</t>
        </is>
      </c>
      <c r="C44" s="30">
        <f>J44-SUM(K44:L44)</f>
        <v/>
      </c>
      <c r="D44" s="30">
        <f>K44-SUM(M44,O44,Q44)</f>
        <v/>
      </c>
      <c r="E44" s="30">
        <f>L44-SUM(N44,P44,R44)</f>
        <v/>
      </c>
      <c r="F44" s="30">
        <f>H44-SUM(J44,S44:U44)</f>
        <v/>
      </c>
      <c r="G44" s="30">
        <f>H44-SUM(V44:AB44)</f>
        <v/>
      </c>
      <c r="H44" s="25" t="n">
        <v>492289</v>
      </c>
      <c r="I44" s="25" t="n"/>
      <c r="J44" s="25" t="n">
        <v>421681</v>
      </c>
      <c r="K44" s="25" t="n">
        <v>86146</v>
      </c>
      <c r="L44" s="25" t="n">
        <v>335535</v>
      </c>
      <c r="M44" s="25" t="n">
        <v>74620</v>
      </c>
      <c r="N44" s="25" t="n">
        <v>137232</v>
      </c>
      <c r="O44" s="25" t="n">
        <v>9857</v>
      </c>
      <c r="P44" s="25" t="n">
        <v>175046</v>
      </c>
      <c r="Q44" s="25" t="n">
        <v>1669</v>
      </c>
      <c r="R44" s="25" t="n">
        <v>23256</v>
      </c>
      <c r="S44" s="25" t="n">
        <v>5248</v>
      </c>
      <c r="T44" s="25" t="n">
        <v>21184</v>
      </c>
      <c r="U44" s="25" t="n">
        <v>44175</v>
      </c>
      <c r="V44" s="25" t="n">
        <v>34933</v>
      </c>
      <c r="W44" s="25" t="n">
        <v>4020</v>
      </c>
      <c r="X44" s="25" t="n">
        <v>49065</v>
      </c>
      <c r="Y44" s="25" t="n">
        <v>6457</v>
      </c>
      <c r="Z44" s="25" t="n">
        <v>6839</v>
      </c>
      <c r="AA44" s="25" t="n">
        <v>328798</v>
      </c>
      <c r="AB44" s="25" t="n">
        <v>62177</v>
      </c>
    </row>
    <row r="45" ht="18.75" customHeight="1">
      <c r="A45" s="23" t="n"/>
      <c r="B45" s="23" t="inlineStr">
        <is>
          <t>広島 !!! Hiroshima</t>
        </is>
      </c>
      <c r="C45" s="30">
        <f>J45-SUM(K45:L45)</f>
        <v/>
      </c>
      <c r="D45" s="30">
        <f>K45-SUM(M45,O45,Q45)</f>
        <v/>
      </c>
      <c r="E45" s="30">
        <f>L45-SUM(N45,P45,R45)</f>
        <v/>
      </c>
      <c r="F45" s="30">
        <f>H45-SUM(J45,S45:U45)</f>
        <v/>
      </c>
      <c r="G45" s="30">
        <f>H45-SUM(V45:AB45)</f>
        <v/>
      </c>
      <c r="H45" s="25" t="n">
        <v>637347</v>
      </c>
      <c r="I45" s="25" t="n"/>
      <c r="J45" s="25" t="n">
        <v>570671</v>
      </c>
      <c r="K45" s="25" t="n">
        <v>97299</v>
      </c>
      <c r="L45" s="25" t="n">
        <v>473371</v>
      </c>
      <c r="M45" s="25" t="n">
        <v>84673</v>
      </c>
      <c r="N45" s="25" t="n">
        <v>239559</v>
      </c>
      <c r="O45" s="25" t="n">
        <v>9778</v>
      </c>
      <c r="P45" s="25" t="n">
        <v>163939</v>
      </c>
      <c r="Q45" s="25" t="n">
        <v>2848</v>
      </c>
      <c r="R45" s="25" t="n">
        <v>69874</v>
      </c>
      <c r="S45" s="25" t="n">
        <v>2264</v>
      </c>
      <c r="T45" s="25" t="n">
        <v>31717</v>
      </c>
      <c r="U45" s="25" t="n">
        <v>32696</v>
      </c>
      <c r="V45" s="25" t="n">
        <v>43161</v>
      </c>
      <c r="W45" s="25" t="n">
        <v>3620</v>
      </c>
      <c r="X45" s="25" t="n">
        <v>52085</v>
      </c>
      <c r="Y45" s="25" t="n">
        <v>3302</v>
      </c>
      <c r="Z45" s="25" t="n">
        <v>9568</v>
      </c>
      <c r="AA45" s="25" t="n">
        <v>505230</v>
      </c>
      <c r="AB45" s="25" t="n">
        <v>20380</v>
      </c>
    </row>
    <row r="46" ht="18.75" customHeight="1">
      <c r="A46" s="23" t="n"/>
      <c r="B46" s="23" t="inlineStr">
        <is>
          <t>山口 !!! Yamaguchi</t>
        </is>
      </c>
      <c r="C46" s="30">
        <f>J46-SUM(K46:L46)</f>
        <v/>
      </c>
      <c r="D46" s="30">
        <f>K46-SUM(M46,O46,Q46)</f>
        <v/>
      </c>
      <c r="E46" s="30">
        <f>L46-SUM(N46,P46,R46)</f>
        <v/>
      </c>
      <c r="F46" s="30">
        <f>H46-SUM(J46,S46:U46)</f>
        <v/>
      </c>
      <c r="G46" s="30">
        <f>H46-SUM(V46:AB46)</f>
        <v/>
      </c>
      <c r="H46" s="25" t="n">
        <v>422718</v>
      </c>
      <c r="I46" s="25" t="n"/>
      <c r="J46" s="25" t="n">
        <v>383899</v>
      </c>
      <c r="K46" s="25" t="n">
        <v>79190</v>
      </c>
      <c r="L46" s="25" t="n">
        <v>304709</v>
      </c>
      <c r="M46" s="25" t="n">
        <v>73077</v>
      </c>
      <c r="N46" s="25" t="n">
        <v>110186</v>
      </c>
      <c r="O46" s="25" t="n">
        <v>3393</v>
      </c>
      <c r="P46" s="25" t="n">
        <v>119781</v>
      </c>
      <c r="Q46" s="25" t="n">
        <v>2720</v>
      </c>
      <c r="R46" s="25" t="n">
        <v>74742</v>
      </c>
      <c r="S46" s="25" t="n">
        <v>12183</v>
      </c>
      <c r="T46" s="25" t="n">
        <v>16203</v>
      </c>
      <c r="U46" s="25" t="n">
        <v>10432</v>
      </c>
      <c r="V46" s="25" t="n">
        <v>12604</v>
      </c>
      <c r="W46" s="25" t="n">
        <v>8650</v>
      </c>
      <c r="X46" s="25" t="n">
        <v>62475</v>
      </c>
      <c r="Y46" s="25" t="n">
        <v>3540</v>
      </c>
      <c r="Z46" s="25" t="n">
        <v>4827</v>
      </c>
      <c r="AA46" s="25" t="n">
        <v>316950</v>
      </c>
      <c r="AB46" s="25" t="n">
        <v>13672</v>
      </c>
    </row>
    <row r="47" ht="18.75" customHeight="1">
      <c r="A47" s="23" t="n"/>
      <c r="B47" s="23" t="inlineStr">
        <is>
          <t>徳島 !!! Tokushima</t>
        </is>
      </c>
      <c r="C47" s="30">
        <f>J47-SUM(K47:L47)</f>
        <v/>
      </c>
      <c r="D47" s="30">
        <f>K47-SUM(M47,O47,Q47)</f>
        <v/>
      </c>
      <c r="E47" s="30">
        <f>L47-SUM(N47,P47,R47)</f>
        <v/>
      </c>
      <c r="F47" s="30">
        <f>H47-SUM(J47,S47:U47)</f>
        <v/>
      </c>
      <c r="G47" s="30">
        <f>H47-SUM(V47:AB47)</f>
        <v/>
      </c>
      <c r="H47" s="25" t="n">
        <v>313783</v>
      </c>
      <c r="I47" s="25" t="n"/>
      <c r="J47" s="25" t="n">
        <v>291480</v>
      </c>
      <c r="K47" s="25" t="n">
        <v>108059</v>
      </c>
      <c r="L47" s="25" t="n">
        <v>183422</v>
      </c>
      <c r="M47" s="25" t="n">
        <v>99223</v>
      </c>
      <c r="N47" s="25" t="n">
        <v>24981</v>
      </c>
      <c r="O47" s="25" t="n">
        <v>5501</v>
      </c>
      <c r="P47" s="25" t="n">
        <v>128050</v>
      </c>
      <c r="Q47" s="25" t="n">
        <v>3334</v>
      </c>
      <c r="R47" s="25" t="n">
        <v>30391</v>
      </c>
      <c r="S47" s="25" t="n">
        <v>2246</v>
      </c>
      <c r="T47" s="25" t="n">
        <v>9861</v>
      </c>
      <c r="U47" s="25" t="n">
        <v>10196</v>
      </c>
      <c r="V47" s="25" t="n">
        <v>18661</v>
      </c>
      <c r="W47" s="25" t="n">
        <v>3936</v>
      </c>
      <c r="X47" s="25" t="n">
        <v>8208</v>
      </c>
      <c r="Y47" s="25" t="n">
        <v>4760</v>
      </c>
      <c r="Z47" s="25" t="n">
        <v>10835</v>
      </c>
      <c r="AA47" s="25" t="n">
        <v>266086</v>
      </c>
      <c r="AB47" s="25" t="n">
        <v>1297</v>
      </c>
    </row>
    <row r="48" ht="18.75" customHeight="1">
      <c r="A48" s="23" t="n"/>
      <c r="B48" s="23" t="inlineStr">
        <is>
          <t>香川 !!! Kagawa</t>
        </is>
      </c>
      <c r="C48" s="30">
        <f>J48-SUM(K48:L48)</f>
        <v/>
      </c>
      <c r="D48" s="30">
        <f>K48-SUM(M48,O48,Q48)</f>
        <v/>
      </c>
      <c r="E48" s="30">
        <f>L48-SUM(N48,P48,R48)</f>
        <v/>
      </c>
      <c r="F48" s="30">
        <f>H48-SUM(J48,S48:U48)</f>
        <v/>
      </c>
      <c r="G48" s="30">
        <f>H48-SUM(V48:AB48)</f>
        <v/>
      </c>
      <c r="H48" s="25" t="n">
        <v>94492</v>
      </c>
      <c r="I48" s="25" t="n"/>
      <c r="J48" s="25" t="n">
        <v>87295</v>
      </c>
      <c r="K48" s="25" t="n">
        <v>22100</v>
      </c>
      <c r="L48" s="25" t="n">
        <v>65195</v>
      </c>
      <c r="M48" s="25" t="n">
        <v>19456</v>
      </c>
      <c r="N48" s="25" t="n">
        <v>42781</v>
      </c>
      <c r="O48" s="25" t="n">
        <v>1889</v>
      </c>
      <c r="P48" s="25" t="n">
        <v>11585</v>
      </c>
      <c r="Q48" s="25" t="n">
        <v>755</v>
      </c>
      <c r="R48" s="25" t="n">
        <v>10829</v>
      </c>
      <c r="S48" s="25" t="n">
        <v>2234</v>
      </c>
      <c r="T48" s="25" t="n">
        <v>3716</v>
      </c>
      <c r="U48" s="25" t="n">
        <v>1247</v>
      </c>
      <c r="V48" s="25" t="n">
        <v>9500</v>
      </c>
      <c r="W48" s="25" t="n">
        <v>2603</v>
      </c>
      <c r="X48" s="25" t="n">
        <v>10934</v>
      </c>
      <c r="Y48" s="25" t="n">
        <v>2784</v>
      </c>
      <c r="Z48" s="25" t="n">
        <v>527</v>
      </c>
      <c r="AA48" s="25" t="n">
        <v>65348</v>
      </c>
      <c r="AB48" s="25" t="n">
        <v>2796</v>
      </c>
    </row>
    <row r="49" ht="18.75" customHeight="1">
      <c r="A49" s="23" t="n"/>
      <c r="B49" s="23" t="inlineStr">
        <is>
          <t>愛媛 !!! Ehime</t>
        </is>
      </c>
      <c r="C49" s="30">
        <f>J49-SUM(K49:L49)</f>
        <v/>
      </c>
      <c r="D49" s="30">
        <f>K49-SUM(M49,O49,Q49)</f>
        <v/>
      </c>
      <c r="E49" s="30">
        <f>L49-SUM(N49,P49,R49)</f>
        <v/>
      </c>
      <c r="F49" s="30">
        <f>H49-SUM(J49,S49:U49)</f>
        <v/>
      </c>
      <c r="G49" s="30">
        <f>H49-SUM(V49:AB49)</f>
        <v/>
      </c>
      <c r="H49" s="25" t="n">
        <v>407480</v>
      </c>
      <c r="I49" s="25" t="n"/>
      <c r="J49" s="25" t="n">
        <v>378610</v>
      </c>
      <c r="K49" s="25" t="n">
        <v>182313</v>
      </c>
      <c r="L49" s="25" t="n">
        <v>196297</v>
      </c>
      <c r="M49" s="25" t="n">
        <v>158777</v>
      </c>
      <c r="N49" s="25" t="n">
        <v>52437</v>
      </c>
      <c r="O49" s="25" t="n">
        <v>22359</v>
      </c>
      <c r="P49" s="25" t="n">
        <v>113617</v>
      </c>
      <c r="Q49" s="25" t="n">
        <v>1177</v>
      </c>
      <c r="R49" s="25" t="n">
        <v>30243</v>
      </c>
      <c r="S49" s="25" t="n">
        <v>5893</v>
      </c>
      <c r="T49" s="25" t="n">
        <v>14049</v>
      </c>
      <c r="U49" s="25" t="n">
        <v>8928</v>
      </c>
      <c r="V49" s="25" t="n">
        <v>41099</v>
      </c>
      <c r="W49" s="25" t="n">
        <v>3307</v>
      </c>
      <c r="X49" s="25" t="n">
        <v>25434</v>
      </c>
      <c r="Y49" s="25" t="n">
        <v>3942</v>
      </c>
      <c r="Z49" s="25" t="n">
        <v>19002</v>
      </c>
      <c r="AA49" s="25" t="n">
        <v>307381</v>
      </c>
      <c r="AB49" s="25" t="n">
        <v>7315</v>
      </c>
    </row>
    <row r="50" ht="18.75" customHeight="1">
      <c r="A50" s="23" t="n"/>
      <c r="B50" s="23" t="inlineStr">
        <is>
          <t>高知 !!! Kochi</t>
        </is>
      </c>
      <c r="C50" s="30">
        <f>J50-SUM(K50:L50)</f>
        <v/>
      </c>
      <c r="D50" s="30">
        <f>K50-SUM(M50,O50,Q50)</f>
        <v/>
      </c>
      <c r="E50" s="30">
        <f>L50-SUM(N50,P50,R50)</f>
        <v/>
      </c>
      <c r="F50" s="30">
        <f>H50-SUM(J50,S50:U50)</f>
        <v/>
      </c>
      <c r="G50" s="30">
        <f>H50-SUM(V50:AB50)</f>
        <v/>
      </c>
      <c r="H50" s="25" t="n">
        <v>562764</v>
      </c>
      <c r="I50" s="25" t="n"/>
      <c r="J50" s="25" t="n">
        <v>524630</v>
      </c>
      <c r="K50" s="25" t="n">
        <v>173844</v>
      </c>
      <c r="L50" s="25" t="n">
        <v>350786</v>
      </c>
      <c r="M50" s="25" t="n">
        <v>172117</v>
      </c>
      <c r="N50" s="25" t="n">
        <v>34914</v>
      </c>
      <c r="O50" s="25" t="n">
        <v>296</v>
      </c>
      <c r="P50" s="25" t="n">
        <v>255199</v>
      </c>
      <c r="Q50" s="25" t="n">
        <v>1432</v>
      </c>
      <c r="R50" s="25" t="n">
        <v>60672</v>
      </c>
      <c r="S50" s="25" t="n">
        <v>4005</v>
      </c>
      <c r="T50" s="25" t="n">
        <v>19507</v>
      </c>
      <c r="U50" s="25" t="n">
        <v>14621</v>
      </c>
      <c r="V50" s="25" t="n">
        <v>120584</v>
      </c>
      <c r="W50" s="25" t="n">
        <v>4692</v>
      </c>
      <c r="X50" s="25" t="n">
        <v>23743</v>
      </c>
      <c r="Y50" s="25" t="n">
        <v>1049</v>
      </c>
      <c r="Z50" s="25" t="n">
        <v>16734</v>
      </c>
      <c r="AA50" s="25" t="n">
        <v>389369</v>
      </c>
      <c r="AB50" s="25" t="n">
        <v>6592</v>
      </c>
    </row>
    <row r="51" ht="18.75" customHeight="1">
      <c r="A51" s="23" t="n"/>
      <c r="B51" s="23" t="inlineStr">
        <is>
          <t>福岡 !!! Fukuoka</t>
        </is>
      </c>
      <c r="C51" s="30">
        <f>J51-SUM(K51:L51)</f>
        <v/>
      </c>
      <c r="D51" s="30">
        <f>K51-SUM(M51,O51,Q51)</f>
        <v/>
      </c>
      <c r="E51" s="30">
        <f>L51-SUM(N51,P51,R51)</f>
        <v/>
      </c>
      <c r="F51" s="30">
        <f>H51-SUM(J51,S51:U51)</f>
        <v/>
      </c>
      <c r="G51" s="30">
        <f>H51-SUM(V51:AB51)</f>
        <v/>
      </c>
      <c r="H51" s="25" t="n">
        <v>239311</v>
      </c>
      <c r="I51" s="25" t="n"/>
      <c r="J51" s="25" t="n">
        <v>207899</v>
      </c>
      <c r="K51" s="25" t="n">
        <v>134726</v>
      </c>
      <c r="L51" s="25" t="n">
        <v>73172</v>
      </c>
      <c r="M51" s="25" t="n">
        <v>119931</v>
      </c>
      <c r="N51" s="25" t="n">
        <v>8646</v>
      </c>
      <c r="O51" s="25" t="n">
        <v>12260</v>
      </c>
      <c r="P51" s="25" t="n">
        <v>56228</v>
      </c>
      <c r="Q51" s="25" t="n">
        <v>2536</v>
      </c>
      <c r="R51" s="25" t="n">
        <v>8298</v>
      </c>
      <c r="S51" s="25" t="n">
        <v>13589</v>
      </c>
      <c r="T51" s="25" t="n">
        <v>5187</v>
      </c>
      <c r="U51" s="25" t="n">
        <v>12637</v>
      </c>
      <c r="V51" s="25" t="n">
        <v>27484</v>
      </c>
      <c r="W51" s="25" t="n">
        <v>10616</v>
      </c>
      <c r="X51" s="25" t="n">
        <v>14477</v>
      </c>
      <c r="Y51" s="25" t="n">
        <v>1207</v>
      </c>
      <c r="Z51" s="25" t="n">
        <v>1182</v>
      </c>
      <c r="AA51" s="25" t="n">
        <v>174134</v>
      </c>
      <c r="AB51" s="25" t="n">
        <v>10211</v>
      </c>
    </row>
    <row r="52" ht="18.75" customHeight="1">
      <c r="A52" s="23" t="n"/>
      <c r="B52" s="23" t="inlineStr">
        <is>
          <t>佐賀 !!! Saga</t>
        </is>
      </c>
      <c r="C52" s="30">
        <f>J52-SUM(K52:L52)</f>
        <v/>
      </c>
      <c r="D52" s="30">
        <f>K52-SUM(M52,O52,Q52)</f>
        <v/>
      </c>
      <c r="E52" s="30">
        <f>L52-SUM(N52,P52,R52)</f>
        <v/>
      </c>
      <c r="F52" s="30">
        <f>H52-SUM(J52,S52:U52)</f>
        <v/>
      </c>
      <c r="G52" s="30">
        <f>H52-SUM(V52:AB52)</f>
        <v/>
      </c>
      <c r="H52" s="25" t="n">
        <v>120758</v>
      </c>
      <c r="I52" s="25" t="n"/>
      <c r="J52" s="25" t="n">
        <v>101160</v>
      </c>
      <c r="K52" s="25" t="n">
        <v>55375</v>
      </c>
      <c r="L52" s="25" t="n">
        <v>45785</v>
      </c>
      <c r="M52" s="25" t="n">
        <v>49211</v>
      </c>
      <c r="N52" s="25" t="n">
        <v>8859</v>
      </c>
      <c r="O52" s="25" t="n">
        <v>3622</v>
      </c>
      <c r="P52" s="25" t="n">
        <v>27486</v>
      </c>
      <c r="Q52" s="25" t="n">
        <v>2542</v>
      </c>
      <c r="R52" s="25" t="n">
        <v>9440</v>
      </c>
      <c r="S52" s="25" t="n">
        <v>4660</v>
      </c>
      <c r="T52" s="25" t="n">
        <v>4505</v>
      </c>
      <c r="U52" s="25" t="n">
        <v>10432</v>
      </c>
      <c r="V52" s="25" t="n">
        <v>20577</v>
      </c>
      <c r="W52" s="25" t="n">
        <v>1971</v>
      </c>
      <c r="X52" s="25" t="n">
        <v>6557</v>
      </c>
      <c r="Y52" s="25" t="n">
        <v>880</v>
      </c>
      <c r="Z52" s="25" t="n">
        <v>2011</v>
      </c>
      <c r="AA52" s="25" t="n">
        <v>76823</v>
      </c>
      <c r="AB52" s="25" t="n">
        <v>11940</v>
      </c>
    </row>
    <row r="53" ht="18.75" customHeight="1">
      <c r="A53" s="23" t="n"/>
      <c r="B53" s="23" t="inlineStr">
        <is>
          <t>長崎 !!! Nagasaki</t>
        </is>
      </c>
      <c r="C53" s="30">
        <f>J53-SUM(K53:L53)</f>
        <v/>
      </c>
      <c r="D53" s="30">
        <f>K53-SUM(M53,O53,Q53)</f>
        <v/>
      </c>
      <c r="E53" s="30">
        <f>L53-SUM(N53,P53,R53)</f>
        <v/>
      </c>
      <c r="F53" s="30">
        <f>H53-SUM(J53,S53:U53)</f>
        <v/>
      </c>
      <c r="G53" s="30">
        <f>H53-SUM(V53:AB53)</f>
        <v/>
      </c>
      <c r="H53" s="25" t="n">
        <v>246737</v>
      </c>
      <c r="I53" s="25" t="n"/>
      <c r="J53" s="25" t="n">
        <v>220706</v>
      </c>
      <c r="K53" s="25" t="n">
        <v>58130</v>
      </c>
      <c r="L53" s="25" t="n">
        <v>162576</v>
      </c>
      <c r="M53" s="25" t="n">
        <v>53495</v>
      </c>
      <c r="N53" s="25" t="n">
        <v>12195</v>
      </c>
      <c r="O53" s="25" t="n">
        <v>2659</v>
      </c>
      <c r="P53" s="25" t="n">
        <v>121730</v>
      </c>
      <c r="Q53" s="25" t="n">
        <v>1976</v>
      </c>
      <c r="R53" s="25" t="n">
        <v>28651</v>
      </c>
      <c r="S53" s="25" t="n">
        <v>3933</v>
      </c>
      <c r="T53" s="25" t="n">
        <v>5991</v>
      </c>
      <c r="U53" s="25" t="n">
        <v>16107</v>
      </c>
      <c r="V53" s="25" t="n">
        <v>25579</v>
      </c>
      <c r="W53" s="25" t="n">
        <v>2525</v>
      </c>
      <c r="X53" s="25" t="n">
        <v>20216</v>
      </c>
      <c r="Y53" s="25" t="n">
        <v>582</v>
      </c>
      <c r="Z53" s="25" t="n">
        <v>1346</v>
      </c>
      <c r="AA53" s="25" t="n">
        <v>180293</v>
      </c>
      <c r="AB53" s="25" t="n">
        <v>16197</v>
      </c>
    </row>
    <row r="54" ht="18.75" customHeight="1">
      <c r="A54" s="23" t="n"/>
      <c r="B54" s="23" t="inlineStr">
        <is>
          <t>熊本 !!! Kumamoto</t>
        </is>
      </c>
      <c r="C54" s="30">
        <f>J54-SUM(K54:L54)</f>
        <v/>
      </c>
      <c r="D54" s="30">
        <f>K54-SUM(M54,O54,Q54)</f>
        <v/>
      </c>
      <c r="E54" s="30">
        <f>L54-SUM(N54,P54,R54)</f>
        <v/>
      </c>
      <c r="F54" s="30">
        <f>H54-SUM(J54,S54:U54)</f>
        <v/>
      </c>
      <c r="G54" s="30">
        <f>H54-SUM(V54:AB54)</f>
        <v/>
      </c>
      <c r="H54" s="25" t="n">
        <v>478056</v>
      </c>
      <c r="I54" s="25" t="n"/>
      <c r="J54" s="25" t="n">
        <v>397255</v>
      </c>
      <c r="K54" s="25" t="n">
        <v>193660</v>
      </c>
      <c r="L54" s="25" t="n">
        <v>203594</v>
      </c>
      <c r="M54" s="25" t="n">
        <v>176909</v>
      </c>
      <c r="N54" s="25" t="n">
        <v>9881</v>
      </c>
      <c r="O54" s="25" t="n">
        <v>14559</v>
      </c>
      <c r="P54" s="25" t="n">
        <v>167971</v>
      </c>
      <c r="Q54" s="25" t="n">
        <v>2193</v>
      </c>
      <c r="R54" s="25" t="n">
        <v>25742</v>
      </c>
      <c r="S54" s="25" t="n">
        <v>17090</v>
      </c>
      <c r="T54" s="25" t="n">
        <v>13188</v>
      </c>
      <c r="U54" s="25" t="n">
        <v>50524</v>
      </c>
      <c r="V54" s="25" t="n">
        <v>65264</v>
      </c>
      <c r="W54" s="25" t="n">
        <v>9888</v>
      </c>
      <c r="X54" s="25" t="n">
        <v>63652</v>
      </c>
      <c r="Y54" s="25" t="n">
        <v>2025</v>
      </c>
      <c r="Z54" s="25" t="n">
        <v>12530</v>
      </c>
      <c r="AA54" s="25" t="n">
        <v>322466</v>
      </c>
      <c r="AB54" s="25" t="n">
        <v>2232</v>
      </c>
    </row>
    <row r="55" ht="18.75" customHeight="1">
      <c r="A55" s="23" t="n"/>
      <c r="B55" s="23" t="inlineStr">
        <is>
          <t>大分 !!! Oita</t>
        </is>
      </c>
      <c r="C55" s="30">
        <f>J55-SUM(K55:L55)</f>
        <v/>
      </c>
      <c r="D55" s="30">
        <f>K55-SUM(M55,O55,Q55)</f>
        <v/>
      </c>
      <c r="E55" s="30">
        <f>L55-SUM(N55,P55,R55)</f>
        <v/>
      </c>
      <c r="F55" s="30">
        <f>H55-SUM(J55,S55:U55)</f>
        <v/>
      </c>
      <c r="G55" s="30">
        <f>H55-SUM(V55:AB55)</f>
        <v/>
      </c>
      <c r="H55" s="25" t="n">
        <v>416071</v>
      </c>
      <c r="I55" s="25" t="n"/>
      <c r="J55" s="25" t="n">
        <v>338863</v>
      </c>
      <c r="K55" s="25" t="n">
        <v>187946</v>
      </c>
      <c r="L55" s="25" t="n">
        <v>150917</v>
      </c>
      <c r="M55" s="25" t="n">
        <v>153818</v>
      </c>
      <c r="N55" s="25" t="n">
        <v>15870</v>
      </c>
      <c r="O55" s="25" t="n">
        <v>28252</v>
      </c>
      <c r="P55" s="25" t="n">
        <v>122102</v>
      </c>
      <c r="Q55" s="25" t="n">
        <v>5876</v>
      </c>
      <c r="R55" s="25" t="n">
        <v>12946</v>
      </c>
      <c r="S55" s="25" t="n">
        <v>17953</v>
      </c>
      <c r="T55" s="25" t="n">
        <v>11196</v>
      </c>
      <c r="U55" s="25" t="n">
        <v>48059</v>
      </c>
      <c r="V55" s="25" t="n">
        <v>35697</v>
      </c>
      <c r="W55" s="25" t="n">
        <v>6282</v>
      </c>
      <c r="X55" s="25" t="n">
        <v>26921</v>
      </c>
      <c r="Y55" s="25" t="n">
        <v>1296</v>
      </c>
      <c r="Z55" s="25" t="n">
        <v>5617</v>
      </c>
      <c r="AA55" s="25" t="n">
        <v>310758</v>
      </c>
      <c r="AB55" s="25" t="n">
        <v>29501</v>
      </c>
    </row>
    <row r="56" ht="18.75" customHeight="1">
      <c r="A56" s="23" t="n"/>
      <c r="B56" s="23" t="inlineStr">
        <is>
          <t>宮崎 !!! Miyazaki</t>
        </is>
      </c>
      <c r="C56" s="30">
        <f>J56-SUM(K56:L56)</f>
        <v/>
      </c>
      <c r="D56" s="30">
        <f>K56-SUM(M56,O56,Q56)</f>
        <v/>
      </c>
      <c r="E56" s="30">
        <f>L56-SUM(N56,P56,R56)</f>
        <v/>
      </c>
      <c r="F56" s="30">
        <f>H56-SUM(J56,S56:U56)</f>
        <v/>
      </c>
      <c r="G56" s="30">
        <f>H56-SUM(V56:AB56)</f>
        <v/>
      </c>
      <c r="H56" s="25" t="n">
        <v>566759</v>
      </c>
      <c r="I56" s="25" t="n"/>
      <c r="J56" s="25" t="n">
        <v>529475</v>
      </c>
      <c r="K56" s="25" t="n">
        <v>178609</v>
      </c>
      <c r="L56" s="25" t="n">
        <v>350866</v>
      </c>
      <c r="M56" s="25" t="n">
        <v>153516</v>
      </c>
      <c r="N56" s="25" t="n">
        <v>15779</v>
      </c>
      <c r="O56" s="25" t="n">
        <v>15834</v>
      </c>
      <c r="P56" s="25" t="n">
        <v>277078</v>
      </c>
      <c r="Q56" s="25" t="n">
        <v>9259</v>
      </c>
      <c r="R56" s="25" t="n">
        <v>58010</v>
      </c>
      <c r="S56" s="25" t="n">
        <v>6357</v>
      </c>
      <c r="T56" s="25" t="n">
        <v>11663</v>
      </c>
      <c r="U56" s="25" t="n">
        <v>19264</v>
      </c>
      <c r="V56" s="25" t="n">
        <v>172984</v>
      </c>
      <c r="W56" s="25" t="n">
        <v>3099</v>
      </c>
      <c r="X56" s="25" t="n">
        <v>19903</v>
      </c>
      <c r="Y56" s="25" t="n">
        <v>654</v>
      </c>
      <c r="Z56" s="25" t="n">
        <v>33019</v>
      </c>
      <c r="AA56" s="25" t="n">
        <v>322689</v>
      </c>
      <c r="AB56" s="25" t="n">
        <v>14412</v>
      </c>
    </row>
    <row r="57" ht="18.75" customHeight="1">
      <c r="A57" s="23" t="n"/>
      <c r="B57" s="23" t="inlineStr">
        <is>
          <t>鹿児島 !!! Kagoshima</t>
        </is>
      </c>
      <c r="C57" s="30">
        <f>J57-SUM(K57:L57)</f>
        <v/>
      </c>
      <c r="D57" s="30">
        <f>K57-SUM(M57,O57,Q57)</f>
        <v/>
      </c>
      <c r="E57" s="30">
        <f>L57-SUM(N57,P57,R57)</f>
        <v/>
      </c>
      <c r="F57" s="30">
        <f>H57-SUM(J57,S57:U57)</f>
        <v/>
      </c>
      <c r="G57" s="30">
        <f>H57-SUM(V57:AB57)</f>
        <v/>
      </c>
      <c r="H57" s="25" t="n">
        <v>483137</v>
      </c>
      <c r="I57" s="25" t="n"/>
      <c r="J57" s="25" t="n">
        <v>436182</v>
      </c>
      <c r="K57" s="25" t="n">
        <v>197601</v>
      </c>
      <c r="L57" s="25" t="n">
        <v>238581</v>
      </c>
      <c r="M57" s="25" t="n">
        <v>174916</v>
      </c>
      <c r="N57" s="25" t="n">
        <v>18118</v>
      </c>
      <c r="O57" s="25" t="n">
        <v>11451</v>
      </c>
      <c r="P57" s="25" t="n">
        <v>162902</v>
      </c>
      <c r="Q57" s="25" t="n">
        <v>11234</v>
      </c>
      <c r="R57" s="25" t="n">
        <v>57561</v>
      </c>
      <c r="S57" s="25" t="n">
        <v>15027</v>
      </c>
      <c r="T57" s="25" t="n">
        <v>17581</v>
      </c>
      <c r="U57" s="25" t="n">
        <v>14346</v>
      </c>
      <c r="V57" s="25" t="n">
        <v>152119</v>
      </c>
      <c r="W57" s="25" t="n">
        <v>2943</v>
      </c>
      <c r="X57" s="25" t="n">
        <v>42804</v>
      </c>
      <c r="Y57" s="25" t="n">
        <v>1227</v>
      </c>
      <c r="Z57" s="25" t="n">
        <v>7717</v>
      </c>
      <c r="AA57" s="25" t="n">
        <v>262758</v>
      </c>
      <c r="AB57" s="25" t="n">
        <v>13568</v>
      </c>
    </row>
    <row r="58">
      <c r="C58" s="28" t="n"/>
      <c r="D58" s="28" t="n"/>
      <c r="E58" s="28" t="n"/>
      <c r="F58" s="28" t="n"/>
      <c r="G58" s="28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W56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31" t="inlineStr">
        <is>
          <t>Year</t>
        </is>
      </c>
      <c r="B1" s="31" t="inlineStr">
        <is>
          <t>Prefecture</t>
        </is>
      </c>
      <c r="C1" s="31" t="inlineStr">
        <is>
          <t>Total</t>
        </is>
      </c>
      <c r="D1" s="31" t="inlineStr">
        <is>
          <t>Total</t>
        </is>
      </c>
      <c r="E1" s="31" t="inlineStr">
        <is>
          <t>By kind</t>
        </is>
      </c>
      <c r="F1" s="31" t="inlineStr">
        <is>
          <t>By kind</t>
        </is>
      </c>
      <c r="G1" s="31" t="inlineStr">
        <is>
          <t>By kind</t>
        </is>
      </c>
      <c r="H1" s="31" t="inlineStr">
        <is>
          <t>By kind</t>
        </is>
      </c>
      <c r="I1" s="31" t="inlineStr">
        <is>
          <t>By kind</t>
        </is>
      </c>
      <c r="J1" s="31" t="inlineStr">
        <is>
          <t>By kind</t>
        </is>
      </c>
      <c r="K1" s="31" t="inlineStr">
        <is>
          <t>By kind</t>
        </is>
      </c>
      <c r="L1" s="31" t="inlineStr">
        <is>
          <t>By kind</t>
        </is>
      </c>
      <c r="M1" s="31" t="inlineStr">
        <is>
          <t>By kind</t>
        </is>
      </c>
      <c r="N1" s="31" t="inlineStr">
        <is>
          <t>By kind</t>
        </is>
      </c>
      <c r="O1" s="31" t="inlineStr">
        <is>
          <t>By kind</t>
        </is>
      </c>
      <c r="P1" s="31" t="inlineStr">
        <is>
          <t>By kind</t>
        </is>
      </c>
      <c r="Q1" s="31" t="inlineStr">
        <is>
          <t>By form of management</t>
        </is>
      </c>
      <c r="R1" s="31" t="inlineStr">
        <is>
          <t>By form of management</t>
        </is>
      </c>
      <c r="S1" s="31" t="inlineStr">
        <is>
          <t>By form of management</t>
        </is>
      </c>
      <c r="T1" s="31" t="inlineStr">
        <is>
          <t>By form of management</t>
        </is>
      </c>
      <c r="U1" s="31" t="inlineStr">
        <is>
          <t>By form of management</t>
        </is>
      </c>
      <c r="V1" s="31" t="inlineStr">
        <is>
          <t>By form of management</t>
        </is>
      </c>
      <c r="W1" s="31" t="inlineStr">
        <is>
          <t>By form of management</t>
        </is>
      </c>
    </row>
    <row r="2">
      <c r="A2" s="31" t="inlineStr"/>
      <c r="B2" s="31" t="inlineStr"/>
      <c r="C2" s="31" t="inlineStr"/>
      <c r="D2" s="31" t="inlineStr">
        <is>
          <t>a)</t>
        </is>
      </c>
      <c r="E2" s="31" t="inlineStr">
        <is>
          <t>Wood lands</t>
        </is>
      </c>
      <c r="F2" s="31" t="inlineStr">
        <is>
          <t>Wood lands</t>
        </is>
      </c>
      <c r="G2" s="31" t="inlineStr">
        <is>
          <t>Wood lands</t>
        </is>
      </c>
      <c r="H2" s="31" t="inlineStr">
        <is>
          <t>Wood lands</t>
        </is>
      </c>
      <c r="I2" s="31" t="inlineStr">
        <is>
          <t>Wood lands</t>
        </is>
      </c>
      <c r="J2" s="31" t="inlineStr">
        <is>
          <t>Wood lands</t>
        </is>
      </c>
      <c r="K2" s="31" t="inlineStr">
        <is>
          <t>Wood lands</t>
        </is>
      </c>
      <c r="L2" s="31" t="inlineStr">
        <is>
          <t>Wood lands</t>
        </is>
      </c>
      <c r="M2" s="31" t="inlineStr">
        <is>
          <t>Wood lands</t>
        </is>
      </c>
      <c r="N2" s="31" t="inlineStr">
        <is>
          <t>Bamboo bush</t>
        </is>
      </c>
      <c r="O2" s="31" t="inlineStr">
        <is>
          <t>Cut-over area and damaged area</t>
        </is>
      </c>
      <c r="P2" s="31" t="inlineStr">
        <is>
          <t>Grass land</t>
        </is>
      </c>
      <c r="Q2" s="31" t="inlineStr">
        <is>
          <t>National</t>
        </is>
      </c>
      <c r="R2" s="31" t="inlineStr">
        <is>
          <t>Local governments</t>
        </is>
      </c>
      <c r="S2" s="31" t="inlineStr">
        <is>
          <t>Local governments</t>
        </is>
      </c>
      <c r="T2" s="31" t="inlineStr">
        <is>
          <t>Private</t>
        </is>
      </c>
      <c r="U2" s="31" t="inlineStr">
        <is>
          <t>Private</t>
        </is>
      </c>
      <c r="V2" s="31" t="inlineStr">
        <is>
          <t>Private</t>
        </is>
      </c>
      <c r="W2" s="31" t="inlineStr">
        <is>
          <t>Private</t>
        </is>
      </c>
    </row>
    <row r="3">
      <c r="A3" s="31" t="inlineStr"/>
      <c r="B3" s="31" t="inlineStr"/>
      <c r="C3" s="31" t="inlineStr"/>
      <c r="D3" s="31" t="inlineStr"/>
      <c r="E3" s="31" t="inlineStr">
        <is>
          <t>Total</t>
        </is>
      </c>
      <c r="F3" s="31" t="inlineStr">
        <is>
          <t>Total</t>
        </is>
      </c>
      <c r="G3" s="31" t="inlineStr">
        <is>
          <t>Total</t>
        </is>
      </c>
      <c r="H3" s="31" t="inlineStr">
        <is>
          <t>Coniferous forests</t>
        </is>
      </c>
      <c r="I3" s="31" t="inlineStr">
        <is>
          <t>Coniferous forests</t>
        </is>
      </c>
      <c r="J3" s="31" t="inlineStr">
        <is>
          <t>Broadleaved forests</t>
        </is>
      </c>
      <c r="K3" s="31" t="inlineStr">
        <is>
          <t>Broadleaved forests</t>
        </is>
      </c>
      <c r="L3" s="31" t="inlineStr">
        <is>
          <t>Coniferous and broadleaved forests</t>
        </is>
      </c>
      <c r="M3" s="31" t="inlineStr">
        <is>
          <t>Coniferous and broadleaved forests</t>
        </is>
      </c>
      <c r="N3" s="31" t="inlineStr"/>
      <c r="O3" s="31" t="inlineStr"/>
      <c r="P3" s="31" t="inlineStr"/>
      <c r="Q3" s="31" t="inlineStr"/>
      <c r="R3" s="31" t="inlineStr">
        <is>
          <t>Prefectures</t>
        </is>
      </c>
      <c r="S3" s="31" t="inlineStr">
        <is>
          <t>Cities, towns or villages</t>
        </is>
      </c>
      <c r="T3" s="31" t="inlineStr">
        <is>
          <t>Temples and shrines</t>
        </is>
      </c>
      <c r="U3" s="31" t="inlineStr">
        <is>
          <t>Companies</t>
        </is>
      </c>
      <c r="V3" s="31" t="inlineStr">
        <is>
          <t>Personal</t>
        </is>
      </c>
      <c r="W3" s="31" t="inlineStr">
        <is>
          <t>Others 1)</t>
        </is>
      </c>
    </row>
    <row r="4">
      <c r="A4" s="31" t="inlineStr"/>
      <c r="B4" s="31" t="inlineStr"/>
      <c r="C4" s="31" t="inlineStr"/>
      <c r="D4" s="31" t="inlineStr"/>
      <c r="E4" s="31" t="inlineStr">
        <is>
          <t>Total</t>
        </is>
      </c>
      <c r="F4" s="31" t="inlineStr">
        <is>
          <t>Artificial forests</t>
        </is>
      </c>
      <c r="G4" s="31" t="inlineStr">
        <is>
          <t>Natural forests</t>
        </is>
      </c>
      <c r="H4" s="31" t="inlineStr">
        <is>
          <t>Artificial forests</t>
        </is>
      </c>
      <c r="I4" s="31" t="inlineStr">
        <is>
          <t>Natural forests</t>
        </is>
      </c>
      <c r="J4" s="31" t="inlineStr">
        <is>
          <t>Artificial forests</t>
        </is>
      </c>
      <c r="K4" s="31" t="inlineStr">
        <is>
          <t>Natural forests</t>
        </is>
      </c>
      <c r="L4" s="31" t="inlineStr">
        <is>
          <t>Artificial forests</t>
        </is>
      </c>
      <c r="M4" s="31" t="inlineStr">
        <is>
          <t>Natural forests</t>
        </is>
      </c>
      <c r="N4" s="31" t="inlineStr"/>
      <c r="O4" s="31" t="inlineStr"/>
      <c r="P4" s="31" t="inlineStr"/>
      <c r="Q4" s="31" t="inlineStr"/>
      <c r="R4" s="31" t="inlineStr"/>
      <c r="S4" s="31" t="inlineStr"/>
      <c r="T4" s="31" t="inlineStr"/>
      <c r="U4" s="31" t="inlineStr"/>
      <c r="V4" s="31" t="inlineStr"/>
      <c r="W4" s="31" t="inlineStr"/>
    </row>
    <row r="5">
      <c r="A5" s="31" t="inlineStr">
        <is>
          <t>Jan. 1, 1943</t>
        </is>
      </c>
      <c r="B5" s="31" t="inlineStr"/>
      <c r="C5" s="31" t="inlineStr"/>
      <c r="D5" s="31" t="n">
        <v>23206358</v>
      </c>
      <c r="E5" s="31" t="n">
        <v>19104862</v>
      </c>
      <c r="F5" s="31" t="n">
        <v>4670112</v>
      </c>
      <c r="G5" s="31" t="n">
        <v>14434750</v>
      </c>
      <c r="H5" s="31" t="n">
        <v>3425929</v>
      </c>
      <c r="I5" s="31" t="n">
        <v>2468722</v>
      </c>
      <c r="J5" s="31" t="n">
        <v>725806</v>
      </c>
      <c r="K5" s="31" t="n">
        <v>7972811</v>
      </c>
      <c r="L5" s="31" t="n">
        <v>518376</v>
      </c>
      <c r="M5" s="31" t="n">
        <v>3993217</v>
      </c>
      <c r="N5" s="31" t="n">
        <v>145336</v>
      </c>
      <c r="O5" s="31" t="n">
        <v>887798</v>
      </c>
      <c r="P5" s="31" t="n">
        <v>1824045</v>
      </c>
      <c r="Q5" s="31" t="n">
        <v>8459424</v>
      </c>
      <c r="R5" s="31" t="n">
        <v>960792</v>
      </c>
      <c r="S5" s="31" t="n">
        <v>2470658</v>
      </c>
      <c r="T5" s="31" t="n">
        <v>156552</v>
      </c>
      <c r="U5" s="31" t="n">
        <v>339158</v>
      </c>
      <c r="V5" s="31" t="n">
        <v>9939720</v>
      </c>
      <c r="W5" s="31" t="n">
        <v>880054</v>
      </c>
    </row>
    <row r="6">
      <c r="A6" s="31" t="inlineStr">
        <is>
          <t>Jan. 1, 1946</t>
        </is>
      </c>
      <c r="B6" s="31" t="inlineStr"/>
      <c r="C6" s="31" t="inlineStr"/>
      <c r="D6" s="31" t="n">
        <v>20399936</v>
      </c>
      <c r="E6" s="31" t="n">
        <v>17015419</v>
      </c>
      <c r="F6" s="31" t="n">
        <v>4421376</v>
      </c>
      <c r="G6" s="31" t="n">
        <v>12594043</v>
      </c>
      <c r="H6" s="31" t="n">
        <v>3232250</v>
      </c>
      <c r="I6" s="31" t="n">
        <v>2114019</v>
      </c>
      <c r="J6" s="31" t="n">
        <v>691480</v>
      </c>
      <c r="K6" s="31" t="n">
        <v>6427242</v>
      </c>
      <c r="L6" s="31" t="n">
        <v>497646</v>
      </c>
      <c r="M6" s="31" t="n">
        <v>4052782</v>
      </c>
      <c r="N6" s="31" t="n">
        <v>125050</v>
      </c>
      <c r="O6" s="31" t="n">
        <v>884518</v>
      </c>
      <c r="P6" s="31" t="n">
        <v>1510462</v>
      </c>
      <c r="Q6" s="31" t="n">
        <v>7561553</v>
      </c>
      <c r="R6" s="31" t="n">
        <v>917713</v>
      </c>
      <c r="S6" s="31" t="n">
        <v>2123012</v>
      </c>
      <c r="T6" s="31" t="n">
        <v>188613</v>
      </c>
      <c r="U6" s="31" t="n">
        <v>291221</v>
      </c>
      <c r="V6" s="31" t="n">
        <v>8468303</v>
      </c>
      <c r="W6" s="31" t="n">
        <v>849521</v>
      </c>
    </row>
    <row r="7">
      <c r="A7" s="31" t="inlineStr">
        <is>
          <t>Jan. 1, 1949</t>
        </is>
      </c>
      <c r="B7" s="31" t="inlineStr"/>
      <c r="C7" s="31" t="inlineStr"/>
      <c r="D7" s="31" t="n">
        <v>20657541</v>
      </c>
      <c r="E7" s="31" t="n">
        <v>17017279</v>
      </c>
      <c r="F7" s="31" t="n">
        <v>4233320</v>
      </c>
      <c r="G7" s="31" t="n">
        <v>12783959</v>
      </c>
      <c r="H7" s="31" t="n">
        <v>3147569</v>
      </c>
      <c r="I7" s="31" t="n">
        <v>1845867</v>
      </c>
      <c r="J7" s="31" t="n">
        <v>614433</v>
      </c>
      <c r="K7" s="31" t="n">
        <v>6697760</v>
      </c>
      <c r="L7" s="31" t="n">
        <v>471319</v>
      </c>
      <c r="M7" s="31" t="n">
        <v>4240332</v>
      </c>
      <c r="N7" s="31" t="n">
        <v>108724</v>
      </c>
      <c r="O7" s="31" t="n">
        <v>1068587</v>
      </c>
      <c r="P7" s="31" t="n">
        <v>1259539</v>
      </c>
      <c r="Q7" s="31" t="n">
        <v>7415278</v>
      </c>
      <c r="R7" s="31" t="n">
        <v>999381</v>
      </c>
      <c r="S7" s="31" t="n">
        <v>2131375</v>
      </c>
      <c r="T7" s="31" t="n">
        <v>141955</v>
      </c>
      <c r="U7" s="31" t="n">
        <v>511186</v>
      </c>
      <c r="V7" s="31" t="n">
        <v>8655930</v>
      </c>
      <c r="W7" s="31" t="n">
        <v>802435</v>
      </c>
    </row>
    <row r="8">
      <c r="A8" s="31" t="inlineStr">
        <is>
          <t>Aug. 1, 1951</t>
        </is>
      </c>
      <c r="B8" s="31" t="inlineStr"/>
      <c r="C8" s="31" t="n">
        <v>24745544</v>
      </c>
      <c r="D8" s="31" t="inlineStr"/>
      <c r="E8" s="31" t="n">
        <v>21396611</v>
      </c>
      <c r="F8" s="31" t="n">
        <v>4931348</v>
      </c>
      <c r="G8" s="31" t="n">
        <v>16465263</v>
      </c>
      <c r="H8" s="31" t="n">
        <v>4136292</v>
      </c>
      <c r="I8" s="31" t="n">
        <v>2404381</v>
      </c>
      <c r="J8" s="31" t="n">
        <v>519834</v>
      </c>
      <c r="K8" s="31" t="n">
        <v>9984610</v>
      </c>
      <c r="L8" s="31" t="n">
        <v>275222</v>
      </c>
      <c r="M8" s="31" t="n">
        <v>4076273</v>
      </c>
      <c r="N8" s="31" t="n">
        <v>146482</v>
      </c>
      <c r="O8" s="31" t="n">
        <v>1002295</v>
      </c>
      <c r="P8" s="31" t="n">
        <v>2200155</v>
      </c>
      <c r="Q8" s="31" t="n">
        <v>7873200</v>
      </c>
      <c r="R8" s="31" t="n">
        <v>928951</v>
      </c>
      <c r="S8" s="31" t="n">
        <v>2559268</v>
      </c>
      <c r="T8" s="31" t="n">
        <v>157949</v>
      </c>
      <c r="U8" s="31" t="n">
        <v>597913</v>
      </c>
      <c r="V8" s="31" t="n">
        <v>12122209</v>
      </c>
      <c r="W8" s="31" t="n">
        <v>506054</v>
      </c>
    </row>
    <row r="9">
      <c r="A9" s="31" t="inlineStr">
        <is>
          <t>Aug. 1, 1954</t>
        </is>
      </c>
      <c r="B9" s="31" t="inlineStr"/>
      <c r="C9" s="31" t="n">
        <v>24551751</v>
      </c>
      <c r="D9" s="31" t="inlineStr"/>
      <c r="E9" s="31" t="n">
        <v>21906641</v>
      </c>
      <c r="F9" s="31" t="n">
        <v>5309030</v>
      </c>
      <c r="G9" s="31" t="n">
        <v>16597611</v>
      </c>
      <c r="H9" s="31" t="n">
        <v>4627919</v>
      </c>
      <c r="I9" s="31" t="n">
        <v>2242727</v>
      </c>
      <c r="J9" s="31" t="n">
        <v>475158</v>
      </c>
      <c r="K9" s="31" t="n">
        <v>10905359</v>
      </c>
      <c r="L9" s="31" t="n">
        <v>205953</v>
      </c>
      <c r="M9" s="31" t="n">
        <v>3449526</v>
      </c>
      <c r="N9" s="31" t="n">
        <v>163880</v>
      </c>
      <c r="O9" s="31" t="n">
        <v>890415</v>
      </c>
      <c r="P9" s="31" t="n">
        <v>1590814</v>
      </c>
      <c r="Q9" s="31" t="n">
        <v>7377822</v>
      </c>
      <c r="R9" s="31" t="n">
        <v>929762</v>
      </c>
      <c r="S9" s="31" t="n">
        <v>2349562</v>
      </c>
      <c r="T9" s="31" t="n">
        <v>158846</v>
      </c>
      <c r="U9" s="31" t="n">
        <v>661056</v>
      </c>
      <c r="V9" s="31" t="n">
        <v>12326623</v>
      </c>
      <c r="W9" s="31" t="n">
        <v>748079</v>
      </c>
    </row>
    <row r="10">
      <c r="A10" s="31" t="inlineStr">
        <is>
          <t>Aug. 1, 1957</t>
        </is>
      </c>
      <c r="B10" s="31" t="inlineStr"/>
      <c r="C10" s="31" t="n">
        <v>24791747</v>
      </c>
      <c r="D10" s="31" t="inlineStr"/>
      <c r="E10" s="31" t="n">
        <v>22422071</v>
      </c>
      <c r="F10" s="31" t="n">
        <v>5688397</v>
      </c>
      <c r="G10" s="31" t="n">
        <v>16733674</v>
      </c>
      <c r="H10" s="31" t="n">
        <v>5080524</v>
      </c>
      <c r="I10" s="31" t="n">
        <v>2172156</v>
      </c>
      <c r="J10" s="31" t="n">
        <v>358180</v>
      </c>
      <c r="K10" s="31" t="n">
        <v>11188577</v>
      </c>
      <c r="L10" s="31" t="n">
        <v>249693</v>
      </c>
      <c r="M10" s="31" t="n">
        <v>3372941</v>
      </c>
      <c r="N10" s="31" t="n">
        <v>174882</v>
      </c>
      <c r="O10" s="31" t="n">
        <v>799157</v>
      </c>
      <c r="P10" s="31" t="n">
        <v>1395637</v>
      </c>
      <c r="Q10" s="31" t="n">
        <v>7492868</v>
      </c>
      <c r="R10" s="31" t="n">
        <v>1000938</v>
      </c>
      <c r="S10" s="31" t="n">
        <v>1969392</v>
      </c>
      <c r="T10" s="31" t="n">
        <v>162605</v>
      </c>
      <c r="U10" s="31" t="n">
        <v>716080</v>
      </c>
      <c r="V10" s="31" t="n">
        <v>12453739</v>
      </c>
      <c r="W10" s="31" t="n">
        <v>996124</v>
      </c>
    </row>
    <row r="11">
      <c r="A11" s="31" t="inlineStr"/>
      <c r="B11" s="31" t="inlineStr">
        <is>
          <t>Hokkaido</t>
        </is>
      </c>
      <c r="C11" s="31" t="n">
        <v>5569368</v>
      </c>
      <c r="D11" s="31" t="inlineStr"/>
      <c r="E11" s="31" t="n">
        <v>4881148</v>
      </c>
      <c r="F11" s="31" t="n">
        <v>481684</v>
      </c>
      <c r="G11" s="31" t="n">
        <v>4399464</v>
      </c>
      <c r="H11" s="31" t="n">
        <v>388185</v>
      </c>
      <c r="I11" s="31" t="n">
        <v>302110</v>
      </c>
      <c r="J11" s="31" t="n">
        <v>12125</v>
      </c>
      <c r="K11" s="31" t="n">
        <v>2201045</v>
      </c>
      <c r="L11" s="31" t="n">
        <v>81374</v>
      </c>
      <c r="M11" s="31" t="n">
        <v>1896309</v>
      </c>
      <c r="N11" s="31" t="inlineStr"/>
      <c r="O11" s="31" t="n">
        <v>282622</v>
      </c>
      <c r="P11" s="31" t="n">
        <v>405598</v>
      </c>
      <c r="Q11" s="31" t="n">
        <v>3209861</v>
      </c>
      <c r="R11" s="31" t="n">
        <v>609024</v>
      </c>
      <c r="S11" s="31" t="n">
        <v>266098</v>
      </c>
      <c r="T11" s="31" t="n">
        <v>2495</v>
      </c>
      <c r="U11" s="31" t="n">
        <v>300331</v>
      </c>
      <c r="V11" s="31" t="n">
        <v>1157632</v>
      </c>
      <c r="W11" s="31" t="n">
        <v>23928</v>
      </c>
    </row>
    <row r="12">
      <c r="A12" s="31" t="inlineStr"/>
      <c r="B12" s="31" t="inlineStr">
        <is>
          <t>Aomori</t>
        </is>
      </c>
      <c r="C12" s="31" t="n">
        <v>646355</v>
      </c>
      <c r="D12" s="31" t="inlineStr"/>
      <c r="E12" s="31" t="n">
        <v>568735</v>
      </c>
      <c r="F12" s="31" t="n">
        <v>127786</v>
      </c>
      <c r="G12" s="31" t="n">
        <v>440949</v>
      </c>
      <c r="H12" s="31" t="n">
        <v>118016</v>
      </c>
      <c r="I12" s="31" t="n">
        <v>65104</v>
      </c>
      <c r="J12" s="31" t="n">
        <v>1802</v>
      </c>
      <c r="K12" s="31" t="n">
        <v>300856</v>
      </c>
      <c r="L12" s="31" t="n">
        <v>7969</v>
      </c>
      <c r="M12" s="31" t="n">
        <v>74988</v>
      </c>
      <c r="N12" s="31" t="inlineStr"/>
      <c r="O12" s="31" t="n">
        <v>16817</v>
      </c>
      <c r="P12" s="31" t="n">
        <v>60803</v>
      </c>
      <c r="Q12" s="31" t="n">
        <v>396353</v>
      </c>
      <c r="R12" s="31" t="n">
        <v>2134</v>
      </c>
      <c r="S12" s="31" t="n">
        <v>33455</v>
      </c>
      <c r="T12" s="31" t="n">
        <v>705</v>
      </c>
      <c r="U12" s="31" t="n">
        <v>5518</v>
      </c>
      <c r="V12" s="31" t="n">
        <v>176210</v>
      </c>
      <c r="W12" s="31" t="n">
        <v>31980</v>
      </c>
    </row>
    <row r="13">
      <c r="A13" s="31" t="inlineStr"/>
      <c r="B13" s="31" t="inlineStr">
        <is>
          <t>Iwate</t>
        </is>
      </c>
      <c r="C13" s="31" t="n">
        <v>1164510</v>
      </c>
      <c r="D13" s="31" t="inlineStr"/>
      <c r="E13" s="31" t="n">
        <v>962373</v>
      </c>
      <c r="F13" s="31" t="n">
        <v>159557</v>
      </c>
      <c r="G13" s="31" t="n">
        <v>802815</v>
      </c>
      <c r="H13" s="31" t="n">
        <v>150472</v>
      </c>
      <c r="I13" s="31" t="n">
        <v>46881</v>
      </c>
      <c r="J13" s="31" t="n">
        <v>1680</v>
      </c>
      <c r="K13" s="31" t="n">
        <v>708503</v>
      </c>
      <c r="L13" s="31" t="n">
        <v>7405</v>
      </c>
      <c r="M13" s="31" t="n">
        <v>47431</v>
      </c>
      <c r="N13" s="31" t="n">
        <v>317</v>
      </c>
      <c r="O13" s="31" t="n">
        <v>30820</v>
      </c>
      <c r="P13" s="31" t="n">
        <v>171000</v>
      </c>
      <c r="Q13" s="31" t="n">
        <v>381742</v>
      </c>
      <c r="R13" s="31" t="n">
        <v>18535</v>
      </c>
      <c r="S13" s="31" t="n">
        <v>89957</v>
      </c>
      <c r="T13" s="31" t="n">
        <v>1935</v>
      </c>
      <c r="U13" s="31" t="n">
        <v>18076</v>
      </c>
      <c r="V13" s="31" t="n">
        <v>605461</v>
      </c>
      <c r="W13" s="31" t="n">
        <v>48804</v>
      </c>
    </row>
    <row r="14">
      <c r="A14" s="31" t="inlineStr"/>
      <c r="B14" s="31" t="inlineStr">
        <is>
          <t>Miyagi</t>
        </is>
      </c>
      <c r="C14" s="31" t="n">
        <v>443434</v>
      </c>
      <c r="D14" s="31" t="inlineStr"/>
      <c r="E14" s="31" t="n">
        <v>410164</v>
      </c>
      <c r="F14" s="31" t="n">
        <v>100528</v>
      </c>
      <c r="G14" s="31" t="n">
        <v>309636</v>
      </c>
      <c r="H14" s="31" t="n">
        <v>88447</v>
      </c>
      <c r="I14" s="31" t="n">
        <v>15203</v>
      </c>
      <c r="J14" s="31" t="n">
        <v>7930</v>
      </c>
      <c r="K14" s="31" t="n">
        <v>286469</v>
      </c>
      <c r="L14" s="31" t="n">
        <v>4151</v>
      </c>
      <c r="M14" s="31" t="n">
        <v>7964</v>
      </c>
      <c r="N14" s="31" t="n">
        <v>2561</v>
      </c>
      <c r="O14" s="31" t="n">
        <v>6959</v>
      </c>
      <c r="P14" s="31" t="n">
        <v>23750</v>
      </c>
      <c r="Q14" s="31" t="n">
        <v>139548</v>
      </c>
      <c r="R14" s="31" t="n">
        <v>11868</v>
      </c>
      <c r="S14" s="31" t="n">
        <v>49481</v>
      </c>
      <c r="T14" s="31" t="n">
        <v>1239</v>
      </c>
      <c r="U14" s="31" t="n">
        <v>5877</v>
      </c>
      <c r="V14" s="31" t="n">
        <v>219191</v>
      </c>
      <c r="W14" s="31" t="n">
        <v>16231</v>
      </c>
    </row>
    <row r="15">
      <c r="A15" s="31" t="inlineStr"/>
      <c r="B15" s="31" t="inlineStr">
        <is>
          <t>Akita</t>
        </is>
      </c>
      <c r="C15" s="31" t="n">
        <v>825125</v>
      </c>
      <c r="D15" s="31" t="inlineStr"/>
      <c r="E15" s="31" t="n">
        <v>708420</v>
      </c>
      <c r="F15" s="31" t="n">
        <v>187775</v>
      </c>
      <c r="G15" s="31" t="n">
        <v>520645</v>
      </c>
      <c r="H15" s="31" t="n">
        <v>178969</v>
      </c>
      <c r="I15" s="31" t="n">
        <v>30568</v>
      </c>
      <c r="J15" s="31" t="n">
        <v>4625</v>
      </c>
      <c r="K15" s="31" t="n">
        <v>450468</v>
      </c>
      <c r="L15" s="31" t="n">
        <v>4181</v>
      </c>
      <c r="M15" s="31" t="n">
        <v>39608</v>
      </c>
      <c r="N15" s="31" t="n">
        <v>339</v>
      </c>
      <c r="O15" s="31" t="n">
        <v>12172</v>
      </c>
      <c r="P15" s="31" t="n">
        <v>104195</v>
      </c>
      <c r="Q15" s="31" t="n">
        <v>383052</v>
      </c>
      <c r="R15" s="31" t="n">
        <v>5338</v>
      </c>
      <c r="S15" s="31" t="n">
        <v>130022</v>
      </c>
      <c r="T15" s="31" t="n">
        <v>1961</v>
      </c>
      <c r="U15" s="31" t="n">
        <v>13033</v>
      </c>
      <c r="V15" s="31" t="n">
        <v>235952</v>
      </c>
      <c r="W15" s="31" t="n">
        <v>55768</v>
      </c>
    </row>
    <row r="16">
      <c r="A16" s="31" t="inlineStr"/>
      <c r="B16" s="31" t="inlineStr">
        <is>
          <t>Yamagata</t>
        </is>
      </c>
      <c r="C16" s="31" t="n">
        <v>661171</v>
      </c>
      <c r="D16" s="31" t="inlineStr"/>
      <c r="E16" s="31" t="n">
        <v>624790</v>
      </c>
      <c r="F16" s="31" t="n">
        <v>105064</v>
      </c>
      <c r="G16" s="31" t="n">
        <v>519726</v>
      </c>
      <c r="H16" s="31" t="n">
        <v>100805</v>
      </c>
      <c r="I16" s="31" t="n">
        <v>12434</v>
      </c>
      <c r="J16" s="31" t="n">
        <v>1187</v>
      </c>
      <c r="K16" s="31" t="n">
        <v>499214</v>
      </c>
      <c r="L16" s="31" t="n">
        <v>3071</v>
      </c>
      <c r="M16" s="31" t="n">
        <v>8078</v>
      </c>
      <c r="N16" s="31" t="n">
        <v>92</v>
      </c>
      <c r="O16" s="31" t="n">
        <v>8081</v>
      </c>
      <c r="P16" s="31" t="n">
        <v>28208</v>
      </c>
      <c r="Q16" s="31" t="n">
        <v>342075</v>
      </c>
      <c r="R16" s="31" t="n">
        <v>3680</v>
      </c>
      <c r="S16" s="31" t="n">
        <v>50928</v>
      </c>
      <c r="T16" s="31" t="n">
        <v>2552</v>
      </c>
      <c r="U16" s="31" t="n">
        <v>2578</v>
      </c>
      <c r="V16" s="31" t="n">
        <v>221104</v>
      </c>
      <c r="W16" s="31" t="n">
        <v>38255</v>
      </c>
    </row>
    <row r="17">
      <c r="A17" s="31" t="inlineStr"/>
      <c r="B17" s="31" t="inlineStr">
        <is>
          <t>Fukushima</t>
        </is>
      </c>
      <c r="C17" s="31" t="n">
        <v>929351</v>
      </c>
      <c r="D17" s="31" t="inlineStr"/>
      <c r="E17" s="31" t="n">
        <v>857799</v>
      </c>
      <c r="F17" s="31" t="n">
        <v>175618</v>
      </c>
      <c r="G17" s="31" t="n">
        <v>682181</v>
      </c>
      <c r="H17" s="31" t="n">
        <v>144913</v>
      </c>
      <c r="I17" s="31" t="n">
        <v>58676</v>
      </c>
      <c r="J17" s="31" t="n">
        <v>25180</v>
      </c>
      <c r="K17" s="31" t="n">
        <v>563121</v>
      </c>
      <c r="L17" s="31" t="n">
        <v>5524</v>
      </c>
      <c r="M17" s="31" t="n">
        <v>60385</v>
      </c>
      <c r="N17" s="31" t="n">
        <v>1603</v>
      </c>
      <c r="O17" s="31" t="n">
        <v>35745</v>
      </c>
      <c r="P17" s="31" t="n">
        <v>34204</v>
      </c>
      <c r="Q17" s="31" t="n">
        <v>389286</v>
      </c>
      <c r="R17" s="31" t="n">
        <v>1815</v>
      </c>
      <c r="S17" s="31" t="n">
        <v>105182</v>
      </c>
      <c r="T17" s="31" t="n">
        <v>4416</v>
      </c>
      <c r="U17" s="31" t="n">
        <v>6773</v>
      </c>
      <c r="V17" s="31" t="n">
        <v>401053</v>
      </c>
      <c r="W17" s="31" t="n">
        <v>20826</v>
      </c>
    </row>
    <row r="18">
      <c r="A18" s="31" t="inlineStr"/>
      <c r="B18" s="31" t="inlineStr">
        <is>
          <t>Ibaraki</t>
        </is>
      </c>
      <c r="C18" s="31" t="n">
        <v>221758</v>
      </c>
      <c r="D18" s="31" t="inlineStr"/>
      <c r="E18" s="31" t="n">
        <v>210376</v>
      </c>
      <c r="F18" s="31" t="n">
        <v>133299</v>
      </c>
      <c r="G18" s="31" t="n">
        <v>77077</v>
      </c>
      <c r="H18" s="31" t="n">
        <v>108847</v>
      </c>
      <c r="I18" s="31" t="n">
        <v>12087</v>
      </c>
      <c r="J18" s="31" t="n">
        <v>20453</v>
      </c>
      <c r="K18" s="31" t="n">
        <v>61680</v>
      </c>
      <c r="L18" s="31" t="n">
        <v>4000</v>
      </c>
      <c r="M18" s="31" t="n">
        <v>3309</v>
      </c>
      <c r="N18" s="31" t="n">
        <v>2108</v>
      </c>
      <c r="O18" s="31" t="n">
        <v>3036</v>
      </c>
      <c r="P18" s="31" t="n">
        <v>6238</v>
      </c>
      <c r="Q18" s="31" t="n">
        <v>47015</v>
      </c>
      <c r="R18" s="31" t="n">
        <v>1506</v>
      </c>
      <c r="S18" s="31" t="n">
        <v>3521</v>
      </c>
      <c r="T18" s="31" t="n">
        <v>2145</v>
      </c>
      <c r="U18" s="31" t="n">
        <v>804</v>
      </c>
      <c r="V18" s="31" t="n">
        <v>161395</v>
      </c>
      <c r="W18" s="31" t="n">
        <v>5371</v>
      </c>
    </row>
    <row r="19">
      <c r="A19" s="31" t="inlineStr"/>
      <c r="B19" s="31" t="inlineStr">
        <is>
          <t>Tochigi</t>
        </is>
      </c>
      <c r="C19" s="31" t="n">
        <v>387438</v>
      </c>
      <c r="D19" s="31" t="inlineStr"/>
      <c r="E19" s="31" t="n">
        <v>375498</v>
      </c>
      <c r="F19" s="31" t="n">
        <v>110021</v>
      </c>
      <c r="G19" s="31" t="n">
        <v>265477</v>
      </c>
      <c r="H19" s="31" t="n">
        <v>96545</v>
      </c>
      <c r="I19" s="31" t="n">
        <v>20153</v>
      </c>
      <c r="J19" s="31" t="n">
        <v>11169</v>
      </c>
      <c r="K19" s="31" t="n">
        <v>218546</v>
      </c>
      <c r="L19" s="31" t="n">
        <v>2308</v>
      </c>
      <c r="M19" s="31" t="n">
        <v>26778</v>
      </c>
      <c r="N19" s="31" t="n">
        <v>1122</v>
      </c>
      <c r="O19" s="31" t="n">
        <v>6233</v>
      </c>
      <c r="P19" s="31" t="n">
        <v>4585</v>
      </c>
      <c r="Q19" s="31" t="n">
        <v>118923</v>
      </c>
      <c r="R19" s="31" t="n">
        <v>7272</v>
      </c>
      <c r="S19" s="31" t="n">
        <v>13038</v>
      </c>
      <c r="T19" s="31" t="n">
        <v>8722</v>
      </c>
      <c r="U19" s="31" t="n">
        <v>6652</v>
      </c>
      <c r="V19" s="31" t="n">
        <v>228428</v>
      </c>
      <c r="W19" s="31" t="n">
        <v>4402</v>
      </c>
    </row>
    <row r="20">
      <c r="A20" s="31" t="inlineStr"/>
      <c r="B20" s="31" t="inlineStr">
        <is>
          <t>Gumma</t>
        </is>
      </c>
      <c r="C20" s="31" t="n">
        <v>414495</v>
      </c>
      <c r="D20" s="31" t="inlineStr"/>
      <c r="E20" s="31" t="n">
        <v>392747</v>
      </c>
      <c r="F20" s="31" t="n">
        <v>116195</v>
      </c>
      <c r="G20" s="31" t="n">
        <v>276553</v>
      </c>
      <c r="H20" s="31" t="n">
        <v>102982</v>
      </c>
      <c r="I20" s="31" t="n">
        <v>15392</v>
      </c>
      <c r="J20" s="31" t="n">
        <v>6232</v>
      </c>
      <c r="K20" s="31" t="n">
        <v>221486</v>
      </c>
      <c r="L20" s="31" t="n">
        <v>6981</v>
      </c>
      <c r="M20" s="31" t="n">
        <v>39674</v>
      </c>
      <c r="N20" s="31" t="n">
        <v>1883</v>
      </c>
      <c r="O20" s="31" t="n">
        <v>9073</v>
      </c>
      <c r="P20" s="31" t="n">
        <v>10791</v>
      </c>
      <c r="Q20" s="31" t="n">
        <v>181655</v>
      </c>
      <c r="R20" s="31" t="n">
        <v>5153</v>
      </c>
      <c r="S20" s="31" t="n">
        <v>12480</v>
      </c>
      <c r="T20" s="31" t="n">
        <v>2243</v>
      </c>
      <c r="U20" s="31" t="n">
        <v>39989</v>
      </c>
      <c r="V20" s="31" t="n">
        <v>164802</v>
      </c>
      <c r="W20" s="31" t="n">
        <v>8173</v>
      </c>
    </row>
    <row r="21">
      <c r="A21" s="31" t="inlineStr"/>
      <c r="B21" s="31" t="inlineStr">
        <is>
          <t>Saitama</t>
        </is>
      </c>
      <c r="C21" s="31" t="n">
        <v>133992</v>
      </c>
      <c r="D21" s="31" t="inlineStr"/>
      <c r="E21" s="31" t="n">
        <v>131239</v>
      </c>
      <c r="F21" s="31" t="n">
        <v>41123</v>
      </c>
      <c r="G21" s="31" t="n">
        <v>90116</v>
      </c>
      <c r="H21" s="31" t="n">
        <v>36727</v>
      </c>
      <c r="I21" s="31" t="n">
        <v>14052</v>
      </c>
      <c r="J21" s="31" t="n">
        <v>3169</v>
      </c>
      <c r="K21" s="31" t="n">
        <v>70443</v>
      </c>
      <c r="L21" s="31" t="n">
        <v>1228</v>
      </c>
      <c r="M21" s="31" t="n">
        <v>5621</v>
      </c>
      <c r="N21" s="31" t="n">
        <v>913</v>
      </c>
      <c r="O21" s="31" t="n">
        <v>1313</v>
      </c>
      <c r="P21" s="31" t="n">
        <v>527</v>
      </c>
      <c r="Q21" s="31" t="n">
        <v>18555</v>
      </c>
      <c r="R21" s="31" t="n">
        <v>5983</v>
      </c>
      <c r="S21" s="31" t="n">
        <v>5734</v>
      </c>
      <c r="T21" s="31" t="n">
        <v>3040</v>
      </c>
      <c r="U21" s="31" t="n">
        <v>2026</v>
      </c>
      <c r="V21" s="31" t="n">
        <v>98226</v>
      </c>
      <c r="W21" s="31" t="n">
        <v>427</v>
      </c>
    </row>
    <row r="22">
      <c r="A22" s="31" t="inlineStr"/>
      <c r="B22" s="31" t="inlineStr">
        <is>
          <t>Chiba</t>
        </is>
      </c>
      <c r="C22" s="31" t="n">
        <v>165617</v>
      </c>
      <c r="D22" s="31" t="inlineStr"/>
      <c r="E22" s="31" t="n">
        <v>151318</v>
      </c>
      <c r="F22" s="31" t="n">
        <v>106582</v>
      </c>
      <c r="G22" s="31" t="n">
        <v>44736</v>
      </c>
      <c r="H22" s="31" t="n">
        <v>87431</v>
      </c>
      <c r="I22" s="31" t="n">
        <v>999</v>
      </c>
      <c r="J22" s="31" t="n">
        <v>11000</v>
      </c>
      <c r="K22" s="31" t="n">
        <v>37739</v>
      </c>
      <c r="L22" s="31" t="n">
        <v>8150</v>
      </c>
      <c r="M22" s="31" t="n">
        <v>5999</v>
      </c>
      <c r="N22" s="31" t="n">
        <v>5654</v>
      </c>
      <c r="O22" s="31" t="n">
        <v>1168</v>
      </c>
      <c r="P22" s="31" t="n">
        <v>7477</v>
      </c>
      <c r="Q22" s="31" t="n">
        <v>10654</v>
      </c>
      <c r="R22" s="31" t="n">
        <v>2320</v>
      </c>
      <c r="S22" s="31" t="n">
        <v>4846</v>
      </c>
      <c r="T22" s="31" t="n">
        <v>2390</v>
      </c>
      <c r="U22" s="31" t="n">
        <v>357</v>
      </c>
      <c r="V22" s="31" t="n">
        <v>138875</v>
      </c>
      <c r="W22" s="31" t="n">
        <v>6176</v>
      </c>
    </row>
    <row r="23">
      <c r="A23" s="31" t="inlineStr"/>
      <c r="B23" s="31" t="inlineStr">
        <is>
          <t>Tokyo</t>
        </is>
      </c>
      <c r="C23" s="31" t="n">
        <v>81853</v>
      </c>
      <c r="D23" s="31" t="inlineStr"/>
      <c r="E23" s="31" t="n">
        <v>80106</v>
      </c>
      <c r="F23" s="31" t="n">
        <v>42114</v>
      </c>
      <c r="G23" s="31" t="n">
        <v>37992</v>
      </c>
      <c r="H23" s="31" t="n">
        <v>26183</v>
      </c>
      <c r="I23" s="31" t="n">
        <v>768</v>
      </c>
      <c r="J23" s="31" t="n">
        <v>10943</v>
      </c>
      <c r="K23" s="31" t="n">
        <v>35730</v>
      </c>
      <c r="L23" s="31" t="n">
        <v>4988</v>
      </c>
      <c r="M23" s="31" t="n">
        <v>1495</v>
      </c>
      <c r="N23" s="31" t="n">
        <v>300</v>
      </c>
      <c r="O23" s="31" t="n">
        <v>919</v>
      </c>
      <c r="P23" s="31" t="n">
        <v>528</v>
      </c>
      <c r="Q23" s="31" t="n">
        <v>2018</v>
      </c>
      <c r="R23" s="31" t="n">
        <v>9855</v>
      </c>
      <c r="S23" s="31" t="n">
        <v>8432</v>
      </c>
      <c r="T23" s="31" t="n">
        <v>2483</v>
      </c>
      <c r="U23" s="31" t="n">
        <v>257</v>
      </c>
      <c r="V23" s="31" t="n">
        <v>56564</v>
      </c>
      <c r="W23" s="31" t="n">
        <v>2244</v>
      </c>
    </row>
    <row r="24">
      <c r="A24" s="31" t="inlineStr"/>
      <c r="B24" s="31" t="inlineStr">
        <is>
          <t>Kanagawa</t>
        </is>
      </c>
      <c r="C24" s="31" t="n">
        <v>104886</v>
      </c>
      <c r="D24" s="31" t="inlineStr"/>
      <c r="E24" s="31" t="n">
        <v>97929</v>
      </c>
      <c r="F24" s="31" t="n">
        <v>48734</v>
      </c>
      <c r="G24" s="31" t="n">
        <v>49195</v>
      </c>
      <c r="H24" s="31" t="n">
        <v>39531</v>
      </c>
      <c r="I24" s="31" t="n">
        <v>2341</v>
      </c>
      <c r="J24" s="31" t="n">
        <v>8200</v>
      </c>
      <c r="K24" s="31" t="n">
        <v>44530</v>
      </c>
      <c r="L24" s="31" t="n">
        <v>1004</v>
      </c>
      <c r="M24" s="31" t="n">
        <v>2324</v>
      </c>
      <c r="N24" s="31" t="n">
        <v>2075</v>
      </c>
      <c r="O24" s="31" t="n">
        <v>1872</v>
      </c>
      <c r="P24" s="31" t="n">
        <v>3010</v>
      </c>
      <c r="Q24" s="31" t="n">
        <v>12017</v>
      </c>
      <c r="R24" s="31" t="n">
        <v>10374</v>
      </c>
      <c r="S24" s="31" t="n">
        <v>13610</v>
      </c>
      <c r="T24" s="31" t="n">
        <v>2070</v>
      </c>
      <c r="U24" s="31" t="n">
        <v>4655</v>
      </c>
      <c r="V24" s="31" t="n">
        <v>53479</v>
      </c>
      <c r="W24" s="31" t="n">
        <v>8682</v>
      </c>
    </row>
    <row r="25">
      <c r="A25" s="31" t="inlineStr"/>
      <c r="B25" s="31" t="inlineStr">
        <is>
          <t>Niigata</t>
        </is>
      </c>
      <c r="C25" s="31" t="n">
        <v>787941</v>
      </c>
      <c r="D25" s="31" t="inlineStr"/>
      <c r="E25" s="31" t="n">
        <v>741413</v>
      </c>
      <c r="F25" s="31" t="n">
        <v>107497</v>
      </c>
      <c r="G25" s="31" t="n">
        <v>633916</v>
      </c>
      <c r="H25" s="31" t="n">
        <v>99809</v>
      </c>
      <c r="I25" s="31" t="n">
        <v>21985</v>
      </c>
      <c r="J25" s="31" t="n">
        <v>4949</v>
      </c>
      <c r="K25" s="31" t="n">
        <v>591747</v>
      </c>
      <c r="L25" s="31" t="n">
        <v>2739</v>
      </c>
      <c r="M25" s="31" t="n">
        <v>20184</v>
      </c>
      <c r="N25" s="31" t="n">
        <v>2275</v>
      </c>
      <c r="O25" s="31" t="n">
        <v>9174</v>
      </c>
      <c r="P25" s="31" t="n">
        <v>35080</v>
      </c>
      <c r="Q25" s="31" t="n">
        <v>249729</v>
      </c>
      <c r="R25" s="31" t="n">
        <v>6171</v>
      </c>
      <c r="S25" s="31" t="n">
        <v>56132</v>
      </c>
      <c r="T25" s="31" t="n">
        <v>3663</v>
      </c>
      <c r="U25" s="31" t="n">
        <v>9358</v>
      </c>
      <c r="V25" s="31" t="n">
        <v>369193</v>
      </c>
      <c r="W25" s="31" t="n">
        <v>93695</v>
      </c>
    </row>
    <row r="26">
      <c r="A26" s="31" t="inlineStr"/>
      <c r="B26" s="31" t="inlineStr">
        <is>
          <t>Toyama</t>
        </is>
      </c>
      <c r="C26" s="31" t="n">
        <v>227295</v>
      </c>
      <c r="D26" s="31" t="inlineStr"/>
      <c r="E26" s="31" t="n">
        <v>219257</v>
      </c>
      <c r="F26" s="31" t="n">
        <v>25621</v>
      </c>
      <c r="G26" s="31" t="n">
        <v>193635</v>
      </c>
      <c r="H26" s="31" t="n">
        <v>24132</v>
      </c>
      <c r="I26" s="31" t="n">
        <v>5042</v>
      </c>
      <c r="J26" s="31" t="n">
        <v>1058</v>
      </c>
      <c r="K26" s="31" t="n">
        <v>159952</v>
      </c>
      <c r="L26" s="31" t="n">
        <v>431</v>
      </c>
      <c r="M26" s="31" t="n">
        <v>28641</v>
      </c>
      <c r="N26" s="31" t="n">
        <v>521</v>
      </c>
      <c r="O26" s="31" t="n">
        <v>3392</v>
      </c>
      <c r="P26" s="31" t="n">
        <v>4126</v>
      </c>
      <c r="Q26" s="31" t="n">
        <v>47239</v>
      </c>
      <c r="R26" s="31" t="n">
        <v>3112</v>
      </c>
      <c r="S26" s="31" t="n">
        <v>13549</v>
      </c>
      <c r="T26" s="31" t="n">
        <v>933</v>
      </c>
      <c r="U26" s="31" t="n">
        <v>15594</v>
      </c>
      <c r="V26" s="31" t="n">
        <v>120647</v>
      </c>
      <c r="W26" s="31" t="n">
        <v>26221</v>
      </c>
    </row>
    <row r="27">
      <c r="A27" s="31" t="inlineStr"/>
      <c r="B27" s="31" t="inlineStr">
        <is>
          <t>Ishikawa</t>
        </is>
      </c>
      <c r="C27" s="31" t="n">
        <v>286031</v>
      </c>
      <c r="D27" s="31" t="inlineStr"/>
      <c r="E27" s="31" t="n">
        <v>273118</v>
      </c>
      <c r="F27" s="31" t="n">
        <v>48165</v>
      </c>
      <c r="G27" s="31" t="n">
        <v>224953</v>
      </c>
      <c r="H27" s="31" t="n">
        <v>45859</v>
      </c>
      <c r="I27" s="31" t="n">
        <v>25180</v>
      </c>
      <c r="J27" s="31" t="n">
        <v>1171</v>
      </c>
      <c r="K27" s="31" t="n">
        <v>195100</v>
      </c>
      <c r="L27" s="31" t="n">
        <v>1135</v>
      </c>
      <c r="M27" s="31" t="n">
        <v>4673</v>
      </c>
      <c r="N27" s="31" t="n">
        <v>2519</v>
      </c>
      <c r="O27" s="31" t="n">
        <v>4845</v>
      </c>
      <c r="P27" s="31" t="n">
        <v>5549</v>
      </c>
      <c r="Q27" s="31" t="n">
        <v>18725</v>
      </c>
      <c r="R27" s="31" t="n">
        <v>2098</v>
      </c>
      <c r="S27" s="31" t="n">
        <v>2613</v>
      </c>
      <c r="T27" s="31" t="n">
        <v>4147</v>
      </c>
      <c r="U27" s="31" t="n">
        <v>1696</v>
      </c>
      <c r="V27" s="31" t="n">
        <v>248707</v>
      </c>
      <c r="W27" s="31" t="n">
        <v>8045</v>
      </c>
    </row>
    <row r="28">
      <c r="A28" s="31" t="inlineStr"/>
      <c r="B28" s="31" t="inlineStr">
        <is>
          <t>Fukui</t>
        </is>
      </c>
      <c r="C28" s="31" t="n">
        <v>316107</v>
      </c>
      <c r="D28" s="31" t="inlineStr"/>
      <c r="E28" s="31" t="n">
        <v>299549</v>
      </c>
      <c r="F28" s="31" t="n">
        <v>52988</v>
      </c>
      <c r="G28" s="31" t="n">
        <v>246560</v>
      </c>
      <c r="H28" s="31" t="n">
        <v>48618</v>
      </c>
      <c r="I28" s="31" t="n">
        <v>9614</v>
      </c>
      <c r="J28" s="31" t="n">
        <v>3051</v>
      </c>
      <c r="K28" s="31" t="n">
        <v>214927</v>
      </c>
      <c r="L28" s="31" t="n">
        <v>1320</v>
      </c>
      <c r="M28" s="31" t="n">
        <v>22020</v>
      </c>
      <c r="N28" s="31" t="n">
        <v>1352</v>
      </c>
      <c r="O28" s="31" t="n">
        <v>7786</v>
      </c>
      <c r="P28" s="31" t="n">
        <v>7420</v>
      </c>
      <c r="Q28" s="31" t="n">
        <v>16723</v>
      </c>
      <c r="R28" s="31" t="n">
        <v>2951</v>
      </c>
      <c r="S28" s="31" t="n">
        <v>25277</v>
      </c>
      <c r="T28" s="31" t="n">
        <v>4099</v>
      </c>
      <c r="U28" s="31" t="n">
        <v>8040</v>
      </c>
      <c r="V28" s="31" t="n">
        <v>227775</v>
      </c>
      <c r="W28" s="31" t="n">
        <v>31242</v>
      </c>
    </row>
    <row r="29">
      <c r="A29" s="31" t="inlineStr"/>
      <c r="B29" s="31" t="inlineStr">
        <is>
          <t>Yamanashi</t>
        </is>
      </c>
      <c r="C29" s="31" t="n">
        <v>335160</v>
      </c>
      <c r="D29" s="31" t="inlineStr"/>
      <c r="E29" s="31" t="n">
        <v>321310</v>
      </c>
      <c r="F29" s="31" t="n">
        <v>77563</v>
      </c>
      <c r="G29" s="31" t="n">
        <v>243747</v>
      </c>
      <c r="H29" s="31" t="n">
        <v>69084</v>
      </c>
      <c r="I29" s="31" t="n">
        <v>36426</v>
      </c>
      <c r="J29" s="31" t="n">
        <v>5396</v>
      </c>
      <c r="K29" s="31" t="n">
        <v>133190</v>
      </c>
      <c r="L29" s="31" t="n">
        <v>3082</v>
      </c>
      <c r="M29" s="31" t="n">
        <v>74130</v>
      </c>
      <c r="N29" s="31" t="n">
        <v>891</v>
      </c>
      <c r="O29" s="31" t="n">
        <v>6083</v>
      </c>
      <c r="P29" s="31" t="n">
        <v>6877</v>
      </c>
      <c r="Q29" s="31" t="n">
        <v>7255</v>
      </c>
      <c r="R29" s="31" t="n">
        <v>158881</v>
      </c>
      <c r="S29" s="31" t="n">
        <v>24904</v>
      </c>
      <c r="T29" s="31" t="n">
        <v>4998</v>
      </c>
      <c r="U29" s="31" t="n">
        <v>6817</v>
      </c>
      <c r="V29" s="31" t="n">
        <v>123334</v>
      </c>
      <c r="W29" s="31" t="n">
        <v>8970</v>
      </c>
    </row>
    <row r="30">
      <c r="A30" s="31" t="inlineStr"/>
      <c r="B30" s="31" t="inlineStr">
        <is>
          <t>Nagano</t>
        </is>
      </c>
      <c r="C30" s="31" t="n">
        <v>997571</v>
      </c>
      <c r="D30" s="31" t="inlineStr"/>
      <c r="E30" s="31" t="n">
        <v>932040</v>
      </c>
      <c r="F30" s="31" t="n">
        <v>263970</v>
      </c>
      <c r="G30" s="31" t="n">
        <v>668070</v>
      </c>
      <c r="H30" s="31" t="n">
        <v>251752</v>
      </c>
      <c r="I30" s="31" t="n">
        <v>184831</v>
      </c>
      <c r="J30" s="31" t="n">
        <v>3772</v>
      </c>
      <c r="K30" s="31" t="n">
        <v>344803</v>
      </c>
      <c r="L30" s="31" t="n">
        <v>8447</v>
      </c>
      <c r="M30" s="31" t="n">
        <v>138436</v>
      </c>
      <c r="N30" s="31" t="n">
        <v>1179</v>
      </c>
      <c r="O30" s="31" t="n">
        <v>26331</v>
      </c>
      <c r="P30" s="31" t="n">
        <v>38021</v>
      </c>
      <c r="Q30" s="31" t="n">
        <v>335322</v>
      </c>
      <c r="R30" s="31" t="n">
        <v>10497</v>
      </c>
      <c r="S30" s="31" t="n">
        <v>213634</v>
      </c>
      <c r="T30" s="31" t="n">
        <v>9199</v>
      </c>
      <c r="U30" s="31" t="n">
        <v>8387</v>
      </c>
      <c r="V30" s="31" t="n">
        <v>349552</v>
      </c>
      <c r="W30" s="31" t="n">
        <v>70981</v>
      </c>
    </row>
    <row r="31">
      <c r="A31" s="31" t="inlineStr"/>
      <c r="B31" s="31" t="inlineStr">
        <is>
          <t>Gifu</t>
        </is>
      </c>
      <c r="C31" s="31" t="n">
        <v>835078</v>
      </c>
      <c r="D31" s="31" t="inlineStr"/>
      <c r="E31" s="31" t="n">
        <v>773003</v>
      </c>
      <c r="F31" s="31" t="n">
        <v>176195</v>
      </c>
      <c r="G31" s="31" t="n">
        <v>596808</v>
      </c>
      <c r="H31" s="31" t="n">
        <v>165184</v>
      </c>
      <c r="I31" s="31" t="n">
        <v>96265</v>
      </c>
      <c r="J31" s="31" t="n">
        <v>1500</v>
      </c>
      <c r="K31" s="31" t="n">
        <v>398631</v>
      </c>
      <c r="L31" s="31" t="n">
        <v>9512</v>
      </c>
      <c r="M31" s="31" t="n">
        <v>101912</v>
      </c>
      <c r="N31" s="31" t="n">
        <v>1043</v>
      </c>
      <c r="O31" s="31" t="n">
        <v>32947</v>
      </c>
      <c r="P31" s="31" t="n">
        <v>28085</v>
      </c>
      <c r="Q31" s="31" t="n">
        <v>140420</v>
      </c>
      <c r="R31" s="31" t="n">
        <v>5547</v>
      </c>
      <c r="S31" s="31" t="n">
        <v>100540</v>
      </c>
      <c r="T31" s="31" t="n">
        <v>7664</v>
      </c>
      <c r="U31" s="31" t="n">
        <v>23347</v>
      </c>
      <c r="V31" s="31" t="n">
        <v>528591</v>
      </c>
      <c r="W31" s="31" t="n">
        <v>28969</v>
      </c>
    </row>
    <row r="32">
      <c r="A32" s="31" t="inlineStr"/>
      <c r="B32" s="31" t="inlineStr">
        <is>
          <t>Shizuoka</t>
        </is>
      </c>
      <c r="C32" s="31" t="n">
        <v>511485</v>
      </c>
      <c r="D32" s="31" t="inlineStr"/>
      <c r="E32" s="31" t="n">
        <v>485778</v>
      </c>
      <c r="F32" s="31" t="n">
        <v>245100</v>
      </c>
      <c r="G32" s="31" t="n">
        <v>240678</v>
      </c>
      <c r="H32" s="31" t="n">
        <v>226780</v>
      </c>
      <c r="I32" s="31" t="n">
        <v>38804</v>
      </c>
      <c r="J32" s="31" t="n">
        <v>15461</v>
      </c>
      <c r="K32" s="31" t="n">
        <v>176726</v>
      </c>
      <c r="L32" s="31" t="n">
        <v>2858</v>
      </c>
      <c r="M32" s="31" t="n">
        <v>25148</v>
      </c>
      <c r="N32" s="31" t="n">
        <v>3741</v>
      </c>
      <c r="O32" s="31" t="n">
        <v>6775</v>
      </c>
      <c r="P32" s="31" t="n">
        <v>15191</v>
      </c>
      <c r="Q32" s="31" t="n">
        <v>89583</v>
      </c>
      <c r="R32" s="31" t="n">
        <v>7703</v>
      </c>
      <c r="S32" s="31" t="n">
        <v>35047</v>
      </c>
      <c r="T32" s="31" t="n">
        <v>5264</v>
      </c>
      <c r="U32" s="31" t="n">
        <v>40232</v>
      </c>
      <c r="V32" s="31" t="n">
        <v>317917</v>
      </c>
      <c r="W32" s="31" t="n">
        <v>15740</v>
      </c>
    </row>
    <row r="33">
      <c r="A33" s="31" t="inlineStr"/>
      <c r="B33" s="31" t="inlineStr">
        <is>
          <t>Aichi</t>
        </is>
      </c>
      <c r="C33" s="31" t="n">
        <v>249324</v>
      </c>
      <c r="D33" s="31" t="inlineStr"/>
      <c r="E33" s="31" t="n">
        <v>226608</v>
      </c>
      <c r="F33" s="31" t="n">
        <v>123170</v>
      </c>
      <c r="G33" s="31" t="n">
        <v>103438</v>
      </c>
      <c r="H33" s="31" t="n">
        <v>108041</v>
      </c>
      <c r="I33" s="31" t="n">
        <v>22902</v>
      </c>
      <c r="J33" s="31" t="n">
        <v>6350</v>
      </c>
      <c r="K33" s="31" t="n">
        <v>57330</v>
      </c>
      <c r="L33" s="31" t="n">
        <v>8779</v>
      </c>
      <c r="M33" s="31" t="n">
        <v>23206</v>
      </c>
      <c r="N33" s="31" t="n">
        <v>2838</v>
      </c>
      <c r="O33" s="31" t="n">
        <v>5617</v>
      </c>
      <c r="P33" s="31" t="n">
        <v>14261</v>
      </c>
      <c r="Q33" s="31" t="n">
        <v>13272</v>
      </c>
      <c r="R33" s="31" t="n">
        <v>6934</v>
      </c>
      <c r="S33" s="31" t="n">
        <v>9748</v>
      </c>
      <c r="T33" s="31" t="n">
        <v>5237</v>
      </c>
      <c r="U33" s="31" t="n">
        <v>1429</v>
      </c>
      <c r="V33" s="31" t="n">
        <v>203688</v>
      </c>
      <c r="W33" s="31" t="n">
        <v>9016</v>
      </c>
    </row>
    <row r="34">
      <c r="A34" s="31" t="inlineStr"/>
      <c r="B34" s="31" t="inlineStr">
        <is>
          <t>Mie</t>
        </is>
      </c>
      <c r="C34" s="31" t="n">
        <v>373535</v>
      </c>
      <c r="D34" s="31" t="inlineStr"/>
      <c r="E34" s="31" t="n">
        <v>360336</v>
      </c>
      <c r="F34" s="31" t="n">
        <v>171925</v>
      </c>
      <c r="G34" s="31" t="n">
        <v>188411</v>
      </c>
      <c r="H34" s="31" t="n">
        <v>158512</v>
      </c>
      <c r="I34" s="31" t="n">
        <v>24646</v>
      </c>
      <c r="J34" s="31" t="n">
        <v>5840</v>
      </c>
      <c r="K34" s="31" t="n">
        <v>148372</v>
      </c>
      <c r="L34" s="31" t="n">
        <v>7573</v>
      </c>
      <c r="M34" s="31" t="n">
        <v>15394</v>
      </c>
      <c r="N34" s="31" t="n">
        <v>2454</v>
      </c>
      <c r="O34" s="31" t="n">
        <v>7548</v>
      </c>
      <c r="P34" s="31" t="n">
        <v>3197</v>
      </c>
      <c r="Q34" s="31" t="n">
        <v>20128</v>
      </c>
      <c r="R34" s="31" t="n">
        <v>3283</v>
      </c>
      <c r="S34" s="31" t="n">
        <v>42447</v>
      </c>
      <c r="T34" s="31" t="n">
        <v>1382</v>
      </c>
      <c r="U34" s="31" t="n">
        <v>11423</v>
      </c>
      <c r="V34" s="31" t="n">
        <v>273602</v>
      </c>
      <c r="W34" s="31" t="n">
        <v>21270</v>
      </c>
    </row>
    <row r="35">
      <c r="A35" s="31" t="inlineStr"/>
      <c r="B35" s="31" t="inlineStr">
        <is>
          <t>Shiga</t>
        </is>
      </c>
      <c r="C35" s="31" t="n">
        <v>219360</v>
      </c>
      <c r="D35" s="31" t="inlineStr"/>
      <c r="E35" s="31" t="n">
        <v>204709</v>
      </c>
      <c r="F35" s="31" t="n">
        <v>41849</v>
      </c>
      <c r="G35" s="31" t="n">
        <v>162860</v>
      </c>
      <c r="H35" s="31" t="n">
        <v>38823</v>
      </c>
      <c r="I35" s="31" t="n">
        <v>43556</v>
      </c>
      <c r="J35" s="31" t="n">
        <v>1518</v>
      </c>
      <c r="K35" s="31" t="n">
        <v>96124</v>
      </c>
      <c r="L35" s="31" t="n">
        <v>1507</v>
      </c>
      <c r="M35" s="31" t="n">
        <v>23180</v>
      </c>
      <c r="N35" s="31" t="n">
        <v>2833</v>
      </c>
      <c r="O35" s="31" t="n">
        <v>6045</v>
      </c>
      <c r="P35" s="31" t="n">
        <v>5773</v>
      </c>
      <c r="Q35" s="31" t="n">
        <v>11498</v>
      </c>
      <c r="R35" s="31" t="n">
        <v>5460</v>
      </c>
      <c r="S35" s="31" t="n">
        <v>27076</v>
      </c>
      <c r="T35" s="31" t="n">
        <v>9236</v>
      </c>
      <c r="U35" s="31" t="n">
        <v>1500</v>
      </c>
      <c r="V35" s="31" t="n">
        <v>135184</v>
      </c>
      <c r="W35" s="31" t="n">
        <v>29405</v>
      </c>
    </row>
    <row r="36">
      <c r="A36" s="31" t="inlineStr"/>
      <c r="B36" s="31" t="inlineStr">
        <is>
          <t>Kyoto</t>
        </is>
      </c>
      <c r="C36" s="31" t="n">
        <v>350460</v>
      </c>
      <c r="D36" s="31" t="inlineStr"/>
      <c r="E36" s="31" t="n">
        <v>328520</v>
      </c>
      <c r="F36" s="31" t="n">
        <v>68989</v>
      </c>
      <c r="G36" s="31" t="n">
        <v>259531</v>
      </c>
      <c r="H36" s="31" t="n">
        <v>62455</v>
      </c>
      <c r="I36" s="31" t="n">
        <v>78227</v>
      </c>
      <c r="J36" s="31" t="n">
        <v>5826</v>
      </c>
      <c r="K36" s="31" t="n">
        <v>161206</v>
      </c>
      <c r="L36" s="31" t="n">
        <v>708</v>
      </c>
      <c r="M36" s="31" t="n">
        <v>20099</v>
      </c>
      <c r="N36" s="31" t="n">
        <v>5573</v>
      </c>
      <c r="O36" s="31" t="n">
        <v>8087</v>
      </c>
      <c r="P36" s="31" t="n">
        <v>8280</v>
      </c>
      <c r="Q36" s="31" t="n">
        <v>10787</v>
      </c>
      <c r="R36" s="31" t="n">
        <v>3840</v>
      </c>
      <c r="S36" s="31" t="n">
        <v>26517</v>
      </c>
      <c r="T36" s="31" t="n">
        <v>7581</v>
      </c>
      <c r="U36" s="31" t="n">
        <v>4455</v>
      </c>
      <c r="V36" s="31" t="n">
        <v>256413</v>
      </c>
      <c r="W36" s="31" t="n">
        <v>40866</v>
      </c>
    </row>
    <row r="37">
      <c r="A37" s="31" t="inlineStr"/>
      <c r="B37" s="31" t="inlineStr">
        <is>
          <t>Osaka</t>
        </is>
      </c>
      <c r="C37" s="31" t="n">
        <v>66466</v>
      </c>
      <c r="D37" s="31" t="inlineStr"/>
      <c r="E37" s="31" t="n">
        <v>61909</v>
      </c>
      <c r="F37" s="31" t="n">
        <v>25367</v>
      </c>
      <c r="G37" s="31" t="n">
        <v>36542</v>
      </c>
      <c r="H37" s="31" t="n">
        <v>21250</v>
      </c>
      <c r="I37" s="31" t="n">
        <v>22438</v>
      </c>
      <c r="J37" s="31" t="n">
        <v>3986</v>
      </c>
      <c r="K37" s="31" t="n">
        <v>13104</v>
      </c>
      <c r="L37" s="31" t="n">
        <v>131</v>
      </c>
      <c r="M37" s="31" t="n">
        <v>1000</v>
      </c>
      <c r="N37" s="31" t="n">
        <v>1347</v>
      </c>
      <c r="O37" s="31" t="n">
        <v>2342</v>
      </c>
      <c r="P37" s="31" t="n">
        <v>868</v>
      </c>
      <c r="Q37" s="31" t="n">
        <v>1728</v>
      </c>
      <c r="R37" s="31" t="n">
        <v>1449</v>
      </c>
      <c r="S37" s="31" t="n">
        <v>2843</v>
      </c>
      <c r="T37" s="31" t="n">
        <v>1919</v>
      </c>
      <c r="U37" s="31" t="n">
        <v>1011</v>
      </c>
      <c r="V37" s="31" t="n">
        <v>51620</v>
      </c>
      <c r="W37" s="31" t="n">
        <v>5897</v>
      </c>
    </row>
    <row r="38">
      <c r="A38" s="31" t="inlineStr"/>
      <c r="B38" s="31" t="inlineStr">
        <is>
          <t>Hyogo</t>
        </is>
      </c>
      <c r="C38" s="31" t="n">
        <v>580445</v>
      </c>
      <c r="D38" s="31" t="inlineStr"/>
      <c r="E38" s="31" t="n">
        <v>536869</v>
      </c>
      <c r="F38" s="31" t="n">
        <v>124970</v>
      </c>
      <c r="G38" s="31" t="n">
        <v>411900</v>
      </c>
      <c r="H38" s="31" t="n">
        <v>116049</v>
      </c>
      <c r="I38" s="31" t="n">
        <v>119822</v>
      </c>
      <c r="J38" s="31" t="n">
        <v>6870</v>
      </c>
      <c r="K38" s="31" t="n">
        <v>237174</v>
      </c>
      <c r="L38" s="31" t="n">
        <v>2051</v>
      </c>
      <c r="M38" s="31" t="n">
        <v>54904</v>
      </c>
      <c r="N38" s="31" t="n">
        <v>4002</v>
      </c>
      <c r="O38" s="31" t="n">
        <v>13437</v>
      </c>
      <c r="P38" s="31" t="n">
        <v>26137</v>
      </c>
      <c r="Q38" s="31" t="n">
        <v>31559</v>
      </c>
      <c r="R38" s="31" t="n">
        <v>4222</v>
      </c>
      <c r="S38" s="31" t="n">
        <v>61269</v>
      </c>
      <c r="T38" s="31" t="n">
        <v>11906</v>
      </c>
      <c r="U38" s="31" t="n">
        <v>7081</v>
      </c>
      <c r="V38" s="31" t="n">
        <v>398916</v>
      </c>
      <c r="W38" s="31" t="n">
        <v>65492</v>
      </c>
    </row>
    <row r="39">
      <c r="A39" s="31" t="inlineStr"/>
      <c r="B39" s="31" t="inlineStr">
        <is>
          <t>Nara</t>
        </is>
      </c>
      <c r="C39" s="31" t="n">
        <v>286995</v>
      </c>
      <c r="D39" s="31" t="inlineStr"/>
      <c r="E39" s="31" t="n">
        <v>273621</v>
      </c>
      <c r="F39" s="31" t="n">
        <v>138826</v>
      </c>
      <c r="G39" s="31" t="n">
        <v>134795</v>
      </c>
      <c r="H39" s="31" t="n">
        <v>129314</v>
      </c>
      <c r="I39" s="31" t="n">
        <v>20774</v>
      </c>
      <c r="J39" s="31" t="n">
        <v>7607</v>
      </c>
      <c r="K39" s="31" t="n">
        <v>92978</v>
      </c>
      <c r="L39" s="31" t="n">
        <v>1905</v>
      </c>
      <c r="M39" s="31" t="n">
        <v>21043</v>
      </c>
      <c r="N39" s="31" t="n">
        <v>1081</v>
      </c>
      <c r="O39" s="31" t="n">
        <v>9006</v>
      </c>
      <c r="P39" s="31" t="n">
        <v>3287</v>
      </c>
      <c r="Q39" s="31" t="n">
        <v>8753</v>
      </c>
      <c r="R39" s="31" t="n">
        <v>3676</v>
      </c>
      <c r="S39" s="31" t="n">
        <v>26148</v>
      </c>
      <c r="T39" s="31" t="n">
        <v>3159</v>
      </c>
      <c r="U39" s="31" t="n">
        <v>14717</v>
      </c>
      <c r="V39" s="31" t="n">
        <v>220852</v>
      </c>
      <c r="W39" s="31" t="n">
        <v>9689</v>
      </c>
    </row>
    <row r="40">
      <c r="A40" s="31" t="inlineStr"/>
      <c r="B40" s="31" t="inlineStr">
        <is>
          <t>Wakayama</t>
        </is>
      </c>
      <c r="C40" s="31" t="n">
        <v>367828</v>
      </c>
      <c r="D40" s="31" t="inlineStr"/>
      <c r="E40" s="31" t="n">
        <v>350410</v>
      </c>
      <c r="F40" s="31" t="n">
        <v>164269</v>
      </c>
      <c r="G40" s="31" t="n">
        <v>186141</v>
      </c>
      <c r="H40" s="31" t="n">
        <v>151862</v>
      </c>
      <c r="I40" s="31" t="n">
        <v>19167</v>
      </c>
      <c r="J40" s="31" t="n">
        <v>9369</v>
      </c>
      <c r="K40" s="31" t="n">
        <v>142166</v>
      </c>
      <c r="L40" s="31" t="n">
        <v>3039</v>
      </c>
      <c r="M40" s="31" t="n">
        <v>24807</v>
      </c>
      <c r="N40" s="31" t="n">
        <v>1725</v>
      </c>
      <c r="O40" s="31" t="n">
        <v>12660</v>
      </c>
      <c r="P40" s="31" t="n">
        <v>3034</v>
      </c>
      <c r="Q40" s="31" t="n">
        <v>16285</v>
      </c>
      <c r="R40" s="31" t="n">
        <v>5508</v>
      </c>
      <c r="S40" s="31" t="n">
        <v>29739</v>
      </c>
      <c r="T40" s="31" t="n">
        <v>3317</v>
      </c>
      <c r="U40" s="31" t="n">
        <v>12142</v>
      </c>
      <c r="V40" s="31" t="n">
        <v>279976</v>
      </c>
      <c r="W40" s="31" t="n">
        <v>20860</v>
      </c>
    </row>
    <row r="41">
      <c r="A41" s="31" t="inlineStr"/>
      <c r="B41" s="31" t="inlineStr">
        <is>
          <t>Tottori</t>
        </is>
      </c>
      <c r="C41" s="31" t="n">
        <v>257134</v>
      </c>
      <c r="D41" s="31" t="inlineStr"/>
      <c r="E41" s="31" t="n">
        <v>230224</v>
      </c>
      <c r="F41" s="31" t="n">
        <v>66202</v>
      </c>
      <c r="G41" s="31" t="n">
        <v>164021</v>
      </c>
      <c r="H41" s="31" t="n">
        <v>63996</v>
      </c>
      <c r="I41" s="31" t="n">
        <v>19363</v>
      </c>
      <c r="J41" s="31" t="n">
        <v>1205</v>
      </c>
      <c r="K41" s="31" t="n">
        <v>127912</v>
      </c>
      <c r="L41" s="31" t="n">
        <v>1002</v>
      </c>
      <c r="M41" s="31" t="n">
        <v>16746</v>
      </c>
      <c r="N41" s="31" t="n">
        <v>1733</v>
      </c>
      <c r="O41" s="31" t="n">
        <v>7596</v>
      </c>
      <c r="P41" s="31" t="n">
        <v>17582</v>
      </c>
      <c r="Q41" s="31" t="n">
        <v>32144</v>
      </c>
      <c r="R41" s="31" t="n">
        <v>3644</v>
      </c>
      <c r="S41" s="31" t="n">
        <v>34877</v>
      </c>
      <c r="T41" s="31" t="n">
        <v>1163</v>
      </c>
      <c r="U41" s="31" t="n">
        <v>5572</v>
      </c>
      <c r="V41" s="31" t="n">
        <v>165219</v>
      </c>
      <c r="W41" s="31" t="n">
        <v>14515</v>
      </c>
    </row>
    <row r="42">
      <c r="A42" s="31" t="inlineStr"/>
      <c r="B42" s="31" t="inlineStr">
        <is>
          <t>Shimane</t>
        </is>
      </c>
      <c r="C42" s="31" t="n">
        <v>512477</v>
      </c>
      <c r="D42" s="31" t="inlineStr"/>
      <c r="E42" s="31" t="n">
        <v>460948</v>
      </c>
      <c r="F42" s="31" t="n">
        <v>74652</v>
      </c>
      <c r="G42" s="31" t="n">
        <v>386296</v>
      </c>
      <c r="H42" s="31" t="n">
        <v>67212</v>
      </c>
      <c r="I42" s="31" t="n">
        <v>54908</v>
      </c>
      <c r="J42" s="31" t="n">
        <v>5850</v>
      </c>
      <c r="K42" s="31" t="n">
        <v>294589</v>
      </c>
      <c r="L42" s="31" t="n">
        <v>1590</v>
      </c>
      <c r="M42" s="31" t="n">
        <v>36798</v>
      </c>
      <c r="N42" s="31" t="n">
        <v>6127</v>
      </c>
      <c r="O42" s="31" t="n">
        <v>27108</v>
      </c>
      <c r="P42" s="31" t="n">
        <v>18294</v>
      </c>
      <c r="Q42" s="31" t="n">
        <v>28718</v>
      </c>
      <c r="R42" s="31" t="n">
        <v>2955</v>
      </c>
      <c r="S42" s="31" t="n">
        <v>23773</v>
      </c>
      <c r="T42" s="31" t="n">
        <v>5634</v>
      </c>
      <c r="U42" s="31" t="n">
        <v>4601</v>
      </c>
      <c r="V42" s="31" t="n">
        <v>435101</v>
      </c>
      <c r="W42" s="31" t="n">
        <v>11695</v>
      </c>
    </row>
    <row r="43">
      <c r="A43" s="31" t="inlineStr"/>
      <c r="B43" s="31" t="inlineStr">
        <is>
          <t>Okayama</t>
        </is>
      </c>
      <c r="C43" s="31" t="n">
        <v>492289</v>
      </c>
      <c r="D43" s="31" t="inlineStr"/>
      <c r="E43" s="31" t="n">
        <v>421681</v>
      </c>
      <c r="F43" s="31" t="n">
        <v>86146</v>
      </c>
      <c r="G43" s="31" t="n">
        <v>335535</v>
      </c>
      <c r="H43" s="31" t="n">
        <v>74620</v>
      </c>
      <c r="I43" s="31" t="n">
        <v>137232</v>
      </c>
      <c r="J43" s="31" t="n">
        <v>9857</v>
      </c>
      <c r="K43" s="31" t="n">
        <v>175046</v>
      </c>
      <c r="L43" s="31" t="n">
        <v>1669</v>
      </c>
      <c r="M43" s="31" t="n">
        <v>23256</v>
      </c>
      <c r="N43" s="31" t="n">
        <v>5248</v>
      </c>
      <c r="O43" s="31" t="n">
        <v>21184</v>
      </c>
      <c r="P43" s="31" t="n">
        <v>44175</v>
      </c>
      <c r="Q43" s="31" t="n">
        <v>34933</v>
      </c>
      <c r="R43" s="31" t="n">
        <v>4020</v>
      </c>
      <c r="S43" s="31" t="n">
        <v>49065</v>
      </c>
      <c r="T43" s="31" t="n">
        <v>6457</v>
      </c>
      <c r="U43" s="31" t="n">
        <v>6839</v>
      </c>
      <c r="V43" s="31" t="n">
        <v>328798</v>
      </c>
      <c r="W43" s="31" t="n">
        <v>62177</v>
      </c>
    </row>
    <row r="44">
      <c r="A44" s="31" t="inlineStr"/>
      <c r="B44" s="31" t="inlineStr">
        <is>
          <t>Hiroshima</t>
        </is>
      </c>
      <c r="C44" s="31" t="n">
        <v>637347</v>
      </c>
      <c r="D44" s="31" t="inlineStr"/>
      <c r="E44" s="31" t="n">
        <v>570671</v>
      </c>
      <c r="F44" s="31" t="n">
        <v>97299</v>
      </c>
      <c r="G44" s="31" t="n">
        <v>473371</v>
      </c>
      <c r="H44" s="31" t="n">
        <v>84673</v>
      </c>
      <c r="I44" s="31" t="n">
        <v>239559</v>
      </c>
      <c r="J44" s="31" t="n">
        <v>9778</v>
      </c>
      <c r="K44" s="31" t="n">
        <v>163939</v>
      </c>
      <c r="L44" s="31" t="n">
        <v>2848</v>
      </c>
      <c r="M44" s="31" t="n">
        <v>69874</v>
      </c>
      <c r="N44" s="31" t="n">
        <v>2264</v>
      </c>
      <c r="O44" s="31" t="n">
        <v>31717</v>
      </c>
      <c r="P44" s="31" t="n">
        <v>32696</v>
      </c>
      <c r="Q44" s="31" t="n">
        <v>43161</v>
      </c>
      <c r="R44" s="31" t="n">
        <v>3620</v>
      </c>
      <c r="S44" s="31" t="n">
        <v>52085</v>
      </c>
      <c r="T44" s="31" t="n">
        <v>3302</v>
      </c>
      <c r="U44" s="31" t="n">
        <v>9568</v>
      </c>
      <c r="V44" s="31" t="n">
        <v>505230</v>
      </c>
      <c r="W44" s="31" t="n">
        <v>20380</v>
      </c>
    </row>
    <row r="45">
      <c r="A45" s="31" t="inlineStr"/>
      <c r="B45" s="31" t="inlineStr">
        <is>
          <t>Yamaguchi</t>
        </is>
      </c>
      <c r="C45" s="31" t="n">
        <v>422718</v>
      </c>
      <c r="D45" s="31" t="inlineStr"/>
      <c r="E45" s="31" t="n">
        <v>383899</v>
      </c>
      <c r="F45" s="31" t="n">
        <v>79190</v>
      </c>
      <c r="G45" s="31" t="n">
        <v>304709</v>
      </c>
      <c r="H45" s="31" t="n">
        <v>73077</v>
      </c>
      <c r="I45" s="31" t="n">
        <v>110186</v>
      </c>
      <c r="J45" s="31" t="n">
        <v>3393</v>
      </c>
      <c r="K45" s="31" t="n">
        <v>119781</v>
      </c>
      <c r="L45" s="31" t="n">
        <v>2720</v>
      </c>
      <c r="M45" s="31" t="n">
        <v>74742</v>
      </c>
      <c r="N45" s="31" t="n">
        <v>12183</v>
      </c>
      <c r="O45" s="31" t="n">
        <v>16203</v>
      </c>
      <c r="P45" s="31" t="n">
        <v>10432</v>
      </c>
      <c r="Q45" s="31" t="n">
        <v>12604</v>
      </c>
      <c r="R45" s="31" t="n">
        <v>8650</v>
      </c>
      <c r="S45" s="31" t="n">
        <v>62475</v>
      </c>
      <c r="T45" s="31" t="n">
        <v>3540</v>
      </c>
      <c r="U45" s="31" t="n">
        <v>4827</v>
      </c>
      <c r="V45" s="31" t="n">
        <v>316950</v>
      </c>
      <c r="W45" s="31" t="n">
        <v>13672</v>
      </c>
    </row>
    <row r="46">
      <c r="A46" s="31" t="inlineStr"/>
      <c r="B46" s="31" t="inlineStr">
        <is>
          <t>Tokushima</t>
        </is>
      </c>
      <c r="C46" s="31" t="n">
        <v>313783</v>
      </c>
      <c r="D46" s="31" t="inlineStr"/>
      <c r="E46" s="31" t="n">
        <v>291480</v>
      </c>
      <c r="F46" s="31" t="n">
        <v>108059</v>
      </c>
      <c r="G46" s="31" t="n">
        <v>183422</v>
      </c>
      <c r="H46" s="31" t="n">
        <v>99223</v>
      </c>
      <c r="I46" s="31" t="n">
        <v>24981</v>
      </c>
      <c r="J46" s="31" t="n">
        <v>5501</v>
      </c>
      <c r="K46" s="31" t="n">
        <v>128050</v>
      </c>
      <c r="L46" s="31" t="n">
        <v>3334</v>
      </c>
      <c r="M46" s="31" t="n">
        <v>30391</v>
      </c>
      <c r="N46" s="31" t="n">
        <v>2246</v>
      </c>
      <c r="O46" s="31" t="n">
        <v>9861</v>
      </c>
      <c r="P46" s="31" t="n">
        <v>10196</v>
      </c>
      <c r="Q46" s="31" t="n">
        <v>18661</v>
      </c>
      <c r="R46" s="31" t="n">
        <v>3936</v>
      </c>
      <c r="S46" s="31" t="n">
        <v>8208</v>
      </c>
      <c r="T46" s="31" t="n">
        <v>4760</v>
      </c>
      <c r="U46" s="31" t="n">
        <v>10835</v>
      </c>
      <c r="V46" s="31" t="n">
        <v>266086</v>
      </c>
      <c r="W46" s="31" t="n">
        <v>1297</v>
      </c>
    </row>
    <row r="47">
      <c r="A47" s="31" t="inlineStr"/>
      <c r="B47" s="31" t="inlineStr">
        <is>
          <t>Kagawa</t>
        </is>
      </c>
      <c r="C47" s="31" t="n">
        <v>94492</v>
      </c>
      <c r="D47" s="31" t="inlineStr"/>
      <c r="E47" s="31" t="n">
        <v>87295</v>
      </c>
      <c r="F47" s="31" t="n">
        <v>22100</v>
      </c>
      <c r="G47" s="31" t="n">
        <v>65195</v>
      </c>
      <c r="H47" s="31" t="n">
        <v>19456</v>
      </c>
      <c r="I47" s="31" t="n">
        <v>42781</v>
      </c>
      <c r="J47" s="31" t="n">
        <v>1889</v>
      </c>
      <c r="K47" s="31" t="n">
        <v>11585</v>
      </c>
      <c r="L47" s="31" t="n">
        <v>755</v>
      </c>
      <c r="M47" s="31" t="n">
        <v>10829</v>
      </c>
      <c r="N47" s="31" t="n">
        <v>2234</v>
      </c>
      <c r="O47" s="31" t="n">
        <v>3716</v>
      </c>
      <c r="P47" s="31" t="n">
        <v>1247</v>
      </c>
      <c r="Q47" s="31" t="n">
        <v>9500</v>
      </c>
      <c r="R47" s="31" t="n">
        <v>2603</v>
      </c>
      <c r="S47" s="31" t="n">
        <v>10934</v>
      </c>
      <c r="T47" s="31" t="n">
        <v>2784</v>
      </c>
      <c r="U47" s="31" t="n">
        <v>527</v>
      </c>
      <c r="V47" s="31" t="n">
        <v>65348</v>
      </c>
      <c r="W47" s="31" t="n">
        <v>2796</v>
      </c>
    </row>
    <row r="48">
      <c r="A48" s="31" t="inlineStr"/>
      <c r="B48" s="31" t="inlineStr">
        <is>
          <t>Ehime</t>
        </is>
      </c>
      <c r="C48" s="31" t="n">
        <v>407480</v>
      </c>
      <c r="D48" s="31" t="inlineStr"/>
      <c r="E48" s="31" t="n">
        <v>378610</v>
      </c>
      <c r="F48" s="31" t="n">
        <v>182313</v>
      </c>
      <c r="G48" s="31" t="n">
        <v>196297</v>
      </c>
      <c r="H48" s="31" t="n">
        <v>158777</v>
      </c>
      <c r="I48" s="31" t="n">
        <v>52437</v>
      </c>
      <c r="J48" s="31" t="n">
        <v>22359</v>
      </c>
      <c r="K48" s="31" t="n">
        <v>113617</v>
      </c>
      <c r="L48" s="31" t="n">
        <v>1177</v>
      </c>
      <c r="M48" s="31" t="n">
        <v>30243</v>
      </c>
      <c r="N48" s="31" t="n">
        <v>5893</v>
      </c>
      <c r="O48" s="31" t="n">
        <v>14049</v>
      </c>
      <c r="P48" s="31" t="n">
        <v>8928</v>
      </c>
      <c r="Q48" s="31" t="n">
        <v>41099</v>
      </c>
      <c r="R48" s="31" t="n">
        <v>3307</v>
      </c>
      <c r="S48" s="31" t="n">
        <v>25434</v>
      </c>
      <c r="T48" s="31" t="n">
        <v>3942</v>
      </c>
      <c r="U48" s="31" t="n">
        <v>19002</v>
      </c>
      <c r="V48" s="31" t="n">
        <v>307381</v>
      </c>
      <c r="W48" s="31" t="n">
        <v>7315</v>
      </c>
    </row>
    <row r="49">
      <c r="A49" s="31" t="inlineStr"/>
      <c r="B49" s="31" t="inlineStr">
        <is>
          <t>Kochi</t>
        </is>
      </c>
      <c r="C49" s="31" t="n">
        <v>562764</v>
      </c>
      <c r="D49" s="31" t="inlineStr"/>
      <c r="E49" s="31" t="n">
        <v>524630</v>
      </c>
      <c r="F49" s="31" t="n">
        <v>173844</v>
      </c>
      <c r="G49" s="31" t="n">
        <v>350786</v>
      </c>
      <c r="H49" s="31" t="n">
        <v>172117</v>
      </c>
      <c r="I49" s="31" t="n">
        <v>34914</v>
      </c>
      <c r="J49" s="31" t="n">
        <v>296</v>
      </c>
      <c r="K49" s="31" t="n">
        <v>255199</v>
      </c>
      <c r="L49" s="31" t="n">
        <v>1432</v>
      </c>
      <c r="M49" s="31" t="n">
        <v>60672</v>
      </c>
      <c r="N49" s="31" t="n">
        <v>4005</v>
      </c>
      <c r="O49" s="31" t="n">
        <v>19507</v>
      </c>
      <c r="P49" s="31" t="n">
        <v>14621</v>
      </c>
      <c r="Q49" s="31" t="n">
        <v>120584</v>
      </c>
      <c r="R49" s="31" t="n">
        <v>4692</v>
      </c>
      <c r="S49" s="31" t="n">
        <v>23743</v>
      </c>
      <c r="T49" s="31" t="n">
        <v>1049</v>
      </c>
      <c r="U49" s="31" t="n">
        <v>16734</v>
      </c>
      <c r="V49" s="31" t="n">
        <v>389369</v>
      </c>
      <c r="W49" s="31" t="n">
        <v>6592</v>
      </c>
    </row>
    <row r="50">
      <c r="A50" s="31" t="inlineStr"/>
      <c r="B50" s="31" t="inlineStr">
        <is>
          <t>Fukuoka</t>
        </is>
      </c>
      <c r="C50" s="31" t="n">
        <v>239311</v>
      </c>
      <c r="D50" s="31" t="inlineStr"/>
      <c r="E50" s="31" t="n">
        <v>207899</v>
      </c>
      <c r="F50" s="31" t="n">
        <v>134726</v>
      </c>
      <c r="G50" s="31" t="n">
        <v>73172</v>
      </c>
      <c r="H50" s="31" t="n">
        <v>119931</v>
      </c>
      <c r="I50" s="31" t="n">
        <v>8646</v>
      </c>
      <c r="J50" s="31" t="n">
        <v>12260</v>
      </c>
      <c r="K50" s="31" t="n">
        <v>56228</v>
      </c>
      <c r="L50" s="31" t="n">
        <v>2536</v>
      </c>
      <c r="M50" s="31" t="n">
        <v>8298</v>
      </c>
      <c r="N50" s="31" t="n">
        <v>13589</v>
      </c>
      <c r="O50" s="31" t="n">
        <v>5187</v>
      </c>
      <c r="P50" s="31" t="n">
        <v>12637</v>
      </c>
      <c r="Q50" s="31" t="n">
        <v>27484</v>
      </c>
      <c r="R50" s="31" t="n">
        <v>10616</v>
      </c>
      <c r="S50" s="31" t="n">
        <v>14477</v>
      </c>
      <c r="T50" s="31" t="n">
        <v>1207</v>
      </c>
      <c r="U50" s="31" t="n">
        <v>1182</v>
      </c>
      <c r="V50" s="31" t="n">
        <v>174134</v>
      </c>
      <c r="W50" s="31" t="n">
        <v>10211</v>
      </c>
    </row>
    <row r="51">
      <c r="A51" s="31" t="inlineStr"/>
      <c r="B51" s="31" t="inlineStr">
        <is>
          <t>Saga</t>
        </is>
      </c>
      <c r="C51" s="31" t="n">
        <v>120758</v>
      </c>
      <c r="D51" s="31" t="inlineStr"/>
      <c r="E51" s="31" t="n">
        <v>101160</v>
      </c>
      <c r="F51" s="31" t="n">
        <v>55375</v>
      </c>
      <c r="G51" s="31" t="n">
        <v>45785</v>
      </c>
      <c r="H51" s="31" t="n">
        <v>49211</v>
      </c>
      <c r="I51" s="31" t="n">
        <v>8859</v>
      </c>
      <c r="J51" s="31" t="n">
        <v>3622</v>
      </c>
      <c r="K51" s="31" t="n">
        <v>27486</v>
      </c>
      <c r="L51" s="31" t="n">
        <v>2542</v>
      </c>
      <c r="M51" s="31" t="n">
        <v>9440</v>
      </c>
      <c r="N51" s="31" t="n">
        <v>4660</v>
      </c>
      <c r="O51" s="31" t="n">
        <v>4505</v>
      </c>
      <c r="P51" s="31" t="n">
        <v>10432</v>
      </c>
      <c r="Q51" s="31" t="n">
        <v>20577</v>
      </c>
      <c r="R51" s="31" t="n">
        <v>1971</v>
      </c>
      <c r="S51" s="31" t="n">
        <v>6557</v>
      </c>
      <c r="T51" s="31" t="n">
        <v>880</v>
      </c>
      <c r="U51" s="31" t="n">
        <v>2011</v>
      </c>
      <c r="V51" s="31" t="n">
        <v>76823</v>
      </c>
      <c r="W51" s="31" t="n">
        <v>11940</v>
      </c>
    </row>
    <row r="52">
      <c r="A52" s="31" t="inlineStr"/>
      <c r="B52" s="31" t="inlineStr">
        <is>
          <t>Nagasaki</t>
        </is>
      </c>
      <c r="C52" s="31" t="n">
        <v>246737</v>
      </c>
      <c r="D52" s="31" t="inlineStr"/>
      <c r="E52" s="31" t="n">
        <v>220706</v>
      </c>
      <c r="F52" s="31" t="n">
        <v>58130</v>
      </c>
      <c r="G52" s="31" t="n">
        <v>162576</v>
      </c>
      <c r="H52" s="31" t="n">
        <v>53495</v>
      </c>
      <c r="I52" s="31" t="n">
        <v>12195</v>
      </c>
      <c r="J52" s="31" t="n">
        <v>2659</v>
      </c>
      <c r="K52" s="31" t="n">
        <v>121730</v>
      </c>
      <c r="L52" s="31" t="n">
        <v>1976</v>
      </c>
      <c r="M52" s="31" t="n">
        <v>28651</v>
      </c>
      <c r="N52" s="31" t="n">
        <v>3933</v>
      </c>
      <c r="O52" s="31" t="n">
        <v>5991</v>
      </c>
      <c r="P52" s="31" t="n">
        <v>16107</v>
      </c>
      <c r="Q52" s="31" t="n">
        <v>25579</v>
      </c>
      <c r="R52" s="31" t="n">
        <v>2525</v>
      </c>
      <c r="S52" s="31" t="n">
        <v>20216</v>
      </c>
      <c r="T52" s="31" t="n">
        <v>582</v>
      </c>
      <c r="U52" s="31" t="n">
        <v>1346</v>
      </c>
      <c r="V52" s="31" t="n">
        <v>180293</v>
      </c>
      <c r="W52" s="31" t="n">
        <v>16197</v>
      </c>
    </row>
    <row r="53">
      <c r="A53" s="31" t="inlineStr"/>
      <c r="B53" s="31" t="inlineStr">
        <is>
          <t>Kumamoto</t>
        </is>
      </c>
      <c r="C53" s="31" t="n">
        <v>478056</v>
      </c>
      <c r="D53" s="31" t="inlineStr"/>
      <c r="E53" s="31" t="n">
        <v>397255</v>
      </c>
      <c r="F53" s="31" t="n">
        <v>193660</v>
      </c>
      <c r="G53" s="31" t="n">
        <v>203594</v>
      </c>
      <c r="H53" s="31" t="n">
        <v>176909</v>
      </c>
      <c r="I53" s="31" t="n">
        <v>9881</v>
      </c>
      <c r="J53" s="31" t="n">
        <v>14559</v>
      </c>
      <c r="K53" s="31" t="n">
        <v>167971</v>
      </c>
      <c r="L53" s="31" t="n">
        <v>2193</v>
      </c>
      <c r="M53" s="31" t="n">
        <v>25742</v>
      </c>
      <c r="N53" s="31" t="n">
        <v>17090</v>
      </c>
      <c r="O53" s="31" t="n">
        <v>13188</v>
      </c>
      <c r="P53" s="31" t="n">
        <v>50524</v>
      </c>
      <c r="Q53" s="31" t="n">
        <v>65264</v>
      </c>
      <c r="R53" s="31" t="n">
        <v>9888</v>
      </c>
      <c r="S53" s="31" t="n">
        <v>63652</v>
      </c>
      <c r="T53" s="31" t="n">
        <v>2025</v>
      </c>
      <c r="U53" s="31" t="n">
        <v>12530</v>
      </c>
      <c r="V53" s="31" t="n">
        <v>322466</v>
      </c>
      <c r="W53" s="31" t="n">
        <v>2232</v>
      </c>
    </row>
    <row r="54">
      <c r="A54" s="31" t="inlineStr"/>
      <c r="B54" s="31" t="inlineStr">
        <is>
          <t>Oita</t>
        </is>
      </c>
      <c r="C54" s="31" t="n">
        <v>416071</v>
      </c>
      <c r="D54" s="31" t="inlineStr"/>
      <c r="E54" s="31" t="n">
        <v>338863</v>
      </c>
      <c r="F54" s="31" t="n">
        <v>187946</v>
      </c>
      <c r="G54" s="31" t="n">
        <v>150917</v>
      </c>
      <c r="H54" s="31" t="n">
        <v>153818</v>
      </c>
      <c r="I54" s="31" t="n">
        <v>15870</v>
      </c>
      <c r="J54" s="31" t="n">
        <v>28252</v>
      </c>
      <c r="K54" s="31" t="n">
        <v>122102</v>
      </c>
      <c r="L54" s="31" t="n">
        <v>5876</v>
      </c>
      <c r="M54" s="31" t="n">
        <v>12946</v>
      </c>
      <c r="N54" s="31" t="n">
        <v>17953</v>
      </c>
      <c r="O54" s="31" t="n">
        <v>11196</v>
      </c>
      <c r="P54" s="31" t="n">
        <v>48059</v>
      </c>
      <c r="Q54" s="31" t="n">
        <v>35697</v>
      </c>
      <c r="R54" s="31" t="n">
        <v>6282</v>
      </c>
      <c r="S54" s="31" t="n">
        <v>26921</v>
      </c>
      <c r="T54" s="31" t="n">
        <v>1296</v>
      </c>
      <c r="U54" s="31" t="n">
        <v>5617</v>
      </c>
      <c r="V54" s="31" t="n">
        <v>310758</v>
      </c>
      <c r="W54" s="31" t="n">
        <v>29501</v>
      </c>
    </row>
    <row r="55">
      <c r="A55" s="31" t="inlineStr"/>
      <c r="B55" s="31" t="inlineStr">
        <is>
          <t>Miyazaki</t>
        </is>
      </c>
      <c r="C55" s="31" t="n">
        <v>566759</v>
      </c>
      <c r="D55" s="31" t="inlineStr"/>
      <c r="E55" s="31" t="n">
        <v>529475</v>
      </c>
      <c r="F55" s="31" t="n">
        <v>178609</v>
      </c>
      <c r="G55" s="31" t="n">
        <v>350866</v>
      </c>
      <c r="H55" s="31" t="n">
        <v>153516</v>
      </c>
      <c r="I55" s="31" t="n">
        <v>15779</v>
      </c>
      <c r="J55" s="31" t="n">
        <v>15834</v>
      </c>
      <c r="K55" s="31" t="n">
        <v>277078</v>
      </c>
      <c r="L55" s="31" t="n">
        <v>9259</v>
      </c>
      <c r="M55" s="31" t="n">
        <v>58010</v>
      </c>
      <c r="N55" s="31" t="n">
        <v>6357</v>
      </c>
      <c r="O55" s="31" t="n">
        <v>11663</v>
      </c>
      <c r="P55" s="31" t="n">
        <v>19264</v>
      </c>
      <c r="Q55" s="31" t="n">
        <v>172984</v>
      </c>
      <c r="R55" s="31" t="n">
        <v>3099</v>
      </c>
      <c r="S55" s="31" t="n">
        <v>19903</v>
      </c>
      <c r="T55" s="31" t="n">
        <v>654</v>
      </c>
      <c r="U55" s="31" t="n">
        <v>33019</v>
      </c>
      <c r="V55" s="31" t="n">
        <v>322689</v>
      </c>
      <c r="W55" s="31" t="n">
        <v>14412</v>
      </c>
    </row>
    <row r="56">
      <c r="A56" s="31" t="inlineStr"/>
      <c r="B56" s="31" t="inlineStr">
        <is>
          <t>Kagoshima</t>
        </is>
      </c>
      <c r="C56" s="31" t="n">
        <v>483137</v>
      </c>
      <c r="D56" s="31" t="inlineStr"/>
      <c r="E56" s="31" t="n">
        <v>436182</v>
      </c>
      <c r="F56" s="31" t="n">
        <v>197601</v>
      </c>
      <c r="G56" s="31" t="n">
        <v>238581</v>
      </c>
      <c r="H56" s="31" t="n">
        <v>174916</v>
      </c>
      <c r="I56" s="31" t="n">
        <v>18118</v>
      </c>
      <c r="J56" s="31" t="n">
        <v>11451</v>
      </c>
      <c r="K56" s="31" t="n">
        <v>162902</v>
      </c>
      <c r="L56" s="31" t="n">
        <v>11234</v>
      </c>
      <c r="M56" s="31" t="n">
        <v>57561</v>
      </c>
      <c r="N56" s="31" t="n">
        <v>15027</v>
      </c>
      <c r="O56" s="31" t="n">
        <v>17581</v>
      </c>
      <c r="P56" s="31" t="n">
        <v>14346</v>
      </c>
      <c r="Q56" s="31" t="n">
        <v>152119</v>
      </c>
      <c r="R56" s="31" t="n">
        <v>2943</v>
      </c>
      <c r="S56" s="31" t="n">
        <v>42804</v>
      </c>
      <c r="T56" s="31" t="n">
        <v>1227</v>
      </c>
      <c r="U56" s="31" t="n">
        <v>7717</v>
      </c>
      <c r="V56" s="31" t="n">
        <v>262758</v>
      </c>
      <c r="W56" s="31" t="n">
        <v>13568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W56"/>
  <sheetViews>
    <sheetView tabSelected="0" workbookViewId="0">
      <selection activeCell="A1" sqref="A1"/>
    </sheetView>
  </sheetViews>
  <sheetFormatPr baseColWidth="8" defaultRowHeight="15"/>
  <sheetData>
    <row r="1">
      <c r="A1" s="31" t="inlineStr">
        <is>
          <t>年次</t>
        </is>
      </c>
      <c r="B1" s="31" t="inlineStr">
        <is>
          <t>府県</t>
        </is>
      </c>
      <c r="C1" s="31" t="inlineStr">
        <is>
          <t>総面積</t>
        </is>
      </c>
      <c r="D1" s="31" t="inlineStr">
        <is>
          <t>総面積</t>
        </is>
      </c>
      <c r="E1" s="31" t="inlineStr">
        <is>
          <t>種類別</t>
        </is>
      </c>
      <c r="F1" s="31" t="inlineStr">
        <is>
          <t>種類別</t>
        </is>
      </c>
      <c r="G1" s="31" t="inlineStr">
        <is>
          <t>種類別</t>
        </is>
      </c>
      <c r="H1" s="31" t="inlineStr">
        <is>
          <t>種類別</t>
        </is>
      </c>
      <c r="I1" s="31" t="inlineStr">
        <is>
          <t>種類別</t>
        </is>
      </c>
      <c r="J1" s="31" t="inlineStr">
        <is>
          <t>種類別</t>
        </is>
      </c>
      <c r="K1" s="31" t="inlineStr">
        <is>
          <t>種類別</t>
        </is>
      </c>
      <c r="L1" s="31" t="inlineStr">
        <is>
          <t>種類別</t>
        </is>
      </c>
      <c r="M1" s="31" t="inlineStr">
        <is>
          <t>種類別</t>
        </is>
      </c>
      <c r="N1" s="31" t="inlineStr">
        <is>
          <t>種類別</t>
        </is>
      </c>
      <c r="O1" s="31" t="inlineStr">
        <is>
          <t>種類別</t>
        </is>
      </c>
      <c r="P1" s="31" t="inlineStr">
        <is>
          <t>種類別</t>
        </is>
      </c>
      <c r="Q1" s="31" t="inlineStr">
        <is>
          <t>経営形態別</t>
        </is>
      </c>
      <c r="R1" s="31" t="inlineStr">
        <is>
          <t>経営形態別</t>
        </is>
      </c>
      <c r="S1" s="31" t="inlineStr">
        <is>
          <t>経営形態別</t>
        </is>
      </c>
      <c r="T1" s="31" t="inlineStr">
        <is>
          <t>経営形態別</t>
        </is>
      </c>
      <c r="U1" s="31" t="inlineStr">
        <is>
          <t>経営形態別</t>
        </is>
      </c>
      <c r="V1" s="31" t="inlineStr">
        <is>
          <t>経営形態別</t>
        </is>
      </c>
      <c r="W1" s="31" t="inlineStr">
        <is>
          <t>経営形態別</t>
        </is>
      </c>
    </row>
    <row r="2">
      <c r="A2" s="31" t="inlineStr"/>
      <c r="B2" s="31" t="inlineStr"/>
      <c r="C2" s="31" t="inlineStr"/>
      <c r="D2" s="31" t="inlineStr">
        <is>
          <t>a)</t>
        </is>
      </c>
      <c r="E2" s="31" t="inlineStr">
        <is>
          <t>樹林地</t>
        </is>
      </c>
      <c r="F2" s="31" t="inlineStr">
        <is>
          <t>樹林地</t>
        </is>
      </c>
      <c r="G2" s="31" t="inlineStr">
        <is>
          <t>樹林地</t>
        </is>
      </c>
      <c r="H2" s="31" t="inlineStr">
        <is>
          <t>樹林地</t>
        </is>
      </c>
      <c r="I2" s="31" t="inlineStr">
        <is>
          <t>樹林地</t>
        </is>
      </c>
      <c r="J2" s="31" t="inlineStr">
        <is>
          <t>樹林地</t>
        </is>
      </c>
      <c r="K2" s="31" t="inlineStr">
        <is>
          <t>樹林地</t>
        </is>
      </c>
      <c r="L2" s="31" t="inlineStr">
        <is>
          <t>樹林地</t>
        </is>
      </c>
      <c r="M2" s="31" t="inlineStr">
        <is>
          <t>樹林地</t>
        </is>
      </c>
      <c r="N2" s="31" t="inlineStr">
        <is>
          <t>竹林</t>
        </is>
      </c>
      <c r="O2" s="31" t="inlineStr">
        <is>
          <t>伐採跡地，災害跡地</t>
        </is>
      </c>
      <c r="P2" s="31" t="inlineStr">
        <is>
          <t>原野</t>
        </is>
      </c>
      <c r="Q2" s="31" t="inlineStr">
        <is>
          <t>国営</t>
        </is>
      </c>
      <c r="R2" s="31" t="inlineStr">
        <is>
          <t>公営</t>
        </is>
      </c>
      <c r="S2" s="31" t="inlineStr">
        <is>
          <t>公営</t>
        </is>
      </c>
      <c r="T2" s="31" t="inlineStr">
        <is>
          <t>私営</t>
        </is>
      </c>
      <c r="U2" s="31" t="inlineStr">
        <is>
          <t>私営</t>
        </is>
      </c>
      <c r="V2" s="31" t="inlineStr">
        <is>
          <t>私営</t>
        </is>
      </c>
      <c r="W2" s="31" t="inlineStr">
        <is>
          <t>私営</t>
        </is>
      </c>
    </row>
    <row r="3">
      <c r="A3" s="31" t="inlineStr"/>
      <c r="B3" s="31" t="inlineStr"/>
      <c r="C3" s="31" t="inlineStr"/>
      <c r="D3" s="31" t="inlineStr"/>
      <c r="E3" s="31" t="inlineStr">
        <is>
          <t>計</t>
        </is>
      </c>
      <c r="F3" s="31" t="inlineStr">
        <is>
          <t>計</t>
        </is>
      </c>
      <c r="G3" s="31" t="inlineStr">
        <is>
          <t>計</t>
        </is>
      </c>
      <c r="H3" s="31" t="inlineStr">
        <is>
          <t>針葉樹林</t>
        </is>
      </c>
      <c r="I3" s="31" t="inlineStr">
        <is>
          <t>針葉樹林</t>
        </is>
      </c>
      <c r="J3" s="31" t="inlineStr">
        <is>
          <t>広葉樹林</t>
        </is>
      </c>
      <c r="K3" s="31" t="inlineStr">
        <is>
          <t>広葉樹林</t>
        </is>
      </c>
      <c r="L3" s="31" t="inlineStr">
        <is>
          <t>針・広混交林</t>
        </is>
      </c>
      <c r="M3" s="31" t="inlineStr">
        <is>
          <t>針・広混交林</t>
        </is>
      </c>
      <c r="N3" s="31" t="inlineStr"/>
      <c r="O3" s="31" t="inlineStr"/>
      <c r="P3" s="31" t="inlineStr"/>
      <c r="Q3" s="31" t="inlineStr"/>
      <c r="R3" s="31" t="inlineStr">
        <is>
          <t>府県営</t>
        </is>
      </c>
      <c r="S3" s="31" t="inlineStr">
        <is>
          <t>市区町村営</t>
        </is>
      </c>
      <c r="T3" s="31" t="inlineStr">
        <is>
          <t>社寺営</t>
        </is>
      </c>
      <c r="U3" s="31" t="inlineStr">
        <is>
          <t>会社営</t>
        </is>
      </c>
      <c r="V3" s="31" t="inlineStr">
        <is>
          <t>個人営</t>
        </is>
      </c>
      <c r="W3" s="31" t="inlineStr">
        <is>
          <t>その他 1)</t>
        </is>
      </c>
    </row>
    <row r="4">
      <c r="A4" s="31" t="inlineStr"/>
      <c r="B4" s="31" t="inlineStr"/>
      <c r="C4" s="31" t="inlineStr"/>
      <c r="D4" s="31" t="inlineStr"/>
      <c r="E4" s="31" t="inlineStr">
        <is>
          <t>計</t>
        </is>
      </c>
      <c r="F4" s="31" t="inlineStr">
        <is>
          <t>人工林</t>
        </is>
      </c>
      <c r="G4" s="31" t="inlineStr">
        <is>
          <t>天然林</t>
        </is>
      </c>
      <c r="H4" s="31" t="inlineStr">
        <is>
          <t>人工林</t>
        </is>
      </c>
      <c r="I4" s="31" t="inlineStr">
        <is>
          <t>天然林</t>
        </is>
      </c>
      <c r="J4" s="31" t="inlineStr">
        <is>
          <t>人工林</t>
        </is>
      </c>
      <c r="K4" s="31" t="inlineStr">
        <is>
          <t>天然林</t>
        </is>
      </c>
      <c r="L4" s="31" t="inlineStr">
        <is>
          <t>人工林</t>
        </is>
      </c>
      <c r="M4" s="31" t="inlineStr">
        <is>
          <t>天然林</t>
        </is>
      </c>
      <c r="N4" s="31" t="inlineStr"/>
      <c r="O4" s="31" t="inlineStr"/>
      <c r="P4" s="31" t="inlineStr"/>
      <c r="Q4" s="31" t="inlineStr"/>
      <c r="R4" s="31" t="inlineStr"/>
      <c r="S4" s="31" t="inlineStr"/>
      <c r="T4" s="31" t="inlineStr"/>
      <c r="U4" s="31" t="inlineStr"/>
      <c r="V4" s="31" t="inlineStr"/>
      <c r="W4" s="31" t="inlineStr"/>
    </row>
    <row r="5">
      <c r="A5" s="31" t="inlineStr">
        <is>
          <t>昭和18年1月1日</t>
        </is>
      </c>
      <c r="B5" s="31" t="inlineStr"/>
      <c r="C5" s="31" t="inlineStr"/>
      <c r="D5" s="31" t="n">
        <v>23206358</v>
      </c>
      <c r="E5" s="31" t="n">
        <v>19104862</v>
      </c>
      <c r="F5" s="31" t="n">
        <v>4670112</v>
      </c>
      <c r="G5" s="31" t="n">
        <v>14434750</v>
      </c>
      <c r="H5" s="31" t="n">
        <v>3425929</v>
      </c>
      <c r="I5" s="31" t="n">
        <v>2468722</v>
      </c>
      <c r="J5" s="31" t="n">
        <v>725806</v>
      </c>
      <c r="K5" s="31" t="n">
        <v>7972811</v>
      </c>
      <c r="L5" s="31" t="n">
        <v>518376</v>
      </c>
      <c r="M5" s="31" t="n">
        <v>3993217</v>
      </c>
      <c r="N5" s="31" t="n">
        <v>145336</v>
      </c>
      <c r="O5" s="31" t="n">
        <v>887798</v>
      </c>
      <c r="P5" s="31" t="n">
        <v>1824045</v>
      </c>
      <c r="Q5" s="31" t="n">
        <v>8459424</v>
      </c>
      <c r="R5" s="31" t="n">
        <v>960792</v>
      </c>
      <c r="S5" s="31" t="n">
        <v>2470658</v>
      </c>
      <c r="T5" s="31" t="n">
        <v>156552</v>
      </c>
      <c r="U5" s="31" t="n">
        <v>339158</v>
      </c>
      <c r="V5" s="31" t="n">
        <v>9939720</v>
      </c>
      <c r="W5" s="31" t="n">
        <v>880054</v>
      </c>
    </row>
    <row r="6">
      <c r="A6" s="31" t="inlineStr">
        <is>
          <t>昭和21年1月1日</t>
        </is>
      </c>
      <c r="B6" s="31" t="inlineStr"/>
      <c r="C6" s="31" t="inlineStr"/>
      <c r="D6" s="31" t="n">
        <v>20399936</v>
      </c>
      <c r="E6" s="31" t="n">
        <v>17015419</v>
      </c>
      <c r="F6" s="31" t="n">
        <v>4421376</v>
      </c>
      <c r="G6" s="31" t="n">
        <v>12594043</v>
      </c>
      <c r="H6" s="31" t="n">
        <v>3232250</v>
      </c>
      <c r="I6" s="31" t="n">
        <v>2114019</v>
      </c>
      <c r="J6" s="31" t="n">
        <v>691480</v>
      </c>
      <c r="K6" s="31" t="n">
        <v>6427242</v>
      </c>
      <c r="L6" s="31" t="n">
        <v>497646</v>
      </c>
      <c r="M6" s="31" t="n">
        <v>4052782</v>
      </c>
      <c r="N6" s="31" t="n">
        <v>125050</v>
      </c>
      <c r="O6" s="31" t="n">
        <v>884518</v>
      </c>
      <c r="P6" s="31" t="n">
        <v>1510462</v>
      </c>
      <c r="Q6" s="31" t="n">
        <v>7561553</v>
      </c>
      <c r="R6" s="31" t="n">
        <v>917713</v>
      </c>
      <c r="S6" s="31" t="n">
        <v>2123012</v>
      </c>
      <c r="T6" s="31" t="n">
        <v>188613</v>
      </c>
      <c r="U6" s="31" t="n">
        <v>291221</v>
      </c>
      <c r="V6" s="31" t="n">
        <v>8468303</v>
      </c>
      <c r="W6" s="31" t="n">
        <v>849521</v>
      </c>
    </row>
    <row r="7">
      <c r="A7" s="31" t="inlineStr">
        <is>
          <t>昭和24年1月1日</t>
        </is>
      </c>
      <c r="B7" s="31" t="inlineStr"/>
      <c r="C7" s="31" t="inlineStr"/>
      <c r="D7" s="31" t="n">
        <v>20657541</v>
      </c>
      <c r="E7" s="31" t="n">
        <v>17017279</v>
      </c>
      <c r="F7" s="31" t="n">
        <v>4233320</v>
      </c>
      <c r="G7" s="31" t="n">
        <v>12783959</v>
      </c>
      <c r="H7" s="31" t="n">
        <v>3147569</v>
      </c>
      <c r="I7" s="31" t="n">
        <v>1845867</v>
      </c>
      <c r="J7" s="31" t="n">
        <v>614433</v>
      </c>
      <c r="K7" s="31" t="n">
        <v>6697760</v>
      </c>
      <c r="L7" s="31" t="n">
        <v>471319</v>
      </c>
      <c r="M7" s="31" t="n">
        <v>4240332</v>
      </c>
      <c r="N7" s="31" t="n">
        <v>108724</v>
      </c>
      <c r="O7" s="31" t="n">
        <v>1068587</v>
      </c>
      <c r="P7" s="31" t="n">
        <v>1259539</v>
      </c>
      <c r="Q7" s="31" t="n">
        <v>7415278</v>
      </c>
      <c r="R7" s="31" t="n">
        <v>999381</v>
      </c>
      <c r="S7" s="31" t="n">
        <v>2131375</v>
      </c>
      <c r="T7" s="31" t="n">
        <v>141955</v>
      </c>
      <c r="U7" s="31" t="n">
        <v>511186</v>
      </c>
      <c r="V7" s="31" t="n">
        <v>8655930</v>
      </c>
      <c r="W7" s="31" t="n">
        <v>802435</v>
      </c>
    </row>
    <row r="8">
      <c r="A8" s="31" t="inlineStr">
        <is>
          <t>昭和26年8月1日</t>
        </is>
      </c>
      <c r="B8" s="31" t="inlineStr"/>
      <c r="C8" s="31" t="n">
        <v>24745544</v>
      </c>
      <c r="D8" s="31" t="inlineStr"/>
      <c r="E8" s="31" t="n">
        <v>21396611</v>
      </c>
      <c r="F8" s="31" t="n">
        <v>4931348</v>
      </c>
      <c r="G8" s="31" t="n">
        <v>16465263</v>
      </c>
      <c r="H8" s="31" t="n">
        <v>4136292</v>
      </c>
      <c r="I8" s="31" t="n">
        <v>2404381</v>
      </c>
      <c r="J8" s="31" t="n">
        <v>519834</v>
      </c>
      <c r="K8" s="31" t="n">
        <v>9984610</v>
      </c>
      <c r="L8" s="31" t="n">
        <v>275222</v>
      </c>
      <c r="M8" s="31" t="n">
        <v>4076273</v>
      </c>
      <c r="N8" s="31" t="n">
        <v>146482</v>
      </c>
      <c r="O8" s="31" t="n">
        <v>1002295</v>
      </c>
      <c r="P8" s="31" t="n">
        <v>2200155</v>
      </c>
      <c r="Q8" s="31" t="n">
        <v>7873200</v>
      </c>
      <c r="R8" s="31" t="n">
        <v>928951</v>
      </c>
      <c r="S8" s="31" t="n">
        <v>2559268</v>
      </c>
      <c r="T8" s="31" t="n">
        <v>157949</v>
      </c>
      <c r="U8" s="31" t="n">
        <v>597913</v>
      </c>
      <c r="V8" s="31" t="n">
        <v>12122209</v>
      </c>
      <c r="W8" s="31" t="n">
        <v>506054</v>
      </c>
    </row>
    <row r="9">
      <c r="A9" s="31" t="inlineStr">
        <is>
          <t>昭和29年8月1日</t>
        </is>
      </c>
      <c r="B9" s="31" t="inlineStr"/>
      <c r="C9" s="31" t="n">
        <v>24551751</v>
      </c>
      <c r="D9" s="31" t="inlineStr"/>
      <c r="E9" s="31" t="n">
        <v>21906641</v>
      </c>
      <c r="F9" s="31" t="n">
        <v>5309030</v>
      </c>
      <c r="G9" s="31" t="n">
        <v>16597611</v>
      </c>
      <c r="H9" s="31" t="n">
        <v>4627919</v>
      </c>
      <c r="I9" s="31" t="n">
        <v>2242727</v>
      </c>
      <c r="J9" s="31" t="n">
        <v>475158</v>
      </c>
      <c r="K9" s="31" t="n">
        <v>10905359</v>
      </c>
      <c r="L9" s="31" t="n">
        <v>205953</v>
      </c>
      <c r="M9" s="31" t="n">
        <v>3449526</v>
      </c>
      <c r="N9" s="31" t="n">
        <v>163880</v>
      </c>
      <c r="O9" s="31" t="n">
        <v>890415</v>
      </c>
      <c r="P9" s="31" t="n">
        <v>1590814</v>
      </c>
      <c r="Q9" s="31" t="n">
        <v>7377822</v>
      </c>
      <c r="R9" s="31" t="n">
        <v>929762</v>
      </c>
      <c r="S9" s="31" t="n">
        <v>2349562</v>
      </c>
      <c r="T9" s="31" t="n">
        <v>158846</v>
      </c>
      <c r="U9" s="31" t="n">
        <v>661056</v>
      </c>
      <c r="V9" s="31" t="n">
        <v>12326623</v>
      </c>
      <c r="W9" s="31" t="n">
        <v>748079</v>
      </c>
    </row>
    <row r="10">
      <c r="A10" s="31" t="inlineStr">
        <is>
          <t>昭和32年8月1日</t>
        </is>
      </c>
      <c r="B10" s="31" t="inlineStr"/>
      <c r="C10" s="31" t="n">
        <v>24791747</v>
      </c>
      <c r="D10" s="31" t="inlineStr"/>
      <c r="E10" s="31" t="n">
        <v>22422071</v>
      </c>
      <c r="F10" s="31" t="n">
        <v>5688397</v>
      </c>
      <c r="G10" s="31" t="n">
        <v>16733674</v>
      </c>
      <c r="H10" s="31" t="n">
        <v>5080524</v>
      </c>
      <c r="I10" s="31" t="n">
        <v>2172156</v>
      </c>
      <c r="J10" s="31" t="n">
        <v>358180</v>
      </c>
      <c r="K10" s="31" t="n">
        <v>11188577</v>
      </c>
      <c r="L10" s="31" t="n">
        <v>249693</v>
      </c>
      <c r="M10" s="31" t="n">
        <v>3372941</v>
      </c>
      <c r="N10" s="31" t="n">
        <v>174882</v>
      </c>
      <c r="O10" s="31" t="n">
        <v>799157</v>
      </c>
      <c r="P10" s="31" t="n">
        <v>1395637</v>
      </c>
      <c r="Q10" s="31" t="n">
        <v>7492868</v>
      </c>
      <c r="R10" s="31" t="n">
        <v>1000938</v>
      </c>
      <c r="S10" s="31" t="n">
        <v>1969392</v>
      </c>
      <c r="T10" s="31" t="n">
        <v>162605</v>
      </c>
      <c r="U10" s="31" t="n">
        <v>716080</v>
      </c>
      <c r="V10" s="31" t="n">
        <v>12453739</v>
      </c>
      <c r="W10" s="31" t="n">
        <v>996124</v>
      </c>
    </row>
    <row r="11">
      <c r="A11" s="31" t="inlineStr"/>
      <c r="B11" s="31" t="inlineStr">
        <is>
          <t>北海道</t>
        </is>
      </c>
      <c r="C11" s="31" t="n">
        <v>5569368</v>
      </c>
      <c r="D11" s="31" t="inlineStr"/>
      <c r="E11" s="31" t="n">
        <v>4881148</v>
      </c>
      <c r="F11" s="31" t="n">
        <v>481684</v>
      </c>
      <c r="G11" s="31" t="n">
        <v>4399464</v>
      </c>
      <c r="H11" s="31" t="n">
        <v>388185</v>
      </c>
      <c r="I11" s="31" t="n">
        <v>302110</v>
      </c>
      <c r="J11" s="31" t="n">
        <v>12125</v>
      </c>
      <c r="K11" s="31" t="n">
        <v>2201045</v>
      </c>
      <c r="L11" s="31" t="n">
        <v>81374</v>
      </c>
      <c r="M11" s="31" t="n">
        <v>1896309</v>
      </c>
      <c r="N11" s="31" t="inlineStr"/>
      <c r="O11" s="31" t="n">
        <v>282622</v>
      </c>
      <c r="P11" s="31" t="n">
        <v>405598</v>
      </c>
      <c r="Q11" s="31" t="n">
        <v>3209861</v>
      </c>
      <c r="R11" s="31" t="n">
        <v>609024</v>
      </c>
      <c r="S11" s="31" t="n">
        <v>266098</v>
      </c>
      <c r="T11" s="31" t="n">
        <v>2495</v>
      </c>
      <c r="U11" s="31" t="n">
        <v>300331</v>
      </c>
      <c r="V11" s="31" t="n">
        <v>1157632</v>
      </c>
      <c r="W11" s="31" t="n">
        <v>23928</v>
      </c>
    </row>
    <row r="12">
      <c r="A12" s="31" t="inlineStr"/>
      <c r="B12" s="31" t="inlineStr">
        <is>
          <t>青森</t>
        </is>
      </c>
      <c r="C12" s="31" t="n">
        <v>646355</v>
      </c>
      <c r="D12" s="31" t="inlineStr"/>
      <c r="E12" s="31" t="n">
        <v>568735</v>
      </c>
      <c r="F12" s="31" t="n">
        <v>127786</v>
      </c>
      <c r="G12" s="31" t="n">
        <v>440949</v>
      </c>
      <c r="H12" s="31" t="n">
        <v>118016</v>
      </c>
      <c r="I12" s="31" t="n">
        <v>65104</v>
      </c>
      <c r="J12" s="31" t="n">
        <v>1802</v>
      </c>
      <c r="K12" s="31" t="n">
        <v>300856</v>
      </c>
      <c r="L12" s="31" t="n">
        <v>7969</v>
      </c>
      <c r="M12" s="31" t="n">
        <v>74988</v>
      </c>
      <c r="N12" s="31" t="inlineStr"/>
      <c r="O12" s="31" t="n">
        <v>16817</v>
      </c>
      <c r="P12" s="31" t="n">
        <v>60803</v>
      </c>
      <c r="Q12" s="31" t="n">
        <v>396353</v>
      </c>
      <c r="R12" s="31" t="n">
        <v>2134</v>
      </c>
      <c r="S12" s="31" t="n">
        <v>33455</v>
      </c>
      <c r="T12" s="31" t="n">
        <v>705</v>
      </c>
      <c r="U12" s="31" t="n">
        <v>5518</v>
      </c>
      <c r="V12" s="31" t="n">
        <v>176210</v>
      </c>
      <c r="W12" s="31" t="n">
        <v>31980</v>
      </c>
    </row>
    <row r="13">
      <c r="A13" s="31" t="inlineStr"/>
      <c r="B13" s="31" t="inlineStr">
        <is>
          <t>岩手</t>
        </is>
      </c>
      <c r="C13" s="31" t="n">
        <v>1164510</v>
      </c>
      <c r="D13" s="31" t="inlineStr"/>
      <c r="E13" s="31" t="n">
        <v>962373</v>
      </c>
      <c r="F13" s="31" t="n">
        <v>159557</v>
      </c>
      <c r="G13" s="31" t="n">
        <v>802815</v>
      </c>
      <c r="H13" s="31" t="n">
        <v>150472</v>
      </c>
      <c r="I13" s="31" t="n">
        <v>46881</v>
      </c>
      <c r="J13" s="31" t="n">
        <v>1680</v>
      </c>
      <c r="K13" s="31" t="n">
        <v>708503</v>
      </c>
      <c r="L13" s="31" t="n">
        <v>7405</v>
      </c>
      <c r="M13" s="31" t="n">
        <v>47431</v>
      </c>
      <c r="N13" s="31" t="n">
        <v>317</v>
      </c>
      <c r="O13" s="31" t="n">
        <v>30820</v>
      </c>
      <c r="P13" s="31" t="n">
        <v>171000</v>
      </c>
      <c r="Q13" s="31" t="n">
        <v>381742</v>
      </c>
      <c r="R13" s="31" t="n">
        <v>18535</v>
      </c>
      <c r="S13" s="31" t="n">
        <v>89957</v>
      </c>
      <c r="T13" s="31" t="n">
        <v>1935</v>
      </c>
      <c r="U13" s="31" t="n">
        <v>18076</v>
      </c>
      <c r="V13" s="31" t="n">
        <v>605461</v>
      </c>
      <c r="W13" s="31" t="n">
        <v>48804</v>
      </c>
    </row>
    <row r="14">
      <c r="A14" s="31" t="inlineStr"/>
      <c r="B14" s="31" t="inlineStr">
        <is>
          <t>宮城</t>
        </is>
      </c>
      <c r="C14" s="31" t="n">
        <v>443434</v>
      </c>
      <c r="D14" s="31" t="inlineStr"/>
      <c r="E14" s="31" t="n">
        <v>410164</v>
      </c>
      <c r="F14" s="31" t="n">
        <v>100528</v>
      </c>
      <c r="G14" s="31" t="n">
        <v>309636</v>
      </c>
      <c r="H14" s="31" t="n">
        <v>88447</v>
      </c>
      <c r="I14" s="31" t="n">
        <v>15203</v>
      </c>
      <c r="J14" s="31" t="n">
        <v>7930</v>
      </c>
      <c r="K14" s="31" t="n">
        <v>286469</v>
      </c>
      <c r="L14" s="31" t="n">
        <v>4151</v>
      </c>
      <c r="M14" s="31" t="n">
        <v>7964</v>
      </c>
      <c r="N14" s="31" t="n">
        <v>2561</v>
      </c>
      <c r="O14" s="31" t="n">
        <v>6959</v>
      </c>
      <c r="P14" s="31" t="n">
        <v>23750</v>
      </c>
      <c r="Q14" s="31" t="n">
        <v>139548</v>
      </c>
      <c r="R14" s="31" t="n">
        <v>11868</v>
      </c>
      <c r="S14" s="31" t="n">
        <v>49481</v>
      </c>
      <c r="T14" s="31" t="n">
        <v>1239</v>
      </c>
      <c r="U14" s="31" t="n">
        <v>5877</v>
      </c>
      <c r="V14" s="31" t="n">
        <v>219191</v>
      </c>
      <c r="W14" s="31" t="n">
        <v>16231</v>
      </c>
    </row>
    <row r="15">
      <c r="A15" s="31" t="inlineStr"/>
      <c r="B15" s="31" t="inlineStr">
        <is>
          <t>秋田</t>
        </is>
      </c>
      <c r="C15" s="31" t="n">
        <v>825125</v>
      </c>
      <c r="D15" s="31" t="inlineStr"/>
      <c r="E15" s="31" t="n">
        <v>708420</v>
      </c>
      <c r="F15" s="31" t="n">
        <v>187775</v>
      </c>
      <c r="G15" s="31" t="n">
        <v>520645</v>
      </c>
      <c r="H15" s="31" t="n">
        <v>178969</v>
      </c>
      <c r="I15" s="31" t="n">
        <v>30568</v>
      </c>
      <c r="J15" s="31" t="n">
        <v>4625</v>
      </c>
      <c r="K15" s="31" t="n">
        <v>450468</v>
      </c>
      <c r="L15" s="31" t="n">
        <v>4181</v>
      </c>
      <c r="M15" s="31" t="n">
        <v>39608</v>
      </c>
      <c r="N15" s="31" t="n">
        <v>339</v>
      </c>
      <c r="O15" s="31" t="n">
        <v>12172</v>
      </c>
      <c r="P15" s="31" t="n">
        <v>104195</v>
      </c>
      <c r="Q15" s="31" t="n">
        <v>383052</v>
      </c>
      <c r="R15" s="31" t="n">
        <v>5338</v>
      </c>
      <c r="S15" s="31" t="n">
        <v>130022</v>
      </c>
      <c r="T15" s="31" t="n">
        <v>1961</v>
      </c>
      <c r="U15" s="31" t="n">
        <v>13033</v>
      </c>
      <c r="V15" s="31" t="n">
        <v>235952</v>
      </c>
      <c r="W15" s="31" t="n">
        <v>55768</v>
      </c>
    </row>
    <row r="16">
      <c r="A16" s="31" t="inlineStr"/>
      <c r="B16" s="31" t="inlineStr">
        <is>
          <t>山形</t>
        </is>
      </c>
      <c r="C16" s="31" t="n">
        <v>661171</v>
      </c>
      <c r="D16" s="31" t="inlineStr"/>
      <c r="E16" s="31" t="n">
        <v>624790</v>
      </c>
      <c r="F16" s="31" t="n">
        <v>105064</v>
      </c>
      <c r="G16" s="31" t="n">
        <v>519726</v>
      </c>
      <c r="H16" s="31" t="n">
        <v>100805</v>
      </c>
      <c r="I16" s="31" t="n">
        <v>12434</v>
      </c>
      <c r="J16" s="31" t="n">
        <v>1187</v>
      </c>
      <c r="K16" s="31" t="n">
        <v>499214</v>
      </c>
      <c r="L16" s="31" t="n">
        <v>3071</v>
      </c>
      <c r="M16" s="31" t="n">
        <v>8078</v>
      </c>
      <c r="N16" s="31" t="n">
        <v>92</v>
      </c>
      <c r="O16" s="31" t="n">
        <v>8081</v>
      </c>
      <c r="P16" s="31" t="n">
        <v>28208</v>
      </c>
      <c r="Q16" s="31" t="n">
        <v>342075</v>
      </c>
      <c r="R16" s="31" t="n">
        <v>3680</v>
      </c>
      <c r="S16" s="31" t="n">
        <v>50928</v>
      </c>
      <c r="T16" s="31" t="n">
        <v>2552</v>
      </c>
      <c r="U16" s="31" t="n">
        <v>2578</v>
      </c>
      <c r="V16" s="31" t="n">
        <v>221104</v>
      </c>
      <c r="W16" s="31" t="n">
        <v>38255</v>
      </c>
    </row>
    <row r="17">
      <c r="A17" s="31" t="inlineStr"/>
      <c r="B17" s="31" t="inlineStr">
        <is>
          <t>福島</t>
        </is>
      </c>
      <c r="C17" s="31" t="n">
        <v>929351</v>
      </c>
      <c r="D17" s="31" t="inlineStr"/>
      <c r="E17" s="31" t="n">
        <v>857799</v>
      </c>
      <c r="F17" s="31" t="n">
        <v>175618</v>
      </c>
      <c r="G17" s="31" t="n">
        <v>682181</v>
      </c>
      <c r="H17" s="31" t="n">
        <v>144913</v>
      </c>
      <c r="I17" s="31" t="n">
        <v>58676</v>
      </c>
      <c r="J17" s="31" t="n">
        <v>25180</v>
      </c>
      <c r="K17" s="31" t="n">
        <v>563121</v>
      </c>
      <c r="L17" s="31" t="n">
        <v>5524</v>
      </c>
      <c r="M17" s="31" t="n">
        <v>60385</v>
      </c>
      <c r="N17" s="31" t="n">
        <v>1603</v>
      </c>
      <c r="O17" s="31" t="n">
        <v>35745</v>
      </c>
      <c r="P17" s="31" t="n">
        <v>34204</v>
      </c>
      <c r="Q17" s="31" t="n">
        <v>389286</v>
      </c>
      <c r="R17" s="31" t="n">
        <v>1815</v>
      </c>
      <c r="S17" s="31" t="n">
        <v>105182</v>
      </c>
      <c r="T17" s="31" t="n">
        <v>4416</v>
      </c>
      <c r="U17" s="31" t="n">
        <v>6773</v>
      </c>
      <c r="V17" s="31" t="n">
        <v>401053</v>
      </c>
      <c r="W17" s="31" t="n">
        <v>20826</v>
      </c>
    </row>
    <row r="18">
      <c r="A18" s="31" t="inlineStr"/>
      <c r="B18" s="31" t="inlineStr">
        <is>
          <t>茨城</t>
        </is>
      </c>
      <c r="C18" s="31" t="n">
        <v>221758</v>
      </c>
      <c r="D18" s="31" t="inlineStr"/>
      <c r="E18" s="31" t="n">
        <v>210376</v>
      </c>
      <c r="F18" s="31" t="n">
        <v>133299</v>
      </c>
      <c r="G18" s="31" t="n">
        <v>77077</v>
      </c>
      <c r="H18" s="31" t="n">
        <v>108847</v>
      </c>
      <c r="I18" s="31" t="n">
        <v>12087</v>
      </c>
      <c r="J18" s="31" t="n">
        <v>20453</v>
      </c>
      <c r="K18" s="31" t="n">
        <v>61680</v>
      </c>
      <c r="L18" s="31" t="n">
        <v>4000</v>
      </c>
      <c r="M18" s="31" t="n">
        <v>3309</v>
      </c>
      <c r="N18" s="31" t="n">
        <v>2108</v>
      </c>
      <c r="O18" s="31" t="n">
        <v>3036</v>
      </c>
      <c r="P18" s="31" t="n">
        <v>6238</v>
      </c>
      <c r="Q18" s="31" t="n">
        <v>47015</v>
      </c>
      <c r="R18" s="31" t="n">
        <v>1506</v>
      </c>
      <c r="S18" s="31" t="n">
        <v>3521</v>
      </c>
      <c r="T18" s="31" t="n">
        <v>2145</v>
      </c>
      <c r="U18" s="31" t="n">
        <v>804</v>
      </c>
      <c r="V18" s="31" t="n">
        <v>161395</v>
      </c>
      <c r="W18" s="31" t="n">
        <v>5371</v>
      </c>
    </row>
    <row r="19">
      <c r="A19" s="31" t="inlineStr"/>
      <c r="B19" s="31" t="inlineStr">
        <is>
          <t>栃木</t>
        </is>
      </c>
      <c r="C19" s="31" t="n">
        <v>387438</v>
      </c>
      <c r="D19" s="31" t="inlineStr"/>
      <c r="E19" s="31" t="n">
        <v>375498</v>
      </c>
      <c r="F19" s="31" t="n">
        <v>110021</v>
      </c>
      <c r="G19" s="31" t="n">
        <v>265477</v>
      </c>
      <c r="H19" s="31" t="n">
        <v>96545</v>
      </c>
      <c r="I19" s="31" t="n">
        <v>20153</v>
      </c>
      <c r="J19" s="31" t="n">
        <v>11169</v>
      </c>
      <c r="K19" s="31" t="n">
        <v>218546</v>
      </c>
      <c r="L19" s="31" t="n">
        <v>2308</v>
      </c>
      <c r="M19" s="31" t="n">
        <v>26778</v>
      </c>
      <c r="N19" s="31" t="n">
        <v>1122</v>
      </c>
      <c r="O19" s="31" t="n">
        <v>6233</v>
      </c>
      <c r="P19" s="31" t="n">
        <v>4585</v>
      </c>
      <c r="Q19" s="31" t="n">
        <v>118923</v>
      </c>
      <c r="R19" s="31" t="n">
        <v>7272</v>
      </c>
      <c r="S19" s="31" t="n">
        <v>13038</v>
      </c>
      <c r="T19" s="31" t="n">
        <v>8722</v>
      </c>
      <c r="U19" s="31" t="n">
        <v>6652</v>
      </c>
      <c r="V19" s="31" t="n">
        <v>228428</v>
      </c>
      <c r="W19" s="31" t="n">
        <v>4402</v>
      </c>
    </row>
    <row r="20">
      <c r="A20" s="31" t="inlineStr"/>
      <c r="B20" s="31" t="inlineStr">
        <is>
          <t>群馬</t>
        </is>
      </c>
      <c r="C20" s="31" t="n">
        <v>414495</v>
      </c>
      <c r="D20" s="31" t="inlineStr"/>
      <c r="E20" s="31" t="n">
        <v>392747</v>
      </c>
      <c r="F20" s="31" t="n">
        <v>116195</v>
      </c>
      <c r="G20" s="31" t="n">
        <v>276553</v>
      </c>
      <c r="H20" s="31" t="n">
        <v>102982</v>
      </c>
      <c r="I20" s="31" t="n">
        <v>15392</v>
      </c>
      <c r="J20" s="31" t="n">
        <v>6232</v>
      </c>
      <c r="K20" s="31" t="n">
        <v>221486</v>
      </c>
      <c r="L20" s="31" t="n">
        <v>6981</v>
      </c>
      <c r="M20" s="31" t="n">
        <v>39674</v>
      </c>
      <c r="N20" s="31" t="n">
        <v>1883</v>
      </c>
      <c r="O20" s="31" t="n">
        <v>9073</v>
      </c>
      <c r="P20" s="31" t="n">
        <v>10791</v>
      </c>
      <c r="Q20" s="31" t="n">
        <v>181655</v>
      </c>
      <c r="R20" s="31" t="n">
        <v>5153</v>
      </c>
      <c r="S20" s="31" t="n">
        <v>12480</v>
      </c>
      <c r="T20" s="31" t="n">
        <v>2243</v>
      </c>
      <c r="U20" s="31" t="n">
        <v>39989</v>
      </c>
      <c r="V20" s="31" t="n">
        <v>164802</v>
      </c>
      <c r="W20" s="31" t="n">
        <v>8173</v>
      </c>
    </row>
    <row r="21">
      <c r="A21" s="31" t="inlineStr"/>
      <c r="B21" s="31" t="inlineStr">
        <is>
          <t>埼玉</t>
        </is>
      </c>
      <c r="C21" s="31" t="n">
        <v>133992</v>
      </c>
      <c r="D21" s="31" t="inlineStr"/>
      <c r="E21" s="31" t="n">
        <v>131239</v>
      </c>
      <c r="F21" s="31" t="n">
        <v>41123</v>
      </c>
      <c r="G21" s="31" t="n">
        <v>90116</v>
      </c>
      <c r="H21" s="31" t="n">
        <v>36727</v>
      </c>
      <c r="I21" s="31" t="n">
        <v>14052</v>
      </c>
      <c r="J21" s="31" t="n">
        <v>3169</v>
      </c>
      <c r="K21" s="31" t="n">
        <v>70443</v>
      </c>
      <c r="L21" s="31" t="n">
        <v>1228</v>
      </c>
      <c r="M21" s="31" t="n">
        <v>5621</v>
      </c>
      <c r="N21" s="31" t="n">
        <v>913</v>
      </c>
      <c r="O21" s="31" t="n">
        <v>1313</v>
      </c>
      <c r="P21" s="31" t="n">
        <v>527</v>
      </c>
      <c r="Q21" s="31" t="n">
        <v>18555</v>
      </c>
      <c r="R21" s="31" t="n">
        <v>5983</v>
      </c>
      <c r="S21" s="31" t="n">
        <v>5734</v>
      </c>
      <c r="T21" s="31" t="n">
        <v>3040</v>
      </c>
      <c r="U21" s="31" t="n">
        <v>2026</v>
      </c>
      <c r="V21" s="31" t="n">
        <v>98226</v>
      </c>
      <c r="W21" s="31" t="n">
        <v>427</v>
      </c>
    </row>
    <row r="22">
      <c r="A22" s="31" t="inlineStr"/>
      <c r="B22" s="31" t="inlineStr">
        <is>
          <t>千葉</t>
        </is>
      </c>
      <c r="C22" s="31" t="n">
        <v>165617</v>
      </c>
      <c r="D22" s="31" t="inlineStr"/>
      <c r="E22" s="31" t="n">
        <v>151318</v>
      </c>
      <c r="F22" s="31" t="n">
        <v>106582</v>
      </c>
      <c r="G22" s="31" t="n">
        <v>44736</v>
      </c>
      <c r="H22" s="31" t="n">
        <v>87431</v>
      </c>
      <c r="I22" s="31" t="n">
        <v>999</v>
      </c>
      <c r="J22" s="31" t="n">
        <v>11000</v>
      </c>
      <c r="K22" s="31" t="n">
        <v>37739</v>
      </c>
      <c r="L22" s="31" t="n">
        <v>8150</v>
      </c>
      <c r="M22" s="31" t="n">
        <v>5999</v>
      </c>
      <c r="N22" s="31" t="n">
        <v>5654</v>
      </c>
      <c r="O22" s="31" t="n">
        <v>1168</v>
      </c>
      <c r="P22" s="31" t="n">
        <v>7477</v>
      </c>
      <c r="Q22" s="31" t="n">
        <v>10654</v>
      </c>
      <c r="R22" s="31" t="n">
        <v>2320</v>
      </c>
      <c r="S22" s="31" t="n">
        <v>4846</v>
      </c>
      <c r="T22" s="31" t="n">
        <v>2390</v>
      </c>
      <c r="U22" s="31" t="n">
        <v>357</v>
      </c>
      <c r="V22" s="31" t="n">
        <v>138875</v>
      </c>
      <c r="W22" s="31" t="n">
        <v>6176</v>
      </c>
    </row>
    <row r="23">
      <c r="A23" s="31" t="inlineStr"/>
      <c r="B23" s="31" t="inlineStr">
        <is>
          <t>東京</t>
        </is>
      </c>
      <c r="C23" s="31" t="n">
        <v>81853</v>
      </c>
      <c r="D23" s="31" t="inlineStr"/>
      <c r="E23" s="31" t="n">
        <v>80106</v>
      </c>
      <c r="F23" s="31" t="n">
        <v>42114</v>
      </c>
      <c r="G23" s="31" t="n">
        <v>37992</v>
      </c>
      <c r="H23" s="31" t="n">
        <v>26183</v>
      </c>
      <c r="I23" s="31" t="n">
        <v>768</v>
      </c>
      <c r="J23" s="31" t="n">
        <v>10943</v>
      </c>
      <c r="K23" s="31" t="n">
        <v>35730</v>
      </c>
      <c r="L23" s="31" t="n">
        <v>4988</v>
      </c>
      <c r="M23" s="31" t="n">
        <v>1495</v>
      </c>
      <c r="N23" s="31" t="n">
        <v>300</v>
      </c>
      <c r="O23" s="31" t="n">
        <v>919</v>
      </c>
      <c r="P23" s="31" t="n">
        <v>528</v>
      </c>
      <c r="Q23" s="31" t="n">
        <v>2018</v>
      </c>
      <c r="R23" s="31" t="n">
        <v>9855</v>
      </c>
      <c r="S23" s="31" t="n">
        <v>8432</v>
      </c>
      <c r="T23" s="31" t="n">
        <v>2483</v>
      </c>
      <c r="U23" s="31" t="n">
        <v>257</v>
      </c>
      <c r="V23" s="31" t="n">
        <v>56564</v>
      </c>
      <c r="W23" s="31" t="n">
        <v>2244</v>
      </c>
    </row>
    <row r="24">
      <c r="A24" s="31" t="inlineStr"/>
      <c r="B24" s="31" t="inlineStr">
        <is>
          <t>神奈川</t>
        </is>
      </c>
      <c r="C24" s="31" t="n">
        <v>104886</v>
      </c>
      <c r="D24" s="31" t="inlineStr"/>
      <c r="E24" s="31" t="n">
        <v>97929</v>
      </c>
      <c r="F24" s="31" t="n">
        <v>48734</v>
      </c>
      <c r="G24" s="31" t="n">
        <v>49195</v>
      </c>
      <c r="H24" s="31" t="n">
        <v>39531</v>
      </c>
      <c r="I24" s="31" t="n">
        <v>2341</v>
      </c>
      <c r="J24" s="31" t="n">
        <v>8200</v>
      </c>
      <c r="K24" s="31" t="n">
        <v>44530</v>
      </c>
      <c r="L24" s="31" t="n">
        <v>1004</v>
      </c>
      <c r="M24" s="31" t="n">
        <v>2324</v>
      </c>
      <c r="N24" s="31" t="n">
        <v>2075</v>
      </c>
      <c r="O24" s="31" t="n">
        <v>1872</v>
      </c>
      <c r="P24" s="31" t="n">
        <v>3010</v>
      </c>
      <c r="Q24" s="31" t="n">
        <v>12017</v>
      </c>
      <c r="R24" s="31" t="n">
        <v>10374</v>
      </c>
      <c r="S24" s="31" t="n">
        <v>13610</v>
      </c>
      <c r="T24" s="31" t="n">
        <v>2070</v>
      </c>
      <c r="U24" s="31" t="n">
        <v>4655</v>
      </c>
      <c r="V24" s="31" t="n">
        <v>53479</v>
      </c>
      <c r="W24" s="31" t="n">
        <v>8682</v>
      </c>
    </row>
    <row r="25">
      <c r="A25" s="31" t="inlineStr"/>
      <c r="B25" s="31" t="inlineStr">
        <is>
          <t>新潟</t>
        </is>
      </c>
      <c r="C25" s="31" t="n">
        <v>787941</v>
      </c>
      <c r="D25" s="31" t="inlineStr"/>
      <c r="E25" s="31" t="n">
        <v>741413</v>
      </c>
      <c r="F25" s="31" t="n">
        <v>107497</v>
      </c>
      <c r="G25" s="31" t="n">
        <v>633916</v>
      </c>
      <c r="H25" s="31" t="n">
        <v>99809</v>
      </c>
      <c r="I25" s="31" t="n">
        <v>21985</v>
      </c>
      <c r="J25" s="31" t="n">
        <v>4949</v>
      </c>
      <c r="K25" s="31" t="n">
        <v>591747</v>
      </c>
      <c r="L25" s="31" t="n">
        <v>2739</v>
      </c>
      <c r="M25" s="31" t="n">
        <v>20184</v>
      </c>
      <c r="N25" s="31" t="n">
        <v>2275</v>
      </c>
      <c r="O25" s="31" t="n">
        <v>9174</v>
      </c>
      <c r="P25" s="31" t="n">
        <v>35080</v>
      </c>
      <c r="Q25" s="31" t="n">
        <v>249729</v>
      </c>
      <c r="R25" s="31" t="n">
        <v>6171</v>
      </c>
      <c r="S25" s="31" t="n">
        <v>56132</v>
      </c>
      <c r="T25" s="31" t="n">
        <v>3663</v>
      </c>
      <c r="U25" s="31" t="n">
        <v>9358</v>
      </c>
      <c r="V25" s="31" t="n">
        <v>369193</v>
      </c>
      <c r="W25" s="31" t="n">
        <v>93695</v>
      </c>
    </row>
    <row r="26">
      <c r="A26" s="31" t="inlineStr"/>
      <c r="B26" s="31" t="inlineStr">
        <is>
          <t>富山</t>
        </is>
      </c>
      <c r="C26" s="31" t="n">
        <v>227295</v>
      </c>
      <c r="D26" s="31" t="inlineStr"/>
      <c r="E26" s="31" t="n">
        <v>219257</v>
      </c>
      <c r="F26" s="31" t="n">
        <v>25621</v>
      </c>
      <c r="G26" s="31" t="n">
        <v>193635</v>
      </c>
      <c r="H26" s="31" t="n">
        <v>24132</v>
      </c>
      <c r="I26" s="31" t="n">
        <v>5042</v>
      </c>
      <c r="J26" s="31" t="n">
        <v>1058</v>
      </c>
      <c r="K26" s="31" t="n">
        <v>159952</v>
      </c>
      <c r="L26" s="31" t="n">
        <v>431</v>
      </c>
      <c r="M26" s="31" t="n">
        <v>28641</v>
      </c>
      <c r="N26" s="31" t="n">
        <v>521</v>
      </c>
      <c r="O26" s="31" t="n">
        <v>3392</v>
      </c>
      <c r="P26" s="31" t="n">
        <v>4126</v>
      </c>
      <c r="Q26" s="31" t="n">
        <v>47239</v>
      </c>
      <c r="R26" s="31" t="n">
        <v>3112</v>
      </c>
      <c r="S26" s="31" t="n">
        <v>13549</v>
      </c>
      <c r="T26" s="31" t="n">
        <v>933</v>
      </c>
      <c r="U26" s="31" t="n">
        <v>15594</v>
      </c>
      <c r="V26" s="31" t="n">
        <v>120647</v>
      </c>
      <c r="W26" s="31" t="n">
        <v>26221</v>
      </c>
    </row>
    <row r="27">
      <c r="A27" s="31" t="inlineStr"/>
      <c r="B27" s="31" t="inlineStr">
        <is>
          <t>石川</t>
        </is>
      </c>
      <c r="C27" s="31" t="n">
        <v>286031</v>
      </c>
      <c r="D27" s="31" t="inlineStr"/>
      <c r="E27" s="31" t="n">
        <v>273118</v>
      </c>
      <c r="F27" s="31" t="n">
        <v>48165</v>
      </c>
      <c r="G27" s="31" t="n">
        <v>224953</v>
      </c>
      <c r="H27" s="31" t="n">
        <v>45859</v>
      </c>
      <c r="I27" s="31" t="n">
        <v>25180</v>
      </c>
      <c r="J27" s="31" t="n">
        <v>1171</v>
      </c>
      <c r="K27" s="31" t="n">
        <v>195100</v>
      </c>
      <c r="L27" s="31" t="n">
        <v>1135</v>
      </c>
      <c r="M27" s="31" t="n">
        <v>4673</v>
      </c>
      <c r="N27" s="31" t="n">
        <v>2519</v>
      </c>
      <c r="O27" s="31" t="n">
        <v>4845</v>
      </c>
      <c r="P27" s="31" t="n">
        <v>5549</v>
      </c>
      <c r="Q27" s="31" t="n">
        <v>18725</v>
      </c>
      <c r="R27" s="31" t="n">
        <v>2098</v>
      </c>
      <c r="S27" s="31" t="n">
        <v>2613</v>
      </c>
      <c r="T27" s="31" t="n">
        <v>4147</v>
      </c>
      <c r="U27" s="31" t="n">
        <v>1696</v>
      </c>
      <c r="V27" s="31" t="n">
        <v>248707</v>
      </c>
      <c r="W27" s="31" t="n">
        <v>8045</v>
      </c>
    </row>
    <row r="28">
      <c r="A28" s="31" t="inlineStr"/>
      <c r="B28" s="31" t="inlineStr">
        <is>
          <t>福井</t>
        </is>
      </c>
      <c r="C28" s="31" t="n">
        <v>316107</v>
      </c>
      <c r="D28" s="31" t="inlineStr"/>
      <c r="E28" s="31" t="n">
        <v>299549</v>
      </c>
      <c r="F28" s="31" t="n">
        <v>52988</v>
      </c>
      <c r="G28" s="31" t="n">
        <v>246560</v>
      </c>
      <c r="H28" s="31" t="n">
        <v>48618</v>
      </c>
      <c r="I28" s="31" t="n">
        <v>9614</v>
      </c>
      <c r="J28" s="31" t="n">
        <v>3051</v>
      </c>
      <c r="K28" s="31" t="n">
        <v>214927</v>
      </c>
      <c r="L28" s="31" t="n">
        <v>1320</v>
      </c>
      <c r="M28" s="31" t="n">
        <v>22020</v>
      </c>
      <c r="N28" s="31" t="n">
        <v>1352</v>
      </c>
      <c r="O28" s="31" t="n">
        <v>7786</v>
      </c>
      <c r="P28" s="31" t="n">
        <v>7420</v>
      </c>
      <c r="Q28" s="31" t="n">
        <v>16723</v>
      </c>
      <c r="R28" s="31" t="n">
        <v>2951</v>
      </c>
      <c r="S28" s="31" t="n">
        <v>25277</v>
      </c>
      <c r="T28" s="31" t="n">
        <v>4099</v>
      </c>
      <c r="U28" s="31" t="n">
        <v>8040</v>
      </c>
      <c r="V28" s="31" t="n">
        <v>227775</v>
      </c>
      <c r="W28" s="31" t="n">
        <v>31242</v>
      </c>
    </row>
    <row r="29">
      <c r="A29" s="31" t="inlineStr"/>
      <c r="B29" s="31" t="inlineStr">
        <is>
          <t>山梨</t>
        </is>
      </c>
      <c r="C29" s="31" t="n">
        <v>335160</v>
      </c>
      <c r="D29" s="31" t="inlineStr"/>
      <c r="E29" s="31" t="n">
        <v>321310</v>
      </c>
      <c r="F29" s="31" t="n">
        <v>77563</v>
      </c>
      <c r="G29" s="31" t="n">
        <v>243747</v>
      </c>
      <c r="H29" s="31" t="n">
        <v>69084</v>
      </c>
      <c r="I29" s="31" t="n">
        <v>36426</v>
      </c>
      <c r="J29" s="31" t="n">
        <v>5396</v>
      </c>
      <c r="K29" s="31" t="n">
        <v>133190</v>
      </c>
      <c r="L29" s="31" t="n">
        <v>3082</v>
      </c>
      <c r="M29" s="31" t="n">
        <v>74130</v>
      </c>
      <c r="N29" s="31" t="n">
        <v>891</v>
      </c>
      <c r="O29" s="31" t="n">
        <v>6083</v>
      </c>
      <c r="P29" s="31" t="n">
        <v>6877</v>
      </c>
      <c r="Q29" s="31" t="n">
        <v>7255</v>
      </c>
      <c r="R29" s="31" t="n">
        <v>158881</v>
      </c>
      <c r="S29" s="31" t="n">
        <v>24904</v>
      </c>
      <c r="T29" s="31" t="n">
        <v>4998</v>
      </c>
      <c r="U29" s="31" t="n">
        <v>6817</v>
      </c>
      <c r="V29" s="31" t="n">
        <v>123334</v>
      </c>
      <c r="W29" s="31" t="n">
        <v>8970</v>
      </c>
    </row>
    <row r="30">
      <c r="A30" s="31" t="inlineStr"/>
      <c r="B30" s="31" t="inlineStr">
        <is>
          <t>長野</t>
        </is>
      </c>
      <c r="C30" s="31" t="n">
        <v>997571</v>
      </c>
      <c r="D30" s="31" t="inlineStr"/>
      <c r="E30" s="31" t="n">
        <v>932040</v>
      </c>
      <c r="F30" s="31" t="n">
        <v>263970</v>
      </c>
      <c r="G30" s="31" t="n">
        <v>668070</v>
      </c>
      <c r="H30" s="31" t="n">
        <v>251752</v>
      </c>
      <c r="I30" s="31" t="n">
        <v>184831</v>
      </c>
      <c r="J30" s="31" t="n">
        <v>3772</v>
      </c>
      <c r="K30" s="31" t="n">
        <v>344803</v>
      </c>
      <c r="L30" s="31" t="n">
        <v>8447</v>
      </c>
      <c r="M30" s="31" t="n">
        <v>138436</v>
      </c>
      <c r="N30" s="31" t="n">
        <v>1179</v>
      </c>
      <c r="O30" s="31" t="n">
        <v>26331</v>
      </c>
      <c r="P30" s="31" t="n">
        <v>38021</v>
      </c>
      <c r="Q30" s="31" t="n">
        <v>335322</v>
      </c>
      <c r="R30" s="31" t="n">
        <v>10497</v>
      </c>
      <c r="S30" s="31" t="n">
        <v>213634</v>
      </c>
      <c r="T30" s="31" t="n">
        <v>9199</v>
      </c>
      <c r="U30" s="31" t="n">
        <v>8387</v>
      </c>
      <c r="V30" s="31" t="n">
        <v>349552</v>
      </c>
      <c r="W30" s="31" t="n">
        <v>70981</v>
      </c>
    </row>
    <row r="31">
      <c r="A31" s="31" t="inlineStr"/>
      <c r="B31" s="31" t="inlineStr">
        <is>
          <t>岐阜</t>
        </is>
      </c>
      <c r="C31" s="31" t="n">
        <v>835078</v>
      </c>
      <c r="D31" s="31" t="inlineStr"/>
      <c r="E31" s="31" t="n">
        <v>773003</v>
      </c>
      <c r="F31" s="31" t="n">
        <v>176195</v>
      </c>
      <c r="G31" s="31" t="n">
        <v>596808</v>
      </c>
      <c r="H31" s="31" t="n">
        <v>165184</v>
      </c>
      <c r="I31" s="31" t="n">
        <v>96265</v>
      </c>
      <c r="J31" s="31" t="n">
        <v>1500</v>
      </c>
      <c r="K31" s="31" t="n">
        <v>398631</v>
      </c>
      <c r="L31" s="31" t="n">
        <v>9512</v>
      </c>
      <c r="M31" s="31" t="n">
        <v>101912</v>
      </c>
      <c r="N31" s="31" t="n">
        <v>1043</v>
      </c>
      <c r="O31" s="31" t="n">
        <v>32947</v>
      </c>
      <c r="P31" s="31" t="n">
        <v>28085</v>
      </c>
      <c r="Q31" s="31" t="n">
        <v>140420</v>
      </c>
      <c r="R31" s="31" t="n">
        <v>5547</v>
      </c>
      <c r="S31" s="31" t="n">
        <v>100540</v>
      </c>
      <c r="T31" s="31" t="n">
        <v>7664</v>
      </c>
      <c r="U31" s="31" t="n">
        <v>23347</v>
      </c>
      <c r="V31" s="31" t="n">
        <v>528591</v>
      </c>
      <c r="W31" s="31" t="n">
        <v>28969</v>
      </c>
    </row>
    <row r="32">
      <c r="A32" s="31" t="inlineStr"/>
      <c r="B32" s="31" t="inlineStr">
        <is>
          <t>静岡</t>
        </is>
      </c>
      <c r="C32" s="31" t="n">
        <v>511485</v>
      </c>
      <c r="D32" s="31" t="inlineStr"/>
      <c r="E32" s="31" t="n">
        <v>485778</v>
      </c>
      <c r="F32" s="31" t="n">
        <v>245100</v>
      </c>
      <c r="G32" s="31" t="n">
        <v>240678</v>
      </c>
      <c r="H32" s="31" t="n">
        <v>226780</v>
      </c>
      <c r="I32" s="31" t="n">
        <v>38804</v>
      </c>
      <c r="J32" s="31" t="n">
        <v>15461</v>
      </c>
      <c r="K32" s="31" t="n">
        <v>176726</v>
      </c>
      <c r="L32" s="31" t="n">
        <v>2858</v>
      </c>
      <c r="M32" s="31" t="n">
        <v>25148</v>
      </c>
      <c r="N32" s="31" t="n">
        <v>3741</v>
      </c>
      <c r="O32" s="31" t="n">
        <v>6775</v>
      </c>
      <c r="P32" s="31" t="n">
        <v>15191</v>
      </c>
      <c r="Q32" s="31" t="n">
        <v>89583</v>
      </c>
      <c r="R32" s="31" t="n">
        <v>7703</v>
      </c>
      <c r="S32" s="31" t="n">
        <v>35047</v>
      </c>
      <c r="T32" s="31" t="n">
        <v>5264</v>
      </c>
      <c r="U32" s="31" t="n">
        <v>40232</v>
      </c>
      <c r="V32" s="31" t="n">
        <v>317917</v>
      </c>
      <c r="W32" s="31" t="n">
        <v>15740</v>
      </c>
    </row>
    <row r="33">
      <c r="A33" s="31" t="inlineStr"/>
      <c r="B33" s="31" t="inlineStr">
        <is>
          <t>愛知</t>
        </is>
      </c>
      <c r="C33" s="31" t="n">
        <v>249324</v>
      </c>
      <c r="D33" s="31" t="inlineStr"/>
      <c r="E33" s="31" t="n">
        <v>226608</v>
      </c>
      <c r="F33" s="31" t="n">
        <v>123170</v>
      </c>
      <c r="G33" s="31" t="n">
        <v>103438</v>
      </c>
      <c r="H33" s="31" t="n">
        <v>108041</v>
      </c>
      <c r="I33" s="31" t="n">
        <v>22902</v>
      </c>
      <c r="J33" s="31" t="n">
        <v>6350</v>
      </c>
      <c r="K33" s="31" t="n">
        <v>57330</v>
      </c>
      <c r="L33" s="31" t="n">
        <v>8779</v>
      </c>
      <c r="M33" s="31" t="n">
        <v>23206</v>
      </c>
      <c r="N33" s="31" t="n">
        <v>2838</v>
      </c>
      <c r="O33" s="31" t="n">
        <v>5617</v>
      </c>
      <c r="P33" s="31" t="n">
        <v>14261</v>
      </c>
      <c r="Q33" s="31" t="n">
        <v>13272</v>
      </c>
      <c r="R33" s="31" t="n">
        <v>6934</v>
      </c>
      <c r="S33" s="31" t="n">
        <v>9748</v>
      </c>
      <c r="T33" s="31" t="n">
        <v>5237</v>
      </c>
      <c r="U33" s="31" t="n">
        <v>1429</v>
      </c>
      <c r="V33" s="31" t="n">
        <v>203688</v>
      </c>
      <c r="W33" s="31" t="n">
        <v>9016</v>
      </c>
    </row>
    <row r="34">
      <c r="A34" s="31" t="inlineStr"/>
      <c r="B34" s="31" t="inlineStr">
        <is>
          <t>三重</t>
        </is>
      </c>
      <c r="C34" s="31" t="n">
        <v>373535</v>
      </c>
      <c r="D34" s="31" t="inlineStr"/>
      <c r="E34" s="31" t="n">
        <v>360336</v>
      </c>
      <c r="F34" s="31" t="n">
        <v>171925</v>
      </c>
      <c r="G34" s="31" t="n">
        <v>188411</v>
      </c>
      <c r="H34" s="31" t="n">
        <v>158512</v>
      </c>
      <c r="I34" s="31" t="n">
        <v>24646</v>
      </c>
      <c r="J34" s="31" t="n">
        <v>5840</v>
      </c>
      <c r="K34" s="31" t="n">
        <v>148372</v>
      </c>
      <c r="L34" s="31" t="n">
        <v>7573</v>
      </c>
      <c r="M34" s="31" t="n">
        <v>15394</v>
      </c>
      <c r="N34" s="31" t="n">
        <v>2454</v>
      </c>
      <c r="O34" s="31" t="n">
        <v>7548</v>
      </c>
      <c r="P34" s="31" t="n">
        <v>3197</v>
      </c>
      <c r="Q34" s="31" t="n">
        <v>20128</v>
      </c>
      <c r="R34" s="31" t="n">
        <v>3283</v>
      </c>
      <c r="S34" s="31" t="n">
        <v>42447</v>
      </c>
      <c r="T34" s="31" t="n">
        <v>1382</v>
      </c>
      <c r="U34" s="31" t="n">
        <v>11423</v>
      </c>
      <c r="V34" s="31" t="n">
        <v>273602</v>
      </c>
      <c r="W34" s="31" t="n">
        <v>21270</v>
      </c>
    </row>
    <row r="35">
      <c r="A35" s="31" t="inlineStr"/>
      <c r="B35" s="31" t="inlineStr">
        <is>
          <t>滋賀</t>
        </is>
      </c>
      <c r="C35" s="31" t="n">
        <v>219360</v>
      </c>
      <c r="D35" s="31" t="inlineStr"/>
      <c r="E35" s="31" t="n">
        <v>204709</v>
      </c>
      <c r="F35" s="31" t="n">
        <v>41849</v>
      </c>
      <c r="G35" s="31" t="n">
        <v>162860</v>
      </c>
      <c r="H35" s="31" t="n">
        <v>38823</v>
      </c>
      <c r="I35" s="31" t="n">
        <v>43556</v>
      </c>
      <c r="J35" s="31" t="n">
        <v>1518</v>
      </c>
      <c r="K35" s="31" t="n">
        <v>96124</v>
      </c>
      <c r="L35" s="31" t="n">
        <v>1507</v>
      </c>
      <c r="M35" s="31" t="n">
        <v>23180</v>
      </c>
      <c r="N35" s="31" t="n">
        <v>2833</v>
      </c>
      <c r="O35" s="31" t="n">
        <v>6045</v>
      </c>
      <c r="P35" s="31" t="n">
        <v>5773</v>
      </c>
      <c r="Q35" s="31" t="n">
        <v>11498</v>
      </c>
      <c r="R35" s="31" t="n">
        <v>5460</v>
      </c>
      <c r="S35" s="31" t="n">
        <v>27076</v>
      </c>
      <c r="T35" s="31" t="n">
        <v>9236</v>
      </c>
      <c r="U35" s="31" t="n">
        <v>1500</v>
      </c>
      <c r="V35" s="31" t="n">
        <v>135184</v>
      </c>
      <c r="W35" s="31" t="n">
        <v>29405</v>
      </c>
    </row>
    <row r="36">
      <c r="A36" s="31" t="inlineStr"/>
      <c r="B36" s="31" t="inlineStr">
        <is>
          <t>京都</t>
        </is>
      </c>
      <c r="C36" s="31" t="n">
        <v>350460</v>
      </c>
      <c r="D36" s="31" t="inlineStr"/>
      <c r="E36" s="31" t="n">
        <v>328520</v>
      </c>
      <c r="F36" s="31" t="n">
        <v>68989</v>
      </c>
      <c r="G36" s="31" t="n">
        <v>259531</v>
      </c>
      <c r="H36" s="31" t="n">
        <v>62455</v>
      </c>
      <c r="I36" s="31" t="n">
        <v>78227</v>
      </c>
      <c r="J36" s="31" t="n">
        <v>5826</v>
      </c>
      <c r="K36" s="31" t="n">
        <v>161206</v>
      </c>
      <c r="L36" s="31" t="n">
        <v>708</v>
      </c>
      <c r="M36" s="31" t="n">
        <v>20099</v>
      </c>
      <c r="N36" s="31" t="n">
        <v>5573</v>
      </c>
      <c r="O36" s="31" t="n">
        <v>8087</v>
      </c>
      <c r="P36" s="31" t="n">
        <v>8280</v>
      </c>
      <c r="Q36" s="31" t="n">
        <v>10787</v>
      </c>
      <c r="R36" s="31" t="n">
        <v>3840</v>
      </c>
      <c r="S36" s="31" t="n">
        <v>26517</v>
      </c>
      <c r="T36" s="31" t="n">
        <v>7581</v>
      </c>
      <c r="U36" s="31" t="n">
        <v>4455</v>
      </c>
      <c r="V36" s="31" t="n">
        <v>256413</v>
      </c>
      <c r="W36" s="31" t="n">
        <v>40866</v>
      </c>
    </row>
    <row r="37">
      <c r="A37" s="31" t="inlineStr"/>
      <c r="B37" s="31" t="inlineStr">
        <is>
          <t>大阪</t>
        </is>
      </c>
      <c r="C37" s="31" t="n">
        <v>66466</v>
      </c>
      <c r="D37" s="31" t="inlineStr"/>
      <c r="E37" s="31" t="n">
        <v>61909</v>
      </c>
      <c r="F37" s="31" t="n">
        <v>25367</v>
      </c>
      <c r="G37" s="31" t="n">
        <v>36542</v>
      </c>
      <c r="H37" s="31" t="n">
        <v>21250</v>
      </c>
      <c r="I37" s="31" t="n">
        <v>22438</v>
      </c>
      <c r="J37" s="31" t="n">
        <v>3986</v>
      </c>
      <c r="K37" s="31" t="n">
        <v>13104</v>
      </c>
      <c r="L37" s="31" t="n">
        <v>131</v>
      </c>
      <c r="M37" s="31" t="n">
        <v>1000</v>
      </c>
      <c r="N37" s="31" t="n">
        <v>1347</v>
      </c>
      <c r="O37" s="31" t="n">
        <v>2342</v>
      </c>
      <c r="P37" s="31" t="n">
        <v>868</v>
      </c>
      <c r="Q37" s="31" t="n">
        <v>1728</v>
      </c>
      <c r="R37" s="31" t="n">
        <v>1449</v>
      </c>
      <c r="S37" s="31" t="n">
        <v>2843</v>
      </c>
      <c r="T37" s="31" t="n">
        <v>1919</v>
      </c>
      <c r="U37" s="31" t="n">
        <v>1011</v>
      </c>
      <c r="V37" s="31" t="n">
        <v>51620</v>
      </c>
      <c r="W37" s="31" t="n">
        <v>5897</v>
      </c>
    </row>
    <row r="38">
      <c r="A38" s="31" t="inlineStr"/>
      <c r="B38" s="31" t="inlineStr">
        <is>
          <t>兵庫</t>
        </is>
      </c>
      <c r="C38" s="31" t="n">
        <v>580445</v>
      </c>
      <c r="D38" s="31" t="inlineStr"/>
      <c r="E38" s="31" t="n">
        <v>536869</v>
      </c>
      <c r="F38" s="31" t="n">
        <v>124970</v>
      </c>
      <c r="G38" s="31" t="n">
        <v>411900</v>
      </c>
      <c r="H38" s="31" t="n">
        <v>116049</v>
      </c>
      <c r="I38" s="31" t="n">
        <v>119822</v>
      </c>
      <c r="J38" s="31" t="n">
        <v>6870</v>
      </c>
      <c r="K38" s="31" t="n">
        <v>237174</v>
      </c>
      <c r="L38" s="31" t="n">
        <v>2051</v>
      </c>
      <c r="M38" s="31" t="n">
        <v>54904</v>
      </c>
      <c r="N38" s="31" t="n">
        <v>4002</v>
      </c>
      <c r="O38" s="31" t="n">
        <v>13437</v>
      </c>
      <c r="P38" s="31" t="n">
        <v>26137</v>
      </c>
      <c r="Q38" s="31" t="n">
        <v>31559</v>
      </c>
      <c r="R38" s="31" t="n">
        <v>4222</v>
      </c>
      <c r="S38" s="31" t="n">
        <v>61269</v>
      </c>
      <c r="T38" s="31" t="n">
        <v>11906</v>
      </c>
      <c r="U38" s="31" t="n">
        <v>7081</v>
      </c>
      <c r="V38" s="31" t="n">
        <v>398916</v>
      </c>
      <c r="W38" s="31" t="n">
        <v>65492</v>
      </c>
    </row>
    <row r="39">
      <c r="A39" s="31" t="inlineStr"/>
      <c r="B39" s="31" t="inlineStr">
        <is>
          <t>奈良</t>
        </is>
      </c>
      <c r="C39" s="31" t="n">
        <v>286995</v>
      </c>
      <c r="D39" s="31" t="inlineStr"/>
      <c r="E39" s="31" t="n">
        <v>273621</v>
      </c>
      <c r="F39" s="31" t="n">
        <v>138826</v>
      </c>
      <c r="G39" s="31" t="n">
        <v>134795</v>
      </c>
      <c r="H39" s="31" t="n">
        <v>129314</v>
      </c>
      <c r="I39" s="31" t="n">
        <v>20774</v>
      </c>
      <c r="J39" s="31" t="n">
        <v>7607</v>
      </c>
      <c r="K39" s="31" t="n">
        <v>92978</v>
      </c>
      <c r="L39" s="31" t="n">
        <v>1905</v>
      </c>
      <c r="M39" s="31" t="n">
        <v>21043</v>
      </c>
      <c r="N39" s="31" t="n">
        <v>1081</v>
      </c>
      <c r="O39" s="31" t="n">
        <v>9006</v>
      </c>
      <c r="P39" s="31" t="n">
        <v>3287</v>
      </c>
      <c r="Q39" s="31" t="n">
        <v>8753</v>
      </c>
      <c r="R39" s="31" t="n">
        <v>3676</v>
      </c>
      <c r="S39" s="31" t="n">
        <v>26148</v>
      </c>
      <c r="T39" s="31" t="n">
        <v>3159</v>
      </c>
      <c r="U39" s="31" t="n">
        <v>14717</v>
      </c>
      <c r="V39" s="31" t="n">
        <v>220852</v>
      </c>
      <c r="W39" s="31" t="n">
        <v>9689</v>
      </c>
    </row>
    <row r="40">
      <c r="A40" s="31" t="inlineStr"/>
      <c r="B40" s="31" t="inlineStr">
        <is>
          <t>和歌山</t>
        </is>
      </c>
      <c r="C40" s="31" t="n">
        <v>367828</v>
      </c>
      <c r="D40" s="31" t="inlineStr"/>
      <c r="E40" s="31" t="n">
        <v>350410</v>
      </c>
      <c r="F40" s="31" t="n">
        <v>164269</v>
      </c>
      <c r="G40" s="31" t="n">
        <v>186141</v>
      </c>
      <c r="H40" s="31" t="n">
        <v>151862</v>
      </c>
      <c r="I40" s="31" t="n">
        <v>19167</v>
      </c>
      <c r="J40" s="31" t="n">
        <v>9369</v>
      </c>
      <c r="K40" s="31" t="n">
        <v>142166</v>
      </c>
      <c r="L40" s="31" t="n">
        <v>3039</v>
      </c>
      <c r="M40" s="31" t="n">
        <v>24807</v>
      </c>
      <c r="N40" s="31" t="n">
        <v>1725</v>
      </c>
      <c r="O40" s="31" t="n">
        <v>12660</v>
      </c>
      <c r="P40" s="31" t="n">
        <v>3034</v>
      </c>
      <c r="Q40" s="31" t="n">
        <v>16285</v>
      </c>
      <c r="R40" s="31" t="n">
        <v>5508</v>
      </c>
      <c r="S40" s="31" t="n">
        <v>29739</v>
      </c>
      <c r="T40" s="31" t="n">
        <v>3317</v>
      </c>
      <c r="U40" s="31" t="n">
        <v>12142</v>
      </c>
      <c r="V40" s="31" t="n">
        <v>279976</v>
      </c>
      <c r="W40" s="31" t="n">
        <v>20860</v>
      </c>
    </row>
    <row r="41">
      <c r="A41" s="31" t="inlineStr"/>
      <c r="B41" s="31" t="inlineStr">
        <is>
          <t>鳥取</t>
        </is>
      </c>
      <c r="C41" s="31" t="n">
        <v>257134</v>
      </c>
      <c r="D41" s="31" t="inlineStr"/>
      <c r="E41" s="31" t="n">
        <v>230224</v>
      </c>
      <c r="F41" s="31" t="n">
        <v>66202</v>
      </c>
      <c r="G41" s="31" t="n">
        <v>164021</v>
      </c>
      <c r="H41" s="31" t="n">
        <v>63996</v>
      </c>
      <c r="I41" s="31" t="n">
        <v>19363</v>
      </c>
      <c r="J41" s="31" t="n">
        <v>1205</v>
      </c>
      <c r="K41" s="31" t="n">
        <v>127912</v>
      </c>
      <c r="L41" s="31" t="n">
        <v>1002</v>
      </c>
      <c r="M41" s="31" t="n">
        <v>16746</v>
      </c>
      <c r="N41" s="31" t="n">
        <v>1733</v>
      </c>
      <c r="O41" s="31" t="n">
        <v>7596</v>
      </c>
      <c r="P41" s="31" t="n">
        <v>17582</v>
      </c>
      <c r="Q41" s="31" t="n">
        <v>32144</v>
      </c>
      <c r="R41" s="31" t="n">
        <v>3644</v>
      </c>
      <c r="S41" s="31" t="n">
        <v>34877</v>
      </c>
      <c r="T41" s="31" t="n">
        <v>1163</v>
      </c>
      <c r="U41" s="31" t="n">
        <v>5572</v>
      </c>
      <c r="V41" s="31" t="n">
        <v>165219</v>
      </c>
      <c r="W41" s="31" t="n">
        <v>14515</v>
      </c>
    </row>
    <row r="42">
      <c r="A42" s="31" t="inlineStr"/>
      <c r="B42" s="31" t="inlineStr">
        <is>
          <t>島根</t>
        </is>
      </c>
      <c r="C42" s="31" t="n">
        <v>512477</v>
      </c>
      <c r="D42" s="31" t="inlineStr"/>
      <c r="E42" s="31" t="n">
        <v>460948</v>
      </c>
      <c r="F42" s="31" t="n">
        <v>74652</v>
      </c>
      <c r="G42" s="31" t="n">
        <v>386296</v>
      </c>
      <c r="H42" s="31" t="n">
        <v>67212</v>
      </c>
      <c r="I42" s="31" t="n">
        <v>54908</v>
      </c>
      <c r="J42" s="31" t="n">
        <v>5850</v>
      </c>
      <c r="K42" s="31" t="n">
        <v>294589</v>
      </c>
      <c r="L42" s="31" t="n">
        <v>1590</v>
      </c>
      <c r="M42" s="31" t="n">
        <v>36798</v>
      </c>
      <c r="N42" s="31" t="n">
        <v>6127</v>
      </c>
      <c r="O42" s="31" t="n">
        <v>27108</v>
      </c>
      <c r="P42" s="31" t="n">
        <v>18294</v>
      </c>
      <c r="Q42" s="31" t="n">
        <v>28718</v>
      </c>
      <c r="R42" s="31" t="n">
        <v>2955</v>
      </c>
      <c r="S42" s="31" t="n">
        <v>23773</v>
      </c>
      <c r="T42" s="31" t="n">
        <v>5634</v>
      </c>
      <c r="U42" s="31" t="n">
        <v>4601</v>
      </c>
      <c r="V42" s="31" t="n">
        <v>435101</v>
      </c>
      <c r="W42" s="31" t="n">
        <v>11695</v>
      </c>
    </row>
    <row r="43">
      <c r="A43" s="31" t="inlineStr"/>
      <c r="B43" s="31" t="inlineStr">
        <is>
          <t>岡山</t>
        </is>
      </c>
      <c r="C43" s="31" t="n">
        <v>492289</v>
      </c>
      <c r="D43" s="31" t="inlineStr"/>
      <c r="E43" s="31" t="n">
        <v>421681</v>
      </c>
      <c r="F43" s="31" t="n">
        <v>86146</v>
      </c>
      <c r="G43" s="31" t="n">
        <v>335535</v>
      </c>
      <c r="H43" s="31" t="n">
        <v>74620</v>
      </c>
      <c r="I43" s="31" t="n">
        <v>137232</v>
      </c>
      <c r="J43" s="31" t="n">
        <v>9857</v>
      </c>
      <c r="K43" s="31" t="n">
        <v>175046</v>
      </c>
      <c r="L43" s="31" t="n">
        <v>1669</v>
      </c>
      <c r="M43" s="31" t="n">
        <v>23256</v>
      </c>
      <c r="N43" s="31" t="n">
        <v>5248</v>
      </c>
      <c r="O43" s="31" t="n">
        <v>21184</v>
      </c>
      <c r="P43" s="31" t="n">
        <v>44175</v>
      </c>
      <c r="Q43" s="31" t="n">
        <v>34933</v>
      </c>
      <c r="R43" s="31" t="n">
        <v>4020</v>
      </c>
      <c r="S43" s="31" t="n">
        <v>49065</v>
      </c>
      <c r="T43" s="31" t="n">
        <v>6457</v>
      </c>
      <c r="U43" s="31" t="n">
        <v>6839</v>
      </c>
      <c r="V43" s="31" t="n">
        <v>328798</v>
      </c>
      <c r="W43" s="31" t="n">
        <v>62177</v>
      </c>
    </row>
    <row r="44">
      <c r="A44" s="31" t="inlineStr"/>
      <c r="B44" s="31" t="inlineStr">
        <is>
          <t>広島</t>
        </is>
      </c>
      <c r="C44" s="31" t="n">
        <v>637347</v>
      </c>
      <c r="D44" s="31" t="inlineStr"/>
      <c r="E44" s="31" t="n">
        <v>570671</v>
      </c>
      <c r="F44" s="31" t="n">
        <v>97299</v>
      </c>
      <c r="G44" s="31" t="n">
        <v>473371</v>
      </c>
      <c r="H44" s="31" t="n">
        <v>84673</v>
      </c>
      <c r="I44" s="31" t="n">
        <v>239559</v>
      </c>
      <c r="J44" s="31" t="n">
        <v>9778</v>
      </c>
      <c r="K44" s="31" t="n">
        <v>163939</v>
      </c>
      <c r="L44" s="31" t="n">
        <v>2848</v>
      </c>
      <c r="M44" s="31" t="n">
        <v>69874</v>
      </c>
      <c r="N44" s="31" t="n">
        <v>2264</v>
      </c>
      <c r="O44" s="31" t="n">
        <v>31717</v>
      </c>
      <c r="P44" s="31" t="n">
        <v>32696</v>
      </c>
      <c r="Q44" s="31" t="n">
        <v>43161</v>
      </c>
      <c r="R44" s="31" t="n">
        <v>3620</v>
      </c>
      <c r="S44" s="31" t="n">
        <v>52085</v>
      </c>
      <c r="T44" s="31" t="n">
        <v>3302</v>
      </c>
      <c r="U44" s="31" t="n">
        <v>9568</v>
      </c>
      <c r="V44" s="31" t="n">
        <v>505230</v>
      </c>
      <c r="W44" s="31" t="n">
        <v>20380</v>
      </c>
    </row>
    <row r="45">
      <c r="A45" s="31" t="inlineStr"/>
      <c r="B45" s="31" t="inlineStr">
        <is>
          <t>山口</t>
        </is>
      </c>
      <c r="C45" s="31" t="n">
        <v>422718</v>
      </c>
      <c r="D45" s="31" t="inlineStr"/>
      <c r="E45" s="31" t="n">
        <v>383899</v>
      </c>
      <c r="F45" s="31" t="n">
        <v>79190</v>
      </c>
      <c r="G45" s="31" t="n">
        <v>304709</v>
      </c>
      <c r="H45" s="31" t="n">
        <v>73077</v>
      </c>
      <c r="I45" s="31" t="n">
        <v>110186</v>
      </c>
      <c r="J45" s="31" t="n">
        <v>3393</v>
      </c>
      <c r="K45" s="31" t="n">
        <v>119781</v>
      </c>
      <c r="L45" s="31" t="n">
        <v>2720</v>
      </c>
      <c r="M45" s="31" t="n">
        <v>74742</v>
      </c>
      <c r="N45" s="31" t="n">
        <v>12183</v>
      </c>
      <c r="O45" s="31" t="n">
        <v>16203</v>
      </c>
      <c r="P45" s="31" t="n">
        <v>10432</v>
      </c>
      <c r="Q45" s="31" t="n">
        <v>12604</v>
      </c>
      <c r="R45" s="31" t="n">
        <v>8650</v>
      </c>
      <c r="S45" s="31" t="n">
        <v>62475</v>
      </c>
      <c r="T45" s="31" t="n">
        <v>3540</v>
      </c>
      <c r="U45" s="31" t="n">
        <v>4827</v>
      </c>
      <c r="V45" s="31" t="n">
        <v>316950</v>
      </c>
      <c r="W45" s="31" t="n">
        <v>13672</v>
      </c>
    </row>
    <row r="46">
      <c r="A46" s="31" t="inlineStr"/>
      <c r="B46" s="31" t="inlineStr">
        <is>
          <t>徳島</t>
        </is>
      </c>
      <c r="C46" s="31" t="n">
        <v>313783</v>
      </c>
      <c r="D46" s="31" t="inlineStr"/>
      <c r="E46" s="31" t="n">
        <v>291480</v>
      </c>
      <c r="F46" s="31" t="n">
        <v>108059</v>
      </c>
      <c r="G46" s="31" t="n">
        <v>183422</v>
      </c>
      <c r="H46" s="31" t="n">
        <v>99223</v>
      </c>
      <c r="I46" s="31" t="n">
        <v>24981</v>
      </c>
      <c r="J46" s="31" t="n">
        <v>5501</v>
      </c>
      <c r="K46" s="31" t="n">
        <v>128050</v>
      </c>
      <c r="L46" s="31" t="n">
        <v>3334</v>
      </c>
      <c r="M46" s="31" t="n">
        <v>30391</v>
      </c>
      <c r="N46" s="31" t="n">
        <v>2246</v>
      </c>
      <c r="O46" s="31" t="n">
        <v>9861</v>
      </c>
      <c r="P46" s="31" t="n">
        <v>10196</v>
      </c>
      <c r="Q46" s="31" t="n">
        <v>18661</v>
      </c>
      <c r="R46" s="31" t="n">
        <v>3936</v>
      </c>
      <c r="S46" s="31" t="n">
        <v>8208</v>
      </c>
      <c r="T46" s="31" t="n">
        <v>4760</v>
      </c>
      <c r="U46" s="31" t="n">
        <v>10835</v>
      </c>
      <c r="V46" s="31" t="n">
        <v>266086</v>
      </c>
      <c r="W46" s="31" t="n">
        <v>1297</v>
      </c>
    </row>
    <row r="47">
      <c r="A47" s="31" t="inlineStr"/>
      <c r="B47" s="31" t="inlineStr">
        <is>
          <t>香川</t>
        </is>
      </c>
      <c r="C47" s="31" t="n">
        <v>94492</v>
      </c>
      <c r="D47" s="31" t="inlineStr"/>
      <c r="E47" s="31" t="n">
        <v>87295</v>
      </c>
      <c r="F47" s="31" t="n">
        <v>22100</v>
      </c>
      <c r="G47" s="31" t="n">
        <v>65195</v>
      </c>
      <c r="H47" s="31" t="n">
        <v>19456</v>
      </c>
      <c r="I47" s="31" t="n">
        <v>42781</v>
      </c>
      <c r="J47" s="31" t="n">
        <v>1889</v>
      </c>
      <c r="K47" s="31" t="n">
        <v>11585</v>
      </c>
      <c r="L47" s="31" t="n">
        <v>755</v>
      </c>
      <c r="M47" s="31" t="n">
        <v>10829</v>
      </c>
      <c r="N47" s="31" t="n">
        <v>2234</v>
      </c>
      <c r="O47" s="31" t="n">
        <v>3716</v>
      </c>
      <c r="P47" s="31" t="n">
        <v>1247</v>
      </c>
      <c r="Q47" s="31" t="n">
        <v>9500</v>
      </c>
      <c r="R47" s="31" t="n">
        <v>2603</v>
      </c>
      <c r="S47" s="31" t="n">
        <v>10934</v>
      </c>
      <c r="T47" s="31" t="n">
        <v>2784</v>
      </c>
      <c r="U47" s="31" t="n">
        <v>527</v>
      </c>
      <c r="V47" s="31" t="n">
        <v>65348</v>
      </c>
      <c r="W47" s="31" t="n">
        <v>2796</v>
      </c>
    </row>
    <row r="48">
      <c r="A48" s="31" t="inlineStr"/>
      <c r="B48" s="31" t="inlineStr">
        <is>
          <t>愛媛</t>
        </is>
      </c>
      <c r="C48" s="31" t="n">
        <v>407480</v>
      </c>
      <c r="D48" s="31" t="inlineStr"/>
      <c r="E48" s="31" t="n">
        <v>378610</v>
      </c>
      <c r="F48" s="31" t="n">
        <v>182313</v>
      </c>
      <c r="G48" s="31" t="n">
        <v>196297</v>
      </c>
      <c r="H48" s="31" t="n">
        <v>158777</v>
      </c>
      <c r="I48" s="31" t="n">
        <v>52437</v>
      </c>
      <c r="J48" s="31" t="n">
        <v>22359</v>
      </c>
      <c r="K48" s="31" t="n">
        <v>113617</v>
      </c>
      <c r="L48" s="31" t="n">
        <v>1177</v>
      </c>
      <c r="M48" s="31" t="n">
        <v>30243</v>
      </c>
      <c r="N48" s="31" t="n">
        <v>5893</v>
      </c>
      <c r="O48" s="31" t="n">
        <v>14049</v>
      </c>
      <c r="P48" s="31" t="n">
        <v>8928</v>
      </c>
      <c r="Q48" s="31" t="n">
        <v>41099</v>
      </c>
      <c r="R48" s="31" t="n">
        <v>3307</v>
      </c>
      <c r="S48" s="31" t="n">
        <v>25434</v>
      </c>
      <c r="T48" s="31" t="n">
        <v>3942</v>
      </c>
      <c r="U48" s="31" t="n">
        <v>19002</v>
      </c>
      <c r="V48" s="31" t="n">
        <v>307381</v>
      </c>
      <c r="W48" s="31" t="n">
        <v>7315</v>
      </c>
    </row>
    <row r="49">
      <c r="A49" s="31" t="inlineStr"/>
      <c r="B49" s="31" t="inlineStr">
        <is>
          <t>高知</t>
        </is>
      </c>
      <c r="C49" s="31" t="n">
        <v>562764</v>
      </c>
      <c r="D49" s="31" t="inlineStr"/>
      <c r="E49" s="31" t="n">
        <v>524630</v>
      </c>
      <c r="F49" s="31" t="n">
        <v>173844</v>
      </c>
      <c r="G49" s="31" t="n">
        <v>350786</v>
      </c>
      <c r="H49" s="31" t="n">
        <v>172117</v>
      </c>
      <c r="I49" s="31" t="n">
        <v>34914</v>
      </c>
      <c r="J49" s="31" t="n">
        <v>296</v>
      </c>
      <c r="K49" s="31" t="n">
        <v>255199</v>
      </c>
      <c r="L49" s="31" t="n">
        <v>1432</v>
      </c>
      <c r="M49" s="31" t="n">
        <v>60672</v>
      </c>
      <c r="N49" s="31" t="n">
        <v>4005</v>
      </c>
      <c r="O49" s="31" t="n">
        <v>19507</v>
      </c>
      <c r="P49" s="31" t="n">
        <v>14621</v>
      </c>
      <c r="Q49" s="31" t="n">
        <v>120584</v>
      </c>
      <c r="R49" s="31" t="n">
        <v>4692</v>
      </c>
      <c r="S49" s="31" t="n">
        <v>23743</v>
      </c>
      <c r="T49" s="31" t="n">
        <v>1049</v>
      </c>
      <c r="U49" s="31" t="n">
        <v>16734</v>
      </c>
      <c r="V49" s="31" t="n">
        <v>389369</v>
      </c>
      <c r="W49" s="31" t="n">
        <v>6592</v>
      </c>
    </row>
    <row r="50">
      <c r="A50" s="31" t="inlineStr"/>
      <c r="B50" s="31" t="inlineStr">
        <is>
          <t>福岡</t>
        </is>
      </c>
      <c r="C50" s="31" t="n">
        <v>239311</v>
      </c>
      <c r="D50" s="31" t="inlineStr"/>
      <c r="E50" s="31" t="n">
        <v>207899</v>
      </c>
      <c r="F50" s="31" t="n">
        <v>134726</v>
      </c>
      <c r="G50" s="31" t="n">
        <v>73172</v>
      </c>
      <c r="H50" s="31" t="n">
        <v>119931</v>
      </c>
      <c r="I50" s="31" t="n">
        <v>8646</v>
      </c>
      <c r="J50" s="31" t="n">
        <v>12260</v>
      </c>
      <c r="K50" s="31" t="n">
        <v>56228</v>
      </c>
      <c r="L50" s="31" t="n">
        <v>2536</v>
      </c>
      <c r="M50" s="31" t="n">
        <v>8298</v>
      </c>
      <c r="N50" s="31" t="n">
        <v>13589</v>
      </c>
      <c r="O50" s="31" t="n">
        <v>5187</v>
      </c>
      <c r="P50" s="31" t="n">
        <v>12637</v>
      </c>
      <c r="Q50" s="31" t="n">
        <v>27484</v>
      </c>
      <c r="R50" s="31" t="n">
        <v>10616</v>
      </c>
      <c r="S50" s="31" t="n">
        <v>14477</v>
      </c>
      <c r="T50" s="31" t="n">
        <v>1207</v>
      </c>
      <c r="U50" s="31" t="n">
        <v>1182</v>
      </c>
      <c r="V50" s="31" t="n">
        <v>174134</v>
      </c>
      <c r="W50" s="31" t="n">
        <v>10211</v>
      </c>
    </row>
    <row r="51">
      <c r="A51" s="31" t="inlineStr"/>
      <c r="B51" s="31" t="inlineStr">
        <is>
          <t>佐賀</t>
        </is>
      </c>
      <c r="C51" s="31" t="n">
        <v>120758</v>
      </c>
      <c r="D51" s="31" t="inlineStr"/>
      <c r="E51" s="31" t="n">
        <v>101160</v>
      </c>
      <c r="F51" s="31" t="n">
        <v>55375</v>
      </c>
      <c r="G51" s="31" t="n">
        <v>45785</v>
      </c>
      <c r="H51" s="31" t="n">
        <v>49211</v>
      </c>
      <c r="I51" s="31" t="n">
        <v>8859</v>
      </c>
      <c r="J51" s="31" t="n">
        <v>3622</v>
      </c>
      <c r="K51" s="31" t="n">
        <v>27486</v>
      </c>
      <c r="L51" s="31" t="n">
        <v>2542</v>
      </c>
      <c r="M51" s="31" t="n">
        <v>9440</v>
      </c>
      <c r="N51" s="31" t="n">
        <v>4660</v>
      </c>
      <c r="O51" s="31" t="n">
        <v>4505</v>
      </c>
      <c r="P51" s="31" t="n">
        <v>10432</v>
      </c>
      <c r="Q51" s="31" t="n">
        <v>20577</v>
      </c>
      <c r="R51" s="31" t="n">
        <v>1971</v>
      </c>
      <c r="S51" s="31" t="n">
        <v>6557</v>
      </c>
      <c r="T51" s="31" t="n">
        <v>880</v>
      </c>
      <c r="U51" s="31" t="n">
        <v>2011</v>
      </c>
      <c r="V51" s="31" t="n">
        <v>76823</v>
      </c>
      <c r="W51" s="31" t="n">
        <v>11940</v>
      </c>
    </row>
    <row r="52">
      <c r="A52" s="31" t="inlineStr"/>
      <c r="B52" s="31" t="inlineStr">
        <is>
          <t>長崎</t>
        </is>
      </c>
      <c r="C52" s="31" t="n">
        <v>246737</v>
      </c>
      <c r="D52" s="31" t="inlineStr"/>
      <c r="E52" s="31" t="n">
        <v>220706</v>
      </c>
      <c r="F52" s="31" t="n">
        <v>58130</v>
      </c>
      <c r="G52" s="31" t="n">
        <v>162576</v>
      </c>
      <c r="H52" s="31" t="n">
        <v>53495</v>
      </c>
      <c r="I52" s="31" t="n">
        <v>12195</v>
      </c>
      <c r="J52" s="31" t="n">
        <v>2659</v>
      </c>
      <c r="K52" s="31" t="n">
        <v>121730</v>
      </c>
      <c r="L52" s="31" t="n">
        <v>1976</v>
      </c>
      <c r="M52" s="31" t="n">
        <v>28651</v>
      </c>
      <c r="N52" s="31" t="n">
        <v>3933</v>
      </c>
      <c r="O52" s="31" t="n">
        <v>5991</v>
      </c>
      <c r="P52" s="31" t="n">
        <v>16107</v>
      </c>
      <c r="Q52" s="31" t="n">
        <v>25579</v>
      </c>
      <c r="R52" s="31" t="n">
        <v>2525</v>
      </c>
      <c r="S52" s="31" t="n">
        <v>20216</v>
      </c>
      <c r="T52" s="31" t="n">
        <v>582</v>
      </c>
      <c r="U52" s="31" t="n">
        <v>1346</v>
      </c>
      <c r="V52" s="31" t="n">
        <v>180293</v>
      </c>
      <c r="W52" s="31" t="n">
        <v>16197</v>
      </c>
    </row>
    <row r="53">
      <c r="A53" s="31" t="inlineStr"/>
      <c r="B53" s="31" t="inlineStr">
        <is>
          <t>熊本</t>
        </is>
      </c>
      <c r="C53" s="31" t="n">
        <v>478056</v>
      </c>
      <c r="D53" s="31" t="inlineStr"/>
      <c r="E53" s="31" t="n">
        <v>397255</v>
      </c>
      <c r="F53" s="31" t="n">
        <v>193660</v>
      </c>
      <c r="G53" s="31" t="n">
        <v>203594</v>
      </c>
      <c r="H53" s="31" t="n">
        <v>176909</v>
      </c>
      <c r="I53" s="31" t="n">
        <v>9881</v>
      </c>
      <c r="J53" s="31" t="n">
        <v>14559</v>
      </c>
      <c r="K53" s="31" t="n">
        <v>167971</v>
      </c>
      <c r="L53" s="31" t="n">
        <v>2193</v>
      </c>
      <c r="M53" s="31" t="n">
        <v>25742</v>
      </c>
      <c r="N53" s="31" t="n">
        <v>17090</v>
      </c>
      <c r="O53" s="31" t="n">
        <v>13188</v>
      </c>
      <c r="P53" s="31" t="n">
        <v>50524</v>
      </c>
      <c r="Q53" s="31" t="n">
        <v>65264</v>
      </c>
      <c r="R53" s="31" t="n">
        <v>9888</v>
      </c>
      <c r="S53" s="31" t="n">
        <v>63652</v>
      </c>
      <c r="T53" s="31" t="n">
        <v>2025</v>
      </c>
      <c r="U53" s="31" t="n">
        <v>12530</v>
      </c>
      <c r="V53" s="31" t="n">
        <v>322466</v>
      </c>
      <c r="W53" s="31" t="n">
        <v>2232</v>
      </c>
    </row>
    <row r="54">
      <c r="A54" s="31" t="inlineStr"/>
      <c r="B54" s="31" t="inlineStr">
        <is>
          <t>大分</t>
        </is>
      </c>
      <c r="C54" s="31" t="n">
        <v>416071</v>
      </c>
      <c r="D54" s="31" t="inlineStr"/>
      <c r="E54" s="31" t="n">
        <v>338863</v>
      </c>
      <c r="F54" s="31" t="n">
        <v>187946</v>
      </c>
      <c r="G54" s="31" t="n">
        <v>150917</v>
      </c>
      <c r="H54" s="31" t="n">
        <v>153818</v>
      </c>
      <c r="I54" s="31" t="n">
        <v>15870</v>
      </c>
      <c r="J54" s="31" t="n">
        <v>28252</v>
      </c>
      <c r="K54" s="31" t="n">
        <v>122102</v>
      </c>
      <c r="L54" s="31" t="n">
        <v>5876</v>
      </c>
      <c r="M54" s="31" t="n">
        <v>12946</v>
      </c>
      <c r="N54" s="31" t="n">
        <v>17953</v>
      </c>
      <c r="O54" s="31" t="n">
        <v>11196</v>
      </c>
      <c r="P54" s="31" t="n">
        <v>48059</v>
      </c>
      <c r="Q54" s="31" t="n">
        <v>35697</v>
      </c>
      <c r="R54" s="31" t="n">
        <v>6282</v>
      </c>
      <c r="S54" s="31" t="n">
        <v>26921</v>
      </c>
      <c r="T54" s="31" t="n">
        <v>1296</v>
      </c>
      <c r="U54" s="31" t="n">
        <v>5617</v>
      </c>
      <c r="V54" s="31" t="n">
        <v>310758</v>
      </c>
      <c r="W54" s="31" t="n">
        <v>29501</v>
      </c>
    </row>
    <row r="55">
      <c r="A55" s="31" t="inlineStr"/>
      <c r="B55" s="31" t="inlineStr">
        <is>
          <t>宮崎</t>
        </is>
      </c>
      <c r="C55" s="31" t="n">
        <v>566759</v>
      </c>
      <c r="D55" s="31" t="inlineStr"/>
      <c r="E55" s="31" t="n">
        <v>529475</v>
      </c>
      <c r="F55" s="31" t="n">
        <v>178609</v>
      </c>
      <c r="G55" s="31" t="n">
        <v>350866</v>
      </c>
      <c r="H55" s="31" t="n">
        <v>153516</v>
      </c>
      <c r="I55" s="31" t="n">
        <v>15779</v>
      </c>
      <c r="J55" s="31" t="n">
        <v>15834</v>
      </c>
      <c r="K55" s="31" t="n">
        <v>277078</v>
      </c>
      <c r="L55" s="31" t="n">
        <v>9259</v>
      </c>
      <c r="M55" s="31" t="n">
        <v>58010</v>
      </c>
      <c r="N55" s="31" t="n">
        <v>6357</v>
      </c>
      <c r="O55" s="31" t="n">
        <v>11663</v>
      </c>
      <c r="P55" s="31" t="n">
        <v>19264</v>
      </c>
      <c r="Q55" s="31" t="n">
        <v>172984</v>
      </c>
      <c r="R55" s="31" t="n">
        <v>3099</v>
      </c>
      <c r="S55" s="31" t="n">
        <v>19903</v>
      </c>
      <c r="T55" s="31" t="n">
        <v>654</v>
      </c>
      <c r="U55" s="31" t="n">
        <v>33019</v>
      </c>
      <c r="V55" s="31" t="n">
        <v>322689</v>
      </c>
      <c r="W55" s="31" t="n">
        <v>14412</v>
      </c>
    </row>
    <row r="56">
      <c r="A56" s="31" t="inlineStr"/>
      <c r="B56" s="31" t="inlineStr">
        <is>
          <t>鹿児島</t>
        </is>
      </c>
      <c r="C56" s="31" t="n">
        <v>483137</v>
      </c>
      <c r="D56" s="31" t="inlineStr"/>
      <c r="E56" s="31" t="n">
        <v>436182</v>
      </c>
      <c r="F56" s="31" t="n">
        <v>197601</v>
      </c>
      <c r="G56" s="31" t="n">
        <v>238581</v>
      </c>
      <c r="H56" s="31" t="n">
        <v>174916</v>
      </c>
      <c r="I56" s="31" t="n">
        <v>18118</v>
      </c>
      <c r="J56" s="31" t="n">
        <v>11451</v>
      </c>
      <c r="K56" s="31" t="n">
        <v>162902</v>
      </c>
      <c r="L56" s="31" t="n">
        <v>11234</v>
      </c>
      <c r="M56" s="31" t="n">
        <v>57561</v>
      </c>
      <c r="N56" s="31" t="n">
        <v>15027</v>
      </c>
      <c r="O56" s="31" t="n">
        <v>17581</v>
      </c>
      <c r="P56" s="31" t="n">
        <v>14346</v>
      </c>
      <c r="Q56" s="31" t="n">
        <v>152119</v>
      </c>
      <c r="R56" s="31" t="n">
        <v>2943</v>
      </c>
      <c r="S56" s="31" t="n">
        <v>42804</v>
      </c>
      <c r="T56" s="31" t="n">
        <v>1227</v>
      </c>
      <c r="U56" s="31" t="n">
        <v>7717</v>
      </c>
      <c r="V56" s="31" t="n">
        <v>262758</v>
      </c>
      <c r="W56" s="31" t="n">
        <v>13568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3"/>
    <col width="8.59765625" customWidth="1" style="3" min="4" max="16384"/>
  </cols>
  <sheetData>
    <row r="1">
      <c r="A1" s="32" t="inlineStr">
        <is>
          <t>data_start_row</t>
        </is>
      </c>
      <c r="B1" s="32" t="n">
        <v>5</v>
      </c>
    </row>
    <row r="2">
      <c r="A2" s="32" t="inlineStr">
        <is>
          <t>source</t>
        </is>
      </c>
      <c r="B2" s="32" t="inlineStr">
        <is>
          <t>第九回　日本統計年鑑</t>
        </is>
      </c>
    </row>
    <row r="3">
      <c r="A3" s="32" t="inlineStr">
        <is>
          <t>year</t>
        </is>
      </c>
      <c r="B3" s="32" t="n">
        <v>1958</v>
      </c>
    </row>
    <row r="4">
      <c r="A4" s="32" t="inlineStr">
        <is>
          <t>tab_no</t>
        </is>
      </c>
      <c r="B4" s="32" t="inlineStr">
        <is>
          <t>54</t>
        </is>
      </c>
    </row>
    <row r="5">
      <c r="A5" s="32" t="inlineStr">
        <is>
          <t>tab_subno</t>
        </is>
      </c>
      <c r="B5" s="32" t="n">
        <v>1</v>
      </c>
    </row>
    <row r="6">
      <c r="A6" s="32" t="inlineStr">
        <is>
          <t>tab_title</t>
        </is>
      </c>
      <c r="B6" s="32" t="inlineStr">
        <is>
          <t>Area of Forest Land by Kind, Form of Management and Prefectures</t>
        </is>
      </c>
    </row>
    <row r="7">
      <c r="A7" s="32" t="inlineStr">
        <is>
          <t>tab_titlejp</t>
        </is>
      </c>
      <c r="B7" s="32" t="inlineStr">
        <is>
          <t>府県および種類・経営形態別林野面積</t>
        </is>
      </c>
    </row>
    <row r="8">
      <c r="A8" s="32" t="inlineStr">
        <is>
          <t>tab_year</t>
        </is>
      </c>
      <c r="B8" s="32" t="n">
        <v>1957</v>
      </c>
    </row>
    <row r="9">
      <c r="A9" s="32" t="inlineStr">
        <is>
          <t>tab_yearjp</t>
        </is>
      </c>
      <c r="B9" s="32" t="inlineStr">
        <is>
          <t>昭和32</t>
        </is>
      </c>
    </row>
    <row r="10">
      <c r="A10" s="32" t="inlineStr">
        <is>
          <t>remark_editor</t>
        </is>
      </c>
      <c r="B10" s="32" t="inlineStr">
        <is>
          <t>原本のサムチェックが合わない。</t>
        </is>
      </c>
    </row>
    <row r="11">
      <c r="A11" s="32" t="inlineStr">
        <is>
          <t>updated_date</t>
        </is>
      </c>
      <c r="B11" s="33" t="n"/>
    </row>
    <row r="12">
      <c r="A12" s="32" t="inlineStr">
        <is>
          <t>updated_by</t>
        </is>
      </c>
      <c r="B12" s="32" t="inlineStr"/>
    </row>
    <row r="13">
      <c r="A13" s="32" t="inlineStr">
        <is>
          <t>changelog</t>
        </is>
      </c>
      <c r="B13" s="32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2023-07-21T05:23:50Z</dcterms:modified>
  <cp:lastModifiedBy>kentaro</cp:lastModifiedBy>
</cp:coreProperties>
</file>