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 codeName="ThisWorkbook"/>
  <bookViews>
    <workbookView visibility="visible" minimized="0" showHorizontalScroll="1" showVerticalScroll="1" showSheetTabs="1" xWindow="4410" yWindow="690" windowWidth="21600" windowHeight="12645" tabRatio="248" firstSheet="0" activeTab="3" autoFilterDateGrouping="1"/>
  </bookViews>
  <sheets>
    <sheet xmlns:r="http://schemas.openxmlformats.org/officeDocument/2006/relationships" name="Data" sheetId="1" state="visible" r:id="rId1"/>
    <sheet xmlns:r="http://schemas.openxmlformats.org/officeDocument/2006/relationships" name="MachineReady" sheetId="2" state="visible" r:id="rId2"/>
    <sheet xmlns:r="http://schemas.openxmlformats.org/officeDocument/2006/relationships" name="MachineReadyJp" sheetId="3" state="visible" r:id="rId3"/>
    <sheet xmlns:r="http://schemas.openxmlformats.org/officeDocument/2006/relationships" name="Metadata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5">
    <numFmt numFmtId="164" formatCode="#,##0.0"/>
    <numFmt numFmtId="165" formatCode="[Red]@"/>
    <numFmt numFmtId="166" formatCode="[Red][&gt;0]General;[Red][&lt;0]-General;[Black]General;[Red]@"/>
    <numFmt numFmtId="167" formatCode="[Red][&gt;0]#,##0.0;[Red][&lt;0]-#,##0.0;[Black]#,##0.0;[Red]@"/>
    <numFmt numFmtId="168" formatCode="[Red][&gt;0]#,##0;[Red][&lt;0]-#,##0;[Black]#,##0;[Red]@"/>
  </numFmts>
  <fonts count="8">
    <font>
      <name val="源ノ角ゴシック Code JP R"/>
      <family val="2"/>
      <color theme="1"/>
      <sz val="11"/>
      <scheme val="minor"/>
    </font>
    <font>
      <name val="源ノ角ゴシック Code JP R"/>
      <charset val="128"/>
      <family val="2"/>
      <color theme="1"/>
      <sz val="11"/>
      <scheme val="minor"/>
    </font>
    <font>
      <name val="源ノ角ゴシック Code JP R"/>
      <charset val="128"/>
      <family val="3"/>
      <sz val="6"/>
      <scheme val="minor"/>
    </font>
    <font>
      <name val="Meiryo UI"/>
      <charset val="128"/>
      <family val="3"/>
      <sz val="11"/>
    </font>
    <font>
      <name val="Meiryo UI"/>
      <charset val="128"/>
      <family val="3"/>
      <color theme="1"/>
      <sz val="11"/>
    </font>
    <font>
      <name val="游ゴシック"/>
      <charset val="128"/>
      <family val="3"/>
      <sz val="11"/>
    </font>
    <font>
      <name val="游ゴシック"/>
      <charset val="128"/>
      <family val="3"/>
      <color theme="1"/>
      <sz val="11"/>
    </font>
    <font>
      <name val="メイリオ"/>
    </font>
  </fonts>
  <fills count="5">
    <fill>
      <patternFill/>
    </fill>
    <fill>
      <patternFill patternType="gray125"/>
    </fill>
    <fill>
      <patternFill patternType="solid">
        <fgColor theme="8" tint="0.7999511703848384"/>
        <bgColor indexed="64"/>
      </patternFill>
    </fill>
    <fill>
      <patternFill patternType="solid">
        <fgColor rgb="FFFFE0E0"/>
        <bgColor indexed="64"/>
      </patternFill>
    </fill>
    <fill>
      <patternFill patternType="solid">
        <fgColor rgb="00DBF3FF"/>
        <bgColor rgb="00DBF3FF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/>
  </borders>
  <cellStyleXfs count="4">
    <xf numFmtId="0" fontId="0" fillId="0" borderId="0"/>
    <xf numFmtId="0" fontId="1" fillId="0" borderId="0" applyAlignment="1">
      <alignment vertical="center"/>
    </xf>
    <xf numFmtId="0" fontId="1" fillId="0" borderId="0" applyAlignment="1">
      <alignment vertical="center"/>
    </xf>
    <xf numFmtId="0" fontId="1" fillId="0" borderId="0" applyAlignment="1">
      <alignment vertical="center"/>
    </xf>
  </cellStyleXfs>
  <cellXfs count="63">
    <xf numFmtId="0" fontId="0" fillId="0" borderId="0" pivotButton="0" quotePrefix="0" xfId="0"/>
    <xf numFmtId="0" fontId="3" fillId="0" borderId="0" applyAlignment="1" pivotButton="0" quotePrefix="0" xfId="0">
      <alignment vertical="center"/>
    </xf>
    <xf numFmtId="0" fontId="3" fillId="0" borderId="0" applyAlignment="1" pivotButton="0" quotePrefix="0" xfId="0">
      <alignment horizontal="left" vertical="center"/>
    </xf>
    <xf numFmtId="0" fontId="4" fillId="0" borderId="0" pivotButton="0" quotePrefix="0" xfId="0"/>
    <xf numFmtId="0" fontId="3" fillId="0" borderId="0" applyAlignment="1" pivotButton="0" quotePrefix="0" xfId="0">
      <alignment horizontal="left"/>
    </xf>
    <xf numFmtId="0" fontId="3" fillId="0" borderId="0" applyAlignment="1" pivotButton="0" quotePrefix="0" xfId="0">
      <alignment horizontal="left" vertical="top" wrapText="1"/>
    </xf>
    <xf numFmtId="0" fontId="3" fillId="0" borderId="0" pivotButton="0" quotePrefix="0" xfId="0"/>
    <xf numFmtId="14" fontId="3" fillId="0" borderId="0" applyAlignment="1" pivotButton="0" quotePrefix="0" xfId="0">
      <alignment horizontal="left" vertical="center"/>
    </xf>
    <xf numFmtId="0" fontId="3" fillId="0" borderId="0" applyAlignment="1" pivotButton="0" quotePrefix="0" xfId="0">
      <alignment horizontal="left" wrapText="1"/>
    </xf>
    <xf numFmtId="0" fontId="4" fillId="0" borderId="0" applyAlignment="1" pivotButton="0" quotePrefix="0" xfId="0">
      <alignment horizontal="left"/>
    </xf>
    <xf numFmtId="3" fontId="5" fillId="0" borderId="1" applyAlignment="1" pivotButton="0" quotePrefix="0" xfId="3">
      <alignment horizontal="left" vertical="top" wrapText="1"/>
    </xf>
    <xf numFmtId="0" fontId="4" fillId="0" borderId="0" applyAlignment="1" pivotButton="0" quotePrefix="0" xfId="3">
      <alignment horizontal="left" vertical="top" wrapText="1"/>
    </xf>
    <xf numFmtId="37" fontId="4" fillId="2" borderId="0" pivotButton="0" quotePrefix="0" xfId="3"/>
    <xf numFmtId="0" fontId="4" fillId="0" borderId="0" pivotButton="0" quotePrefix="0" xfId="3"/>
    <xf numFmtId="164" fontId="6" fillId="0" borderId="0" pivotButton="0" quotePrefix="0" xfId="0"/>
    <xf numFmtId="3" fontId="6" fillId="0" borderId="0" pivotButton="0" quotePrefix="0" xfId="0"/>
    <xf numFmtId="3" fontId="5" fillId="0" borderId="0" applyAlignment="1" pivotButton="0" quotePrefix="0" xfId="3">
      <alignment horizontal="left" vertical="top" wrapText="1"/>
    </xf>
    <xf numFmtId="3" fontId="6" fillId="0" borderId="0" applyAlignment="1" pivotButton="0" quotePrefix="0" xfId="0">
      <alignment horizontal="left" vertical="top"/>
    </xf>
    <xf numFmtId="3" fontId="6" fillId="0" borderId="0" applyAlignment="1" pivotButton="0" quotePrefix="0" xfId="3">
      <alignment horizontal="left" vertical="top" wrapText="1"/>
    </xf>
    <xf numFmtId="3" fontId="5" fillId="2" borderId="0" applyAlignment="1" pivotButton="0" quotePrefix="0" xfId="3">
      <alignment vertical="center"/>
    </xf>
    <xf numFmtId="3" fontId="6" fillId="2" borderId="0" pivotButton="0" quotePrefix="0" xfId="3"/>
    <xf numFmtId="3" fontId="6" fillId="2" borderId="0" pivotButton="0" quotePrefix="0" xfId="0"/>
    <xf numFmtId="3" fontId="5" fillId="0" borderId="0" applyAlignment="1" pivotButton="0" quotePrefix="0" xfId="3">
      <alignment vertical="center"/>
    </xf>
    <xf numFmtId="3" fontId="6" fillId="0" borderId="0" pivotButton="0" quotePrefix="0" xfId="3"/>
    <xf numFmtId="4" fontId="6" fillId="0" borderId="0" pivotButton="0" quotePrefix="0" xfId="0"/>
    <xf numFmtId="3" fontId="6" fillId="3" borderId="0" pivotButton="0" quotePrefix="0" xfId="0"/>
    <xf numFmtId="4" fontId="6" fillId="3" borderId="0" pivotButton="0" quotePrefix="0" xfId="0"/>
    <xf numFmtId="3" fontId="7" fillId="0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0">
      <alignment horizontal="general" vertical="center"/>
    </xf>
    <xf numFmtId="168" fontId="7" fillId="4" borderId="2" applyAlignment="1" pivotButton="0" quotePrefix="0" xfId="0">
      <alignment horizontal="general" vertical="center"/>
    </xf>
    <xf numFmtId="166" fontId="7" fillId="4" borderId="2" applyAlignment="1" pivotButton="0" quotePrefix="0" xfId="0">
      <alignment horizontal="general" vertical="center"/>
    </xf>
    <xf numFmtId="4" fontId="7" fillId="0" borderId="2" applyAlignment="1" pivotButton="0" quotePrefix="0" xfId="0">
      <alignment horizontal="general" vertical="center"/>
    </xf>
    <xf numFmtId="164" fontId="7" fillId="0" borderId="2" applyAlignment="1" pivotButton="0" quotePrefix="0" xfId="0">
      <alignment horizontal="general" vertical="center"/>
    </xf>
    <xf numFmtId="164" fontId="6" fillId="0" borderId="0" pivotButton="0" quotePrefix="0" xfId="0"/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0">
      <alignment horizontal="general" vertical="center"/>
    </xf>
    <xf numFmtId="168" fontId="7" fillId="4" borderId="2" applyAlignment="1" pivotButton="0" quotePrefix="0" xfId="0">
      <alignment horizontal="general" vertical="center"/>
    </xf>
    <xf numFmtId="166" fontId="7" fillId="4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0">
      <alignment horizontal="general" vertical="center"/>
    </xf>
    <xf numFmtId="168" fontId="7" fillId="4" borderId="2" applyAlignment="1" pivotButton="0" quotePrefix="0" xfId="0">
      <alignment horizontal="general" vertical="center"/>
    </xf>
    <xf numFmtId="166" fontId="7" fillId="4" borderId="2" applyAlignment="1" pivotButton="0" quotePrefix="0" xfId="0">
      <alignment horizontal="general" vertical="center"/>
    </xf>
    <xf numFmtId="4" fontId="7" fillId="0" borderId="2" applyAlignment="1" pivotButton="0" quotePrefix="0" xfId="0">
      <alignment horizontal="general" vertical="center"/>
    </xf>
    <xf numFmtId="164" fontId="7" fillId="0" borderId="2" applyAlignment="1" pivotButton="0" quotePrefix="0" xfId="0">
      <alignment horizontal="general" vertical="center"/>
    </xf>
    <xf numFmtId="3" fontId="7" fillId="0" borderId="2" applyAlignment="1" pivotButton="0" quotePrefix="0" xfId="3">
      <alignment horizontal="general" vertical="center"/>
    </xf>
    <xf numFmtId="3" fontId="7" fillId="0" borderId="2" applyAlignment="1" pivotButton="0" quotePrefix="0" xfId="0">
      <alignment horizontal="general" vertical="center"/>
    </xf>
    <xf numFmtId="165" fontId="7" fillId="4" borderId="2" applyAlignment="1" pivotButton="0" quotePrefix="0" xfId="3">
      <alignment horizontal="general" vertical="center"/>
    </xf>
    <xf numFmtId="166" fontId="7" fillId="4" borderId="2" applyAlignment="1" pivotButton="0" quotePrefix="0" xfId="3">
      <alignment horizontal="general" vertical="center"/>
    </xf>
    <xf numFmtId="167" fontId="7" fillId="4" borderId="2" applyAlignment="1" pivotButton="0" quotePrefix="0" xfId="0">
      <alignment horizontal="general" vertical="center"/>
    </xf>
    <xf numFmtId="168" fontId="7" fillId="4" borderId="2" applyAlignment="1" pivotButton="0" quotePrefix="0" xfId="0">
      <alignment horizontal="general" vertical="center"/>
    </xf>
    <xf numFmtId="166" fontId="7" fillId="4" borderId="2" applyAlignment="1" pivotButton="0" quotePrefix="0" xfId="0">
      <alignment horizontal="general" vertical="center"/>
    </xf>
    <xf numFmtId="4" fontId="7" fillId="0" borderId="2" applyAlignment="1" pivotButton="0" quotePrefix="0" xfId="0">
      <alignment horizontal="general" vertical="center"/>
    </xf>
    <xf numFmtId="164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general" vertical="center"/>
    </xf>
    <xf numFmtId="0" fontId="7" fillId="0" borderId="2" applyAlignment="1" pivotButton="0" quotePrefix="0" xfId="0">
      <alignment horizontal="left" vertical="center" wrapText="1"/>
    </xf>
    <xf numFmtId="14" fontId="7" fillId="0" borderId="2" applyAlignment="1" pivotButton="0" quotePrefix="0" xfId="0">
      <alignment horizontal="left" vertical="center" wrapText="1"/>
    </xf>
  </cellXfs>
  <cellStyles count="4">
    <cellStyle name="標準" xfId="0" builtinId="0"/>
    <cellStyle name="標準 2" xfId="1"/>
    <cellStyle name="標準 3" xfId="2"/>
    <cellStyle name="標準 4" xfId="3"/>
  </cellStyles>
  <dxfs count="3"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Office テーマ">
  <a:themeElements>
    <a:clrScheme name="CUD_colorset_ver4.xml">
      <a:dk1>
        <a:srgbClr val="1A1A1A"/>
      </a:dk1>
      <a:lt1>
        <a:srgbClr val="FFFFFF"/>
      </a:lt1>
      <a:dk2>
        <a:srgbClr val="84919E"/>
      </a:dk2>
      <a:lt2>
        <a:srgbClr val="D2D4D1"/>
      </a:lt2>
      <a:accent1>
        <a:srgbClr val="005AFF"/>
      </a:accent1>
      <a:accent2>
        <a:srgbClr val="FF4B00"/>
      </a:accent2>
      <a:accent3>
        <a:srgbClr val="03AF7A"/>
      </a:accent3>
      <a:accent4>
        <a:srgbClr val="990099"/>
      </a:accent4>
      <a:accent5>
        <a:srgbClr val="4DC4FF"/>
      </a:accent5>
      <a:accent6>
        <a:srgbClr val="F6AA00"/>
      </a:accent6>
      <a:hlink>
        <a:srgbClr val="006DAA"/>
      </a:hlink>
      <a:folHlink>
        <a:srgbClr val="A23180"/>
      </a:folHlink>
    </a:clrScheme>
    <a:fontScheme name="Incolsolata+源ノ角ゴシック Code JP R">
      <a:majorFont>
        <a:latin typeface="Inconsolata"/>
        <a:ea typeface="源ノ角ゴシック Code JP R"/>
        <a:cs typeface=""/>
      </a:majorFont>
      <a:minorFont>
        <a:latin typeface="Inconsolata"/>
        <a:ea typeface="源ノ角ゴシック Code JP R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V67"/>
  <sheetViews>
    <sheetView tabSelected="0" topLeftCell="A1" zoomScale="100" zoomScaleNormal="100" workbookViewId="0">
      <pane xSplit="4" ySplit="12" topLeftCell="E13" activePane="bottomRight" state="frozen"/>
      <selection activeCell="A1" sqref="A1"/>
      <selection pane="topRight" activeCell="L1" sqref="L1:V1"/>
      <selection pane="bottomLeft" activeCell="L1" sqref="L1:V1"/>
      <selection pane="bottomRight" activeCell="E13" sqref="E13"/>
    </sheetView>
  </sheetViews>
  <sheetFormatPr baseColWidth="8" defaultColWidth="10.3984375" defaultRowHeight="15.75"/>
  <cols>
    <col width="10.3984375" customWidth="1" style="13" min="1" max="1"/>
    <col width="10.3984375" customWidth="1" style="13" min="2" max="16384"/>
  </cols>
  <sheetData>
    <row r="1" ht="18.75" customFormat="1" customHeight="1" s="11">
      <c r="A1" s="51" t="inlineStr">
        <is>
          <t>項目 !!! Item</t>
        </is>
      </c>
      <c r="B1" s="51" t="inlineStr">
        <is>
          <t>項目 !!! Item</t>
        </is>
      </c>
      <c r="C1" s="51" t="inlineStr">
        <is>
          <t>項目 !!! Item</t>
        </is>
      </c>
      <c r="D1" s="51" t="inlineStr">
        <is>
          <t>項目 !!! Item</t>
        </is>
      </c>
      <c r="E1" s="51" t="inlineStr">
        <is>
          <t>昭和25年 !!! 1950</t>
        </is>
      </c>
      <c r="F1" s="51" t="inlineStr">
        <is>
          <t>昭和25年 !!! 1950</t>
        </is>
      </c>
      <c r="G1" s="51" t="inlineStr">
        <is>
          <t>昭和26年 !!! 1951</t>
        </is>
      </c>
      <c r="H1" s="51" t="inlineStr">
        <is>
          <t>昭和26年 !!! 1951</t>
        </is>
      </c>
      <c r="I1" s="51" t="inlineStr">
        <is>
          <t>昭和27年 !!! 1952</t>
        </is>
      </c>
      <c r="J1" s="51" t="inlineStr">
        <is>
          <t>昭和27年 !!! 1952</t>
        </is>
      </c>
      <c r="K1" s="51" t="inlineStr">
        <is>
          <t>昭和28年 !!! 1953</t>
        </is>
      </c>
      <c r="L1" s="51" t="inlineStr">
        <is>
          <t>昭和28年 !!! 1953</t>
        </is>
      </c>
      <c r="M1" s="51" t="inlineStr">
        <is>
          <t>昭和28年 !!! 1953</t>
        </is>
      </c>
      <c r="N1" s="51" t="inlineStr">
        <is>
          <t>昭和28年 !!! 1953</t>
        </is>
      </c>
      <c r="O1" s="51" t="inlineStr">
        <is>
          <t>昭和28年 !!! 1953</t>
        </is>
      </c>
      <c r="P1" s="51" t="inlineStr">
        <is>
          <t>昭和28年 !!! 1953</t>
        </is>
      </c>
      <c r="Q1" s="51" t="inlineStr">
        <is>
          <t>昭和28年 !!! 1953</t>
        </is>
      </c>
      <c r="R1" s="51" t="inlineStr">
        <is>
          <t>昭和28年 !!! 1953</t>
        </is>
      </c>
      <c r="S1" s="51" t="inlineStr">
        <is>
          <t>昭和28年 !!! 1953</t>
        </is>
      </c>
      <c r="T1" s="51" t="inlineStr">
        <is>
          <t>昭和28年 !!! 1953</t>
        </is>
      </c>
      <c r="U1" s="51" t="inlineStr">
        <is>
          <t>昭和28年 !!! 1953</t>
        </is>
      </c>
      <c r="V1" s="51" t="inlineStr">
        <is>
          <t>昭和28年 !!! 1953</t>
        </is>
      </c>
    </row>
    <row r="2" ht="18.75" customFormat="1" customHeight="1" s="11">
      <c r="A2" s="51" t="inlineStr">
        <is>
          <t>[1]</t>
        </is>
      </c>
      <c r="B2" s="51" t="inlineStr">
        <is>
          <t>[2]</t>
        </is>
      </c>
      <c r="C2" s="52" t="inlineStr">
        <is>
          <t>[3]</t>
        </is>
      </c>
      <c r="D2" s="52" t="inlineStr">
        <is>
          <t>[4]</t>
        </is>
      </c>
      <c r="E2" s="51" t="inlineStr">
        <is>
          <t>北海道 !!! Hokkaido</t>
        </is>
      </c>
      <c r="F2" s="51" t="inlineStr">
        <is>
          <t>内地総数 !!! All Japan except Hokkaido</t>
        </is>
      </c>
      <c r="G2" s="51" t="inlineStr">
        <is>
          <t>北海道 !!! Hokkaido</t>
        </is>
      </c>
      <c r="H2" s="51" t="inlineStr">
        <is>
          <t>内地総数 !!! All Japan except Hokkaido</t>
        </is>
      </c>
      <c r="I2" s="51" t="inlineStr">
        <is>
          <t>北海道 !!! Hokkaido</t>
        </is>
      </c>
      <c r="J2" s="51" t="inlineStr">
        <is>
          <t>内地総数 !!! All Japan except Hokkaido</t>
        </is>
      </c>
      <c r="K2" s="51" t="inlineStr">
        <is>
          <t>北海道 !!! Hokkaido</t>
        </is>
      </c>
      <c r="L2" s="51" t="inlineStr">
        <is>
          <t>内地総数 !!! All Japan except Hokkaido</t>
        </is>
      </c>
      <c r="M2" s="51" t="inlineStr">
        <is>
          <t>東北 !!! Tohoku</t>
        </is>
      </c>
      <c r="N2" s="51" t="inlineStr">
        <is>
          <t>北陸 !!! Hokuriku</t>
        </is>
      </c>
      <c r="O2" s="51" t="inlineStr">
        <is>
          <t>山陰 !!! Sanin</t>
        </is>
      </c>
      <c r="P2" s="51" t="inlineStr">
        <is>
          <t>北関東 !!! North Kanto</t>
        </is>
      </c>
      <c r="Q2" s="51" t="inlineStr">
        <is>
          <t>南関東 !!! South Kanto</t>
        </is>
      </c>
      <c r="R2" s="51" t="inlineStr">
        <is>
          <t>東海 !!! Tokai</t>
        </is>
      </c>
      <c r="S2" s="51" t="inlineStr">
        <is>
          <t>近畿 !!! Kinki</t>
        </is>
      </c>
      <c r="T2" s="51" t="inlineStr">
        <is>
          <t>瀬戸内 !!! Setouchi</t>
        </is>
      </c>
      <c r="U2" s="51" t="inlineStr">
        <is>
          <t>北九州 !!! North Kyushu</t>
        </is>
      </c>
      <c r="V2" s="51" t="inlineStr">
        <is>
          <t>南海 !!! Nankai</t>
        </is>
      </c>
    </row>
    <row r="3" ht="18.75" customFormat="1" customHeight="1" s="12">
      <c r="A3" s="53" t="inlineStr">
        <is>
          <t>check</t>
        </is>
      </c>
      <c r="B3" s="54" t="n"/>
      <c r="C3" s="54" t="n"/>
      <c r="D3" s="54" t="n"/>
      <c r="E3" s="55">
        <f>E16-SUM(E17:E21)</f>
        <v/>
      </c>
      <c r="F3" s="55">
        <f>F16-SUM(F17:F21)</f>
        <v/>
      </c>
      <c r="G3" s="55">
        <f>G16-SUM(G17:G21)</f>
        <v/>
      </c>
      <c r="H3" s="55">
        <f>H16-SUM(H17:H21)</f>
        <v/>
      </c>
      <c r="I3" s="55">
        <f>I16-SUM(I17:I21)</f>
        <v/>
      </c>
      <c r="J3" s="55">
        <f>J16-SUM(J17:J21)</f>
        <v/>
      </c>
      <c r="K3" s="55">
        <f>K16-SUM(K17:K21)</f>
        <v/>
      </c>
      <c r="L3" s="55">
        <f>L16-SUM(L17:L21)</f>
        <v/>
      </c>
      <c r="M3" s="55">
        <f>M16-SUM(M17:M21)</f>
        <v/>
      </c>
      <c r="N3" s="55">
        <f>N16-SUM(N17:N21)</f>
        <v/>
      </c>
      <c r="O3" s="55">
        <f>O16-SUM(O17:O21)</f>
        <v/>
      </c>
      <c r="P3" s="55">
        <f>P16-SUM(P17:P21)</f>
        <v/>
      </c>
      <c r="Q3" s="55">
        <f>Q16-SUM(Q17:Q21)</f>
        <v/>
      </c>
      <c r="R3" s="55">
        <f>R16-SUM(R17:R21)</f>
        <v/>
      </c>
      <c r="S3" s="55">
        <f>S16-SUM(S17:S21)</f>
        <v/>
      </c>
      <c r="T3" s="55">
        <f>T16-SUM(T17:T21)</f>
        <v/>
      </c>
      <c r="U3" s="55">
        <f>U16-SUM(U17:U21)</f>
        <v/>
      </c>
      <c r="V3" s="55">
        <f>V16-SUM(V17:V21)</f>
        <v/>
      </c>
    </row>
    <row r="4" ht="18.75" customFormat="1" customHeight="1" s="12">
      <c r="A4" s="53" t="inlineStr">
        <is>
          <t>check</t>
        </is>
      </c>
      <c r="B4" s="54" t="n"/>
      <c r="C4" s="54" t="n"/>
      <c r="D4" s="54" t="n"/>
      <c r="E4" s="56">
        <f>E22-SUM(E23,E32:E34)</f>
        <v/>
      </c>
      <c r="F4" s="56">
        <f>F22-SUM(F23,F32:F34)</f>
        <v/>
      </c>
      <c r="G4" s="56">
        <f>G22-SUM(G23,G32:G34)</f>
        <v/>
      </c>
      <c r="H4" s="56">
        <f>H22-SUM(H23,H32:H34)</f>
        <v/>
      </c>
      <c r="I4" s="56">
        <f>I22-SUM(I23,I32:I34)</f>
        <v/>
      </c>
      <c r="J4" s="56">
        <f>J22-SUM(J23,J32:J34)</f>
        <v/>
      </c>
      <c r="K4" s="56">
        <f>K22-SUM(K23,K32:K34)</f>
        <v/>
      </c>
      <c r="L4" s="56">
        <f>L22-SUM(L23,L32:L34)</f>
        <v/>
      </c>
      <c r="M4" s="56">
        <f>M22-SUM(M23,M32:M34)</f>
        <v/>
      </c>
      <c r="N4" s="56">
        <f>N22-SUM(N23,N32:N34)</f>
        <v/>
      </c>
      <c r="O4" s="56">
        <f>O22-SUM(O23,O32:O34)</f>
        <v/>
      </c>
      <c r="P4" s="56">
        <f>P22-SUM(P23,P32:P34)</f>
        <v/>
      </c>
      <c r="Q4" s="56">
        <f>Q22-SUM(Q23,Q32:Q34)</f>
        <v/>
      </c>
      <c r="R4" s="56">
        <f>R22-SUM(R23,R32:R34)</f>
        <v/>
      </c>
      <c r="S4" s="56">
        <f>S22-SUM(S23,S32:S34)</f>
        <v/>
      </c>
      <c r="T4" s="56">
        <f>T22-SUM(T23,T32:T34)</f>
        <v/>
      </c>
      <c r="U4" s="56">
        <f>U22-SUM(U23,U32:U34)</f>
        <v/>
      </c>
      <c r="V4" s="56">
        <f>V22-SUM(V23,V32:V34)</f>
        <v/>
      </c>
    </row>
    <row r="5" ht="18.75" customFormat="1" customHeight="1" s="12">
      <c r="A5" s="53" t="inlineStr">
        <is>
          <t>check</t>
        </is>
      </c>
      <c r="B5" s="54" t="n"/>
      <c r="C5" s="54" t="n"/>
      <c r="D5" s="54" t="n"/>
      <c r="E5" s="56">
        <f>E23-SUM(E24:E31)</f>
        <v/>
      </c>
      <c r="F5" s="56">
        <f>F23-SUM(F24:F31)</f>
        <v/>
      </c>
      <c r="G5" s="56">
        <f>G23-SUM(G24:G31)</f>
        <v/>
      </c>
      <c r="H5" s="56">
        <f>H23-SUM(H24:H31)</f>
        <v/>
      </c>
      <c r="I5" s="56">
        <f>I23-SUM(I24:I31)</f>
        <v/>
      </c>
      <c r="J5" s="56">
        <f>J23-SUM(J24:J31)</f>
        <v/>
      </c>
      <c r="K5" s="56">
        <f>K23-SUM(K24:K31)</f>
        <v/>
      </c>
      <c r="L5" s="56">
        <f>L23-SUM(L24:L31)</f>
        <v/>
      </c>
      <c r="M5" s="56">
        <f>M23-SUM(M24:M31)</f>
        <v/>
      </c>
      <c r="N5" s="56">
        <f>N23-SUM(N24:N31)</f>
        <v/>
      </c>
      <c r="O5" s="56">
        <f>O23-SUM(O24:O31)</f>
        <v/>
      </c>
      <c r="P5" s="56">
        <f>P23-SUM(P24:P31)</f>
        <v/>
      </c>
      <c r="Q5" s="56">
        <f>Q23-SUM(Q24:Q31)</f>
        <v/>
      </c>
      <c r="R5" s="56">
        <f>R23-SUM(R24:R31)</f>
        <v/>
      </c>
      <c r="S5" s="56">
        <f>S23-SUM(S24:S31)</f>
        <v/>
      </c>
      <c r="T5" s="56">
        <f>T23-SUM(T24:T31)</f>
        <v/>
      </c>
      <c r="U5" s="56">
        <f>U23-SUM(U24:U31)</f>
        <v/>
      </c>
      <c r="V5" s="56">
        <f>V23-SUM(V24:V31)</f>
        <v/>
      </c>
    </row>
    <row r="6" ht="18.75" customFormat="1" customHeight="1" s="12">
      <c r="A6" s="53" t="inlineStr">
        <is>
          <t>check</t>
        </is>
      </c>
      <c r="B6" s="57" t="n"/>
      <c r="C6" s="54" t="n"/>
      <c r="D6" s="54" t="n"/>
      <c r="E6" s="56">
        <f>E40-SUM(E41:E54)</f>
        <v/>
      </c>
      <c r="F6" s="56">
        <f>F40-SUM(F41:F54)</f>
        <v/>
      </c>
      <c r="G6" s="56">
        <f>G40-SUM(G41:G54)</f>
        <v/>
      </c>
      <c r="H6" s="56">
        <f>H40-SUM(H41:H54)</f>
        <v/>
      </c>
      <c r="I6" s="56">
        <f>I40-SUM(I41:I54)</f>
        <v/>
      </c>
      <c r="J6" s="56">
        <f>J40-SUM(J41:J54)</f>
        <v/>
      </c>
      <c r="K6" s="56">
        <f>K40-SUM(K41:K54)</f>
        <v/>
      </c>
      <c r="L6" s="56">
        <f>L40-SUM(L41:L54)</f>
        <v/>
      </c>
      <c r="M6" s="56">
        <f>M40-SUM(M41:M54)</f>
        <v/>
      </c>
      <c r="N6" s="56">
        <f>N40-SUM(N41:N54)</f>
        <v/>
      </c>
      <c r="O6" s="56">
        <f>O40-SUM(O41:O54)</f>
        <v/>
      </c>
      <c r="P6" s="56">
        <f>P40-SUM(P41:P54)</f>
        <v/>
      </c>
      <c r="Q6" s="56">
        <f>Q40-SUM(Q41:Q54)</f>
        <v/>
      </c>
      <c r="R6" s="56">
        <f>R40-SUM(R41:R54)</f>
        <v/>
      </c>
      <c r="S6" s="56">
        <f>S40-SUM(S41:S54)</f>
        <v/>
      </c>
      <c r="T6" s="56">
        <f>T40-SUM(T41:T54)</f>
        <v/>
      </c>
      <c r="U6" s="56">
        <f>U40-SUM(U41:U54)</f>
        <v/>
      </c>
      <c r="V6" s="56">
        <f>V40-SUM(V41:V54)</f>
        <v/>
      </c>
    </row>
    <row r="7" ht="18.75" customFormat="1" customHeight="1" s="12">
      <c r="A7" s="53" t="inlineStr">
        <is>
          <t>check</t>
        </is>
      </c>
      <c r="B7" s="54" t="n"/>
      <c r="C7" s="54" t="n"/>
      <c r="D7" s="57" t="n"/>
      <c r="E7" s="56">
        <f>E59-SUM(E60:E61)</f>
        <v/>
      </c>
      <c r="F7" s="56">
        <f>F59-SUM(F60:F61)</f>
        <v/>
      </c>
      <c r="G7" s="56">
        <f>G59-SUM(G60:G61)</f>
        <v/>
      </c>
      <c r="H7" s="56">
        <f>H59-SUM(H60:H61)</f>
        <v/>
      </c>
      <c r="I7" s="56">
        <f>I59-SUM(I60:I61)</f>
        <v/>
      </c>
      <c r="J7" s="56">
        <f>J59-SUM(J60:J61)</f>
        <v/>
      </c>
      <c r="K7" s="56">
        <f>K59-SUM(K60:K61)</f>
        <v/>
      </c>
      <c r="L7" s="56">
        <f>L59-SUM(L60:L61)</f>
        <v/>
      </c>
      <c r="M7" s="56">
        <f>M59-SUM(M60:M61)</f>
        <v/>
      </c>
      <c r="N7" s="56">
        <f>N59-SUM(N60:N61)</f>
        <v/>
      </c>
      <c r="O7" s="56">
        <f>O59-SUM(O60:O61)</f>
        <v/>
      </c>
      <c r="P7" s="56">
        <f>P59-SUM(P60:P61)</f>
        <v/>
      </c>
      <c r="Q7" s="56">
        <f>Q59-SUM(Q60:Q61)</f>
        <v/>
      </c>
      <c r="R7" s="56">
        <f>R59-SUM(R60:R61)</f>
        <v/>
      </c>
      <c r="S7" s="56">
        <f>S59-SUM(S60:S61)</f>
        <v/>
      </c>
      <c r="T7" s="56">
        <f>T59-SUM(T60:T61)</f>
        <v/>
      </c>
      <c r="U7" s="56">
        <f>U59-SUM(U60:U61)</f>
        <v/>
      </c>
      <c r="V7" s="56">
        <f>V59-SUM(V60:V61)</f>
        <v/>
      </c>
    </row>
    <row r="8" ht="18.75" customFormat="1" customHeight="1" s="12">
      <c r="A8" s="53" t="inlineStr">
        <is>
          <t>check</t>
        </is>
      </c>
      <c r="B8" s="54" t="n"/>
      <c r="C8" s="54" t="n"/>
      <c r="D8" s="54" t="n"/>
      <c r="E8" s="56">
        <f>E22+E35-E40-E55-E62</f>
        <v/>
      </c>
      <c r="F8" s="56">
        <f>F22+F35-F40-F55-F62</f>
        <v/>
      </c>
      <c r="G8" s="56">
        <f>G22+G35-G40-G55-G62</f>
        <v/>
      </c>
      <c r="H8" s="56">
        <f>H22+H35-H40-H55-H62</f>
        <v/>
      </c>
      <c r="I8" s="56">
        <f>I22+I35-I40-I55-I62</f>
        <v/>
      </c>
      <c r="J8" s="56">
        <f>J22+J35-J40-J55-J62</f>
        <v/>
      </c>
      <c r="K8" s="56">
        <f>K22+K35-K40-K55-K62</f>
        <v/>
      </c>
      <c r="L8" s="56">
        <f>L22+L35-L40-L55-L62</f>
        <v/>
      </c>
      <c r="M8" s="56">
        <f>M22+M35-M40-M55-M62</f>
        <v/>
      </c>
      <c r="N8" s="56">
        <f>N22+N35-N40-N55-N62</f>
        <v/>
      </c>
      <c r="O8" s="56">
        <f>O22+O35-O40-O55-O62</f>
        <v/>
      </c>
      <c r="P8" s="56">
        <f>P22+P35-P40-P55-P62</f>
        <v/>
      </c>
      <c r="Q8" s="56">
        <f>Q22+Q35-Q40-Q55-Q62</f>
        <v/>
      </c>
      <c r="R8" s="56">
        <f>R22+R35-R40-R55-R62</f>
        <v/>
      </c>
      <c r="S8" s="56">
        <f>S22+S35-S40-S55-S62</f>
        <v/>
      </c>
      <c r="T8" s="56">
        <f>T22+T35-T40-T55-T62</f>
        <v/>
      </c>
      <c r="U8" s="56">
        <f>U22+U35-U40-U55-U62</f>
        <v/>
      </c>
      <c r="V8" s="56">
        <f>V22+V35-V40-V55-V62</f>
        <v/>
      </c>
    </row>
    <row r="9" ht="18.75" customFormat="1" customHeight="1" s="12">
      <c r="A9" s="53" t="inlineStr">
        <is>
          <t>check</t>
        </is>
      </c>
      <c r="B9" s="54" t="n"/>
      <c r="C9" s="54" t="n"/>
      <c r="D9" s="54" t="n"/>
      <c r="E9" s="56">
        <f>E62-E59-E63</f>
        <v/>
      </c>
      <c r="F9" s="56">
        <f>F62-F59-F63</f>
        <v/>
      </c>
      <c r="G9" s="56">
        <f>G62-G59-G63</f>
        <v/>
      </c>
      <c r="H9" s="56">
        <f>H62-H59-H63</f>
        <v/>
      </c>
      <c r="I9" s="56">
        <f>I62-I59-I63</f>
        <v/>
      </c>
      <c r="J9" s="56">
        <f>J62-J59-J63</f>
        <v/>
      </c>
      <c r="K9" s="56">
        <f>K62-K59-K63</f>
        <v/>
      </c>
      <c r="L9" s="56">
        <f>L62-L59-L63</f>
        <v/>
      </c>
      <c r="M9" s="56">
        <f>M62-M59-M63</f>
        <v/>
      </c>
      <c r="N9" s="56">
        <f>N62-N59-N63</f>
        <v/>
      </c>
      <c r="O9" s="56">
        <f>O62-O59-O63</f>
        <v/>
      </c>
      <c r="P9" s="56">
        <f>P62-P59-P63</f>
        <v/>
      </c>
      <c r="Q9" s="56">
        <f>Q62-Q59-Q63</f>
        <v/>
      </c>
      <c r="R9" s="56">
        <f>R62-R59-R63</f>
        <v/>
      </c>
      <c r="S9" s="56">
        <f>S62-S59-S63</f>
        <v/>
      </c>
      <c r="T9" s="56">
        <f>T62-T59-T63</f>
        <v/>
      </c>
      <c r="U9" s="56">
        <f>U62-U59-U63</f>
        <v/>
      </c>
      <c r="V9" s="56">
        <f>V62-V59-V63</f>
        <v/>
      </c>
    </row>
    <row r="10" ht="18.75" customFormat="1" customHeight="1" s="12">
      <c r="A10" s="53" t="inlineStr">
        <is>
          <t>check</t>
        </is>
      </c>
      <c r="B10" s="54" t="n"/>
      <c r="C10" s="54" t="n"/>
      <c r="D10" s="54" t="n"/>
      <c r="E10" s="56">
        <f>E39+E63-E64</f>
        <v/>
      </c>
      <c r="F10" s="56">
        <f>F39+F63-F64</f>
        <v/>
      </c>
      <c r="G10" s="56">
        <f>G39+G63-G64</f>
        <v/>
      </c>
      <c r="H10" s="56">
        <f>H39+H63-H64</f>
        <v/>
      </c>
      <c r="I10" s="56">
        <f>I39+I63-I64</f>
        <v/>
      </c>
      <c r="J10" s="56">
        <f>J39+J63-J64</f>
        <v/>
      </c>
      <c r="K10" s="56">
        <f>K39+K63-K64</f>
        <v/>
      </c>
      <c r="L10" s="56">
        <f>L39+L63-L64</f>
        <v/>
      </c>
      <c r="M10" s="56">
        <f>M39+M63-M64</f>
        <v/>
      </c>
      <c r="N10" s="56">
        <f>N39+N63-N64</f>
        <v/>
      </c>
      <c r="O10" s="56">
        <f>O39+O63-O64</f>
        <v/>
      </c>
      <c r="P10" s="56">
        <f>P39+P63-P64</f>
        <v/>
      </c>
      <c r="Q10" s="56">
        <f>Q39+Q63-Q64</f>
        <v/>
      </c>
      <c r="R10" s="56">
        <f>R39+R63-R64</f>
        <v/>
      </c>
      <c r="S10" s="56">
        <f>S39+S63-S64</f>
        <v/>
      </c>
      <c r="T10" s="56">
        <f>T39+T63-T64</f>
        <v/>
      </c>
      <c r="U10" s="56">
        <f>U39+U63-U64</f>
        <v/>
      </c>
      <c r="V10" s="56">
        <f>V39+V63-V64</f>
        <v/>
      </c>
    </row>
    <row r="11" ht="18.75" customFormat="1" customHeight="1" s="12">
      <c r="A11" s="53" t="inlineStr">
        <is>
          <t>check</t>
        </is>
      </c>
      <c r="B11" s="54" t="n"/>
      <c r="C11" s="54" t="n"/>
      <c r="D11" s="54" t="n"/>
      <c r="E11" s="56">
        <f>E64-E58-E65</f>
        <v/>
      </c>
      <c r="F11" s="56">
        <f>F64-F58-F65</f>
        <v/>
      </c>
      <c r="G11" s="56">
        <f>G64-G58-G65</f>
        <v/>
      </c>
      <c r="H11" s="56">
        <f>H64-H58-H65</f>
        <v/>
      </c>
      <c r="I11" s="56">
        <f>I64-I58-I65</f>
        <v/>
      </c>
      <c r="J11" s="56">
        <f>J64-J58-J65</f>
        <v/>
      </c>
      <c r="K11" s="56">
        <f>K64-K58-K65</f>
        <v/>
      </c>
      <c r="L11" s="56">
        <f>L64-L58-L65</f>
        <v/>
      </c>
      <c r="M11" s="56">
        <f>M64-M58-M65</f>
        <v/>
      </c>
      <c r="N11" s="56">
        <f>N64-N58-N65</f>
        <v/>
      </c>
      <c r="O11" s="56">
        <f>O64-O58-O65</f>
        <v/>
      </c>
      <c r="P11" s="56">
        <f>P64-P58-P65</f>
        <v/>
      </c>
      <c r="Q11" s="56">
        <f>Q64-Q58-Q65</f>
        <v/>
      </c>
      <c r="R11" s="56">
        <f>R64-R58-R65</f>
        <v/>
      </c>
      <c r="S11" s="56">
        <f>S64-S58-S65</f>
        <v/>
      </c>
      <c r="T11" s="56">
        <f>T64-T58-T65</f>
        <v/>
      </c>
      <c r="U11" s="56">
        <f>U64-U58-U65</f>
        <v/>
      </c>
      <c r="V11" s="56">
        <f>V64-V58-V65</f>
        <v/>
      </c>
    </row>
    <row r="12" ht="18.75" customFormat="1" customHeight="1" s="12">
      <c r="A12" s="53" t="inlineStr">
        <is>
          <t>check</t>
        </is>
      </c>
      <c r="B12" s="54" t="n"/>
      <c r="C12" s="54" t="n"/>
      <c r="D12" s="54" t="n"/>
      <c r="E12" s="56">
        <f>SUM(E65:E66)-E67</f>
        <v/>
      </c>
      <c r="F12" s="56">
        <f>SUM(F65:F66)-F67</f>
        <v/>
      </c>
      <c r="G12" s="56">
        <f>SUM(G65:G66)-G67</f>
        <v/>
      </c>
      <c r="H12" s="56">
        <f>SUM(H65:H66)-H67</f>
        <v/>
      </c>
      <c r="I12" s="56">
        <f>SUM(I65:I66)-I67</f>
        <v/>
      </c>
      <c r="J12" s="56">
        <f>SUM(J65:J66)-J67</f>
        <v/>
      </c>
      <c r="K12" s="56">
        <f>SUM(K65:K66)-K67</f>
        <v/>
      </c>
      <c r="L12" s="56">
        <f>SUM(L65:L66)-L67</f>
        <v/>
      </c>
      <c r="M12" s="56">
        <f>SUM(M65:M66)-M67</f>
        <v/>
      </c>
      <c r="N12" s="56">
        <f>SUM(N65:N66)-N67</f>
        <v/>
      </c>
      <c r="O12" s="56">
        <f>SUM(O65:O66)-O67</f>
        <v/>
      </c>
      <c r="P12" s="56">
        <f>SUM(P65:P66)-P67</f>
        <v/>
      </c>
      <c r="Q12" s="56">
        <f>SUM(Q65:Q66)-Q67</f>
        <v/>
      </c>
      <c r="R12" s="56">
        <f>SUM(R65:R66)-R67</f>
        <v/>
      </c>
      <c r="S12" s="56">
        <f>SUM(S65:S66)-S67</f>
        <v/>
      </c>
      <c r="T12" s="56">
        <f>SUM(T65:T66)-T67</f>
        <v/>
      </c>
      <c r="U12" s="56">
        <f>SUM(U65:U66)-U67</f>
        <v/>
      </c>
      <c r="V12" s="56">
        <f>SUM(V65:V66)-V67</f>
        <v/>
      </c>
    </row>
    <row r="13" ht="18.75" customHeight="1">
      <c r="A13" s="51" t="inlineStr">
        <is>
          <t>調査戸数 !!! Surveyed households</t>
        </is>
      </c>
      <c r="B13" s="51" t="n"/>
      <c r="C13" s="51" t="n"/>
      <c r="D13" s="51" t="n"/>
      <c r="E13" s="52" t="n">
        <v>194</v>
      </c>
      <c r="F13" s="52" t="n">
        <v>5112</v>
      </c>
      <c r="G13" s="52" t="n">
        <v>200</v>
      </c>
      <c r="H13" s="52" t="n">
        <v>5482</v>
      </c>
      <c r="I13" s="52" t="n">
        <v>220</v>
      </c>
      <c r="J13" s="52" t="n">
        <v>5389</v>
      </c>
      <c r="K13" s="52" t="n">
        <v>223</v>
      </c>
      <c r="L13" s="52" t="n">
        <v>5415</v>
      </c>
      <c r="M13" s="52" t="n">
        <v>685</v>
      </c>
      <c r="N13" s="52" t="n">
        <v>369</v>
      </c>
      <c r="O13" s="52" t="n">
        <v>272</v>
      </c>
      <c r="P13" s="52" t="n">
        <v>590</v>
      </c>
      <c r="Q13" s="52" t="n">
        <v>772</v>
      </c>
      <c r="R13" s="52" t="n">
        <v>609</v>
      </c>
      <c r="S13" s="52" t="n">
        <v>447</v>
      </c>
      <c r="T13" s="52" t="n">
        <v>789</v>
      </c>
      <c r="U13" s="52" t="n">
        <v>549</v>
      </c>
      <c r="V13" s="52" t="n">
        <v>333</v>
      </c>
    </row>
    <row r="14" ht="18.75" customHeight="1">
      <c r="A14" s="51" t="inlineStr">
        <is>
          <t>世帯員数 !!! Household members</t>
        </is>
      </c>
      <c r="B14" s="51" t="n"/>
      <c r="C14" s="51" t="n"/>
      <c r="D14" s="51" t="n"/>
      <c r="E14" s="58" t="n">
        <v>7.56</v>
      </c>
      <c r="F14" s="58" t="n">
        <v>6.62</v>
      </c>
      <c r="G14" s="58" t="n">
        <v>7.33</v>
      </c>
      <c r="H14" s="58" t="n">
        <v>6.48</v>
      </c>
      <c r="I14" s="58" t="n">
        <v>7.01</v>
      </c>
      <c r="J14" s="58" t="n">
        <v>6.46</v>
      </c>
      <c r="K14" s="58" t="n">
        <v>7.23</v>
      </c>
      <c r="L14" s="58" t="n">
        <v>6.38</v>
      </c>
      <c r="M14" s="58" t="n">
        <v>7.02</v>
      </c>
      <c r="N14" s="58" t="n">
        <v>5.98</v>
      </c>
      <c r="O14" s="58" t="n">
        <v>6.09</v>
      </c>
      <c r="P14" s="58" t="n">
        <v>6.68</v>
      </c>
      <c r="Q14" s="58" t="n">
        <v>6.8</v>
      </c>
      <c r="R14" s="58" t="n">
        <v>6.25</v>
      </c>
      <c r="S14" s="58" t="n">
        <v>5.61</v>
      </c>
      <c r="T14" s="58" t="n">
        <v>5.94</v>
      </c>
      <c r="U14" s="58" t="n">
        <v>6.67</v>
      </c>
      <c r="V14" s="58" t="n">
        <v>6.16</v>
      </c>
    </row>
    <row r="15" ht="18.75" customHeight="1">
      <c r="A15" s="51" t="inlineStr">
        <is>
          <t>世帯員数 !!! Household members</t>
        </is>
      </c>
      <c r="B15" s="51" t="inlineStr">
        <is>
          <t>家族農業従業者 !!! Family members engaged in family farming</t>
        </is>
      </c>
      <c r="C15" s="51" t="n"/>
      <c r="D15" s="51" t="n"/>
      <c r="E15" s="58" t="n">
        <v>3.56</v>
      </c>
      <c r="F15" s="58" t="n">
        <v>3.03</v>
      </c>
      <c r="G15" s="58" t="n">
        <v>3.53</v>
      </c>
      <c r="H15" s="58" t="n">
        <v>2.94</v>
      </c>
      <c r="I15" s="58" t="n">
        <v>3.32</v>
      </c>
      <c r="J15" s="58" t="n">
        <v>2.86</v>
      </c>
      <c r="K15" s="58" t="n">
        <v>3.28</v>
      </c>
      <c r="L15" s="58" t="n">
        <v>2.85</v>
      </c>
      <c r="M15" s="58" t="n">
        <v>2.94</v>
      </c>
      <c r="N15" s="58" t="n">
        <v>2.61</v>
      </c>
      <c r="O15" s="58" t="n">
        <v>2.8</v>
      </c>
      <c r="P15" s="58" t="n">
        <v>2.98</v>
      </c>
      <c r="Q15" s="58" t="n">
        <v>2.98</v>
      </c>
      <c r="R15" s="58" t="n">
        <v>2.91</v>
      </c>
      <c r="S15" s="58" t="n">
        <v>2.56</v>
      </c>
      <c r="T15" s="58" t="n">
        <v>2.76</v>
      </c>
      <c r="U15" s="58" t="n">
        <v>2.96</v>
      </c>
      <c r="V15" s="58" t="n">
        <v>2.78</v>
      </c>
    </row>
    <row r="16" ht="18.75" customHeight="1">
      <c r="A16" s="51" t="inlineStr">
        <is>
          <t>経営地面積 !!! Area of land in operation</t>
        </is>
      </c>
      <c r="B16" s="51" t="n"/>
      <c r="C16" s="51" t="n"/>
      <c r="D16" s="51" t="n"/>
      <c r="E16" s="59" t="n">
        <v>126.2</v>
      </c>
      <c r="F16" s="59" t="n">
        <v>22</v>
      </c>
      <c r="G16" s="59" t="n">
        <v>109.8</v>
      </c>
      <c r="H16" s="59" t="n">
        <v>21.5</v>
      </c>
      <c r="I16" s="59" t="n">
        <v>110</v>
      </c>
      <c r="J16" s="59" t="n">
        <v>21.4</v>
      </c>
      <c r="K16" s="59" t="n">
        <v>98.8</v>
      </c>
      <c r="L16" s="59" t="n">
        <v>20.2</v>
      </c>
      <c r="M16" s="59" t="n">
        <v>31</v>
      </c>
      <c r="N16" s="59" t="n">
        <v>17.8</v>
      </c>
      <c r="O16" s="59" t="n">
        <v>24.4</v>
      </c>
      <c r="P16" s="59" t="n">
        <v>17.5</v>
      </c>
      <c r="Q16" s="59" t="n">
        <v>19.7</v>
      </c>
      <c r="R16" s="59" t="n">
        <v>20.6</v>
      </c>
      <c r="S16" s="59" t="n">
        <v>15.6</v>
      </c>
      <c r="T16" s="59" t="n">
        <v>18.9</v>
      </c>
      <c r="U16" s="59" t="n">
        <v>15.9</v>
      </c>
      <c r="V16" s="59" t="n">
        <v>20.5</v>
      </c>
    </row>
    <row r="17" ht="18.75" customHeight="1">
      <c r="A17" s="51" t="inlineStr">
        <is>
          <t>経営地面積 !!! Area of land in operation</t>
        </is>
      </c>
      <c r="B17" s="51" t="inlineStr">
        <is>
          <t>田 !!! Paddyfields</t>
        </is>
      </c>
      <c r="C17" s="51" t="n"/>
      <c r="D17" s="51" t="n"/>
      <c r="E17" s="59" t="n">
        <v>9.4</v>
      </c>
      <c r="F17" s="59" t="n">
        <v>7</v>
      </c>
      <c r="G17" s="59" t="n">
        <v>9.6</v>
      </c>
      <c r="H17" s="59" t="n">
        <v>6.8</v>
      </c>
      <c r="I17" s="59" t="n">
        <v>9.1</v>
      </c>
      <c r="J17" s="59" t="n">
        <v>6.4</v>
      </c>
      <c r="K17" s="59" t="n">
        <v>9.6</v>
      </c>
      <c r="L17" s="59" t="n">
        <v>6.4</v>
      </c>
      <c r="M17" s="59" t="n">
        <v>9.1</v>
      </c>
      <c r="N17" s="59" t="n">
        <v>8.800000000000001</v>
      </c>
      <c r="O17" s="59" t="n">
        <v>6.1</v>
      </c>
      <c r="P17" s="59" t="n">
        <v>4.9</v>
      </c>
      <c r="Q17" s="59" t="n">
        <v>5.4</v>
      </c>
      <c r="R17" s="59" t="n">
        <v>6</v>
      </c>
      <c r="S17" s="59" t="n">
        <v>6.4</v>
      </c>
      <c r="T17" s="59" t="n">
        <v>5.7</v>
      </c>
      <c r="U17" s="59" t="n">
        <v>6.9</v>
      </c>
      <c r="V17" s="59" t="n">
        <v>5.3</v>
      </c>
    </row>
    <row r="18" ht="18.75" customHeight="1">
      <c r="A18" s="51" t="inlineStr">
        <is>
          <t>経営地面積 !!! Area of land in operation</t>
        </is>
      </c>
      <c r="B18" s="51" t="inlineStr">
        <is>
          <t>普通畑 !!! Ordinary fields</t>
        </is>
      </c>
      <c r="C18" s="51" t="n"/>
      <c r="D18" s="51" t="n"/>
      <c r="E18" s="59" t="n">
        <v>42.7</v>
      </c>
      <c r="F18" s="59" t="n">
        <v>2.7</v>
      </c>
      <c r="G18" s="59" t="n">
        <v>44.2</v>
      </c>
      <c r="H18" s="59" t="n">
        <v>2.7</v>
      </c>
      <c r="I18" s="59" t="n">
        <v>41.3</v>
      </c>
      <c r="J18" s="59" t="n">
        <v>2.9</v>
      </c>
      <c r="K18" s="59" t="n">
        <v>41.6</v>
      </c>
      <c r="L18" s="59" t="n">
        <v>2.8</v>
      </c>
      <c r="M18" s="59" t="n">
        <v>3.3</v>
      </c>
      <c r="N18" s="59" t="n">
        <v>1.2</v>
      </c>
      <c r="O18" s="59" t="n">
        <v>1.5</v>
      </c>
      <c r="P18" s="59" t="n">
        <v>3.6</v>
      </c>
      <c r="Q18" s="59" t="n">
        <v>5.8</v>
      </c>
      <c r="R18" s="59" t="n">
        <v>2.3</v>
      </c>
      <c r="S18" s="59" t="n">
        <v>0.8</v>
      </c>
      <c r="T18" s="59" t="n">
        <v>1.5</v>
      </c>
      <c r="U18" s="59" t="n">
        <v>2.7</v>
      </c>
      <c r="V18" s="59" t="n">
        <v>3.2</v>
      </c>
    </row>
    <row r="19" ht="18.75" customHeight="1">
      <c r="A19" s="51" t="inlineStr">
        <is>
          <t>経営地面積 !!! Area of land in operation</t>
        </is>
      </c>
      <c r="B19" s="51" t="inlineStr">
        <is>
          <t>園地 !!! Orchards, etc.</t>
        </is>
      </c>
      <c r="C19" s="51" t="n"/>
      <c r="D19" s="51" t="n"/>
      <c r="E19" s="59" t="n">
        <v>4.7</v>
      </c>
      <c r="F19" s="59" t="n">
        <v>0.6</v>
      </c>
      <c r="G19" s="59" t="n">
        <v>0</v>
      </c>
      <c r="H19" s="59" t="n">
        <v>0.7</v>
      </c>
      <c r="I19" s="59" t="n">
        <v>0.1</v>
      </c>
      <c r="J19" s="59" t="n">
        <v>0.8</v>
      </c>
      <c r="K19" s="59" t="n">
        <v>0.2</v>
      </c>
      <c r="L19" s="59" t="n">
        <v>0.9</v>
      </c>
      <c r="M19" s="59" t="n">
        <v>0.9</v>
      </c>
      <c r="N19" s="59" t="n">
        <v>0.2</v>
      </c>
      <c r="O19" s="59" t="n">
        <v>0.6</v>
      </c>
      <c r="P19" s="59" t="n">
        <v>2</v>
      </c>
      <c r="Q19" s="59" t="n">
        <v>0.7</v>
      </c>
      <c r="R19" s="59" t="n">
        <v>1.1</v>
      </c>
      <c r="S19" s="59" t="n">
        <v>0.7</v>
      </c>
      <c r="T19" s="59" t="n">
        <v>0.7</v>
      </c>
      <c r="U19" s="59" t="n">
        <v>0.6</v>
      </c>
      <c r="V19" s="59" t="n">
        <v>0.5</v>
      </c>
    </row>
    <row r="20" ht="18.75" customHeight="1">
      <c r="A20" s="51" t="inlineStr">
        <is>
          <t>経営地面積 !!! Area of land in operation</t>
        </is>
      </c>
      <c r="B20" s="51" t="inlineStr">
        <is>
          <t>宅地 !!! Residential lots</t>
        </is>
      </c>
      <c r="C20" s="51" t="n"/>
      <c r="D20" s="51" t="n"/>
      <c r="E20" s="59" t="n">
        <v>1.2</v>
      </c>
      <c r="F20" s="59" t="n">
        <v>0.6</v>
      </c>
      <c r="G20" s="59" t="n">
        <v>1.2</v>
      </c>
      <c r="H20" s="59" t="n">
        <v>0.6</v>
      </c>
      <c r="I20" s="59" t="n">
        <v>1.2</v>
      </c>
      <c r="J20" s="59" t="n">
        <v>0.7</v>
      </c>
      <c r="K20" s="59" t="n">
        <v>1.3</v>
      </c>
      <c r="L20" s="59" t="n">
        <v>0.6</v>
      </c>
      <c r="M20" s="59" t="n">
        <v>0.7</v>
      </c>
      <c r="N20" s="59" t="n">
        <v>0.6</v>
      </c>
      <c r="O20" s="59" t="n">
        <v>0.5</v>
      </c>
      <c r="P20" s="59" t="n">
        <v>0.7</v>
      </c>
      <c r="Q20" s="59" t="n">
        <v>1</v>
      </c>
      <c r="R20" s="59" t="n">
        <v>0.6</v>
      </c>
      <c r="S20" s="59" t="n">
        <v>0.5</v>
      </c>
      <c r="T20" s="59" t="n">
        <v>0.5</v>
      </c>
      <c r="U20" s="59" t="n">
        <v>0.6</v>
      </c>
      <c r="V20" s="59" t="n">
        <v>0.5</v>
      </c>
    </row>
    <row r="21" ht="18.75" customHeight="1">
      <c r="A21" s="51" t="inlineStr">
        <is>
          <t>経営地面積 !!! Area of land in operation</t>
        </is>
      </c>
      <c r="B21" s="51" t="inlineStr">
        <is>
          <t>山林，その他 !!! Forests,  meadows and other</t>
        </is>
      </c>
      <c r="C21" s="51" t="n"/>
      <c r="D21" s="51" t="n"/>
      <c r="E21" s="59" t="n">
        <v>68.2</v>
      </c>
      <c r="F21" s="59" t="n">
        <v>11.1</v>
      </c>
      <c r="G21" s="59" t="n">
        <v>54.8</v>
      </c>
      <c r="H21" s="59" t="n">
        <v>10.7</v>
      </c>
      <c r="I21" s="59" t="n">
        <v>58.4</v>
      </c>
      <c r="J21" s="59" t="n">
        <v>10.6</v>
      </c>
      <c r="K21" s="59" t="n">
        <v>46.1</v>
      </c>
      <c r="L21" s="59" t="n">
        <v>9.5</v>
      </c>
      <c r="M21" s="59" t="n">
        <v>17</v>
      </c>
      <c r="N21" s="59" t="n">
        <v>7</v>
      </c>
      <c r="O21" s="59" t="n">
        <v>15.7</v>
      </c>
      <c r="P21" s="59" t="n">
        <v>6.3</v>
      </c>
      <c r="Q21" s="59" t="n">
        <v>6.8</v>
      </c>
      <c r="R21" s="59" t="n">
        <v>10.6</v>
      </c>
      <c r="S21" s="59" t="n">
        <v>7.2</v>
      </c>
      <c r="T21" s="59" t="n">
        <v>10.5</v>
      </c>
      <c r="U21" s="59" t="n">
        <v>5.1</v>
      </c>
      <c r="V21" s="59" t="n">
        <v>11</v>
      </c>
    </row>
    <row r="22" ht="18.75" customHeight="1">
      <c r="A22" s="51" t="inlineStr">
        <is>
          <t>農業粗収益 !!! Agricultural receipts</t>
        </is>
      </c>
      <c r="B22" s="51" t="n"/>
      <c r="C22" s="51" t="n"/>
      <c r="D22" s="51" t="n"/>
      <c r="E22" s="52" t="n">
        <v>376480</v>
      </c>
      <c r="F22" s="52" t="n">
        <v>188856</v>
      </c>
      <c r="G22" s="52" t="n">
        <v>483196</v>
      </c>
      <c r="H22" s="52" t="n">
        <v>242093</v>
      </c>
      <c r="I22" s="52" t="n">
        <v>494869</v>
      </c>
      <c r="J22" s="52" t="n">
        <v>272766</v>
      </c>
      <c r="K22" s="52" t="n">
        <v>508466</v>
      </c>
      <c r="L22" s="52" t="n">
        <v>293485</v>
      </c>
      <c r="M22" s="52" t="n">
        <v>347064</v>
      </c>
      <c r="N22" s="52" t="n">
        <v>233424</v>
      </c>
      <c r="O22" s="52" t="n">
        <v>234973</v>
      </c>
      <c r="P22" s="52" t="n">
        <v>301419</v>
      </c>
      <c r="Q22" s="52" t="n">
        <v>314542</v>
      </c>
      <c r="R22" s="52" t="n">
        <v>288921</v>
      </c>
      <c r="S22" s="52" t="n">
        <v>295032</v>
      </c>
      <c r="T22" s="52" t="n">
        <v>275188</v>
      </c>
      <c r="U22" s="52" t="n">
        <v>318250</v>
      </c>
      <c r="V22" s="52" t="n">
        <v>243542</v>
      </c>
    </row>
    <row r="23" ht="18.75" customHeight="1">
      <c r="A23" s="51" t="inlineStr">
        <is>
          <t>農業粗収益 !!! Agricultural receipts</t>
        </is>
      </c>
      <c r="B23" s="51" t="inlineStr">
        <is>
          <t>作物収入 !!! Crops</t>
        </is>
      </c>
      <c r="C23" s="51" t="n"/>
      <c r="D23" s="59" t="n"/>
      <c r="E23" s="52" t="n">
        <v>317294</v>
      </c>
      <c r="F23" s="52" t="n">
        <v>165461</v>
      </c>
      <c r="G23" s="52" t="n">
        <v>404227</v>
      </c>
      <c r="H23" s="52" t="n">
        <v>207574</v>
      </c>
      <c r="I23" s="52" t="n">
        <v>423564</v>
      </c>
      <c r="J23" s="52" t="n">
        <v>227212</v>
      </c>
      <c r="K23" s="52" t="n">
        <v>414693</v>
      </c>
      <c r="L23" s="52" t="n">
        <v>239102</v>
      </c>
      <c r="M23" s="52" t="n">
        <v>304330</v>
      </c>
      <c r="N23" s="52" t="n">
        <v>204112</v>
      </c>
      <c r="O23" s="52" t="n">
        <v>178624</v>
      </c>
      <c r="P23" s="52" t="n">
        <v>192889</v>
      </c>
      <c r="Q23" s="52" t="n">
        <v>254492</v>
      </c>
      <c r="R23" s="52" t="n">
        <v>226864</v>
      </c>
      <c r="S23" s="52" t="n">
        <v>257056</v>
      </c>
      <c r="T23" s="52" t="n">
        <v>227542</v>
      </c>
      <c r="U23" s="52" t="n">
        <v>277170</v>
      </c>
      <c r="V23" s="52" t="n">
        <v>202226</v>
      </c>
    </row>
    <row r="24" ht="18.75" customHeight="1">
      <c r="A24" s="51" t="inlineStr">
        <is>
          <t>農業粗収益 !!! Agricultural receipts</t>
        </is>
      </c>
      <c r="B24" s="51" t="inlineStr">
        <is>
          <t>作物収入 !!! Crops</t>
        </is>
      </c>
      <c r="C24" s="51" t="inlineStr">
        <is>
          <t>稲作 !!! Rice</t>
        </is>
      </c>
      <c r="D24" s="59" t="n"/>
      <c r="E24" s="52" t="n">
        <v>119296</v>
      </c>
      <c r="F24" s="52" t="n">
        <v>100946</v>
      </c>
      <c r="G24" s="52" t="n">
        <v>145954</v>
      </c>
      <c r="H24" s="52" t="n">
        <v>129309</v>
      </c>
      <c r="I24" s="52" t="n">
        <v>157705</v>
      </c>
      <c r="J24" s="52" t="n">
        <v>135821</v>
      </c>
      <c r="K24" s="52" t="n">
        <v>151370</v>
      </c>
      <c r="L24" s="52" t="n">
        <v>139174</v>
      </c>
      <c r="M24" s="52" t="n">
        <v>223063</v>
      </c>
      <c r="N24" s="52" t="n">
        <v>171831</v>
      </c>
      <c r="O24" s="52" t="n">
        <v>122758</v>
      </c>
      <c r="P24" s="52" t="n">
        <v>92836</v>
      </c>
      <c r="Q24" s="52" t="n">
        <v>112247</v>
      </c>
      <c r="R24" s="52" t="n">
        <v>113925</v>
      </c>
      <c r="S24" s="52" t="n">
        <v>146283</v>
      </c>
      <c r="T24" s="52" t="n">
        <v>125942</v>
      </c>
      <c r="U24" s="52" t="n">
        <v>166312</v>
      </c>
      <c r="V24" s="52" t="n">
        <v>111605</v>
      </c>
    </row>
    <row r="25" ht="18.75" customHeight="1">
      <c r="A25" s="51" t="inlineStr">
        <is>
          <t>農業粗収益 !!! Agricultural receipts</t>
        </is>
      </c>
      <c r="B25" s="51" t="inlineStr">
        <is>
          <t>作物収入 !!! Crops</t>
        </is>
      </c>
      <c r="C25" s="51" t="inlineStr">
        <is>
          <t>麦作 !!! Wheat and barley</t>
        </is>
      </c>
      <c r="D25" s="59" t="n"/>
      <c r="E25" s="52" t="n">
        <v>21050</v>
      </c>
      <c r="F25" s="52" t="n">
        <v>18211</v>
      </c>
      <c r="G25" s="52" t="n">
        <v>20204</v>
      </c>
      <c r="H25" s="52" t="n">
        <v>22379</v>
      </c>
      <c r="I25" s="52" t="n">
        <v>21319</v>
      </c>
      <c r="J25" s="52" t="n">
        <v>25698</v>
      </c>
      <c r="K25" s="52" t="n">
        <v>16509</v>
      </c>
      <c r="L25" s="52" t="n">
        <v>25874</v>
      </c>
      <c r="M25" s="52" t="n">
        <v>8322</v>
      </c>
      <c r="N25" s="52" t="n">
        <v>3168</v>
      </c>
      <c r="O25" s="52" t="n">
        <v>12599</v>
      </c>
      <c r="P25" s="52" t="n">
        <v>28751</v>
      </c>
      <c r="Q25" s="52" t="n">
        <v>43898</v>
      </c>
      <c r="R25" s="52" t="n">
        <v>22949</v>
      </c>
      <c r="S25" s="52" t="n">
        <v>23655</v>
      </c>
      <c r="T25" s="52" t="n">
        <v>35029</v>
      </c>
      <c r="U25" s="52" t="n">
        <v>39018</v>
      </c>
      <c r="V25" s="52" t="n">
        <v>16068</v>
      </c>
    </row>
    <row r="26" ht="18.75" customHeight="1">
      <c r="A26" s="51" t="inlineStr">
        <is>
          <t>農業粗収益 !!! Agricultural receipts</t>
        </is>
      </c>
      <c r="B26" s="51" t="inlineStr">
        <is>
          <t>作物収入 !!! Crops</t>
        </is>
      </c>
      <c r="C26" s="51" t="inlineStr">
        <is>
          <t>雑穀および豆類 !!! Cereals and beans</t>
        </is>
      </c>
      <c r="D26" s="52" t="n"/>
      <c r="E26" s="52" t="n">
        <v>85956</v>
      </c>
      <c r="F26" s="52" t="n">
        <v>6756</v>
      </c>
      <c r="G26" s="52" t="n">
        <v>126524</v>
      </c>
      <c r="H26" s="52" t="n">
        <v>6971</v>
      </c>
      <c r="I26" s="52" t="n">
        <v>117186</v>
      </c>
      <c r="J26" s="52" t="n">
        <v>7409</v>
      </c>
      <c r="K26" s="52" t="n">
        <v>107203</v>
      </c>
      <c r="L26" s="52" t="n">
        <v>7092</v>
      </c>
      <c r="M26" s="52" t="n">
        <v>10619</v>
      </c>
      <c r="N26" s="52" t="n">
        <v>4081</v>
      </c>
      <c r="O26" s="52" t="n">
        <v>4811</v>
      </c>
      <c r="P26" s="52" t="n">
        <v>8880</v>
      </c>
      <c r="Q26" s="52" t="n">
        <v>10020</v>
      </c>
      <c r="R26" s="52" t="n">
        <v>5093</v>
      </c>
      <c r="S26" s="52" t="n">
        <v>6137</v>
      </c>
      <c r="T26" s="52" t="n">
        <v>5520</v>
      </c>
      <c r="U26" s="52" t="n">
        <v>6067</v>
      </c>
      <c r="V26" s="52" t="n">
        <v>5429</v>
      </c>
    </row>
    <row r="27" ht="18.75" customHeight="1">
      <c r="A27" s="51" t="inlineStr">
        <is>
          <t>農業粗収益 !!! Agricultural receipts</t>
        </is>
      </c>
      <c r="B27" s="51" t="inlineStr">
        <is>
          <t>作物収入 !!! Crops</t>
        </is>
      </c>
      <c r="C27" s="51" t="inlineStr">
        <is>
          <t>甘藷，馬鈴薯 !!! Sweet potatoes and potatoes</t>
        </is>
      </c>
      <c r="D27" s="59" t="n"/>
      <c r="E27" s="52" t="n">
        <v>60689</v>
      </c>
      <c r="F27" s="52" t="n">
        <v>8297</v>
      </c>
      <c r="G27" s="52" t="n">
        <v>76236</v>
      </c>
      <c r="H27" s="52" t="n">
        <v>10551</v>
      </c>
      <c r="I27" s="52" t="n">
        <v>61042</v>
      </c>
      <c r="J27" s="52" t="n">
        <v>9734</v>
      </c>
      <c r="K27" s="52" t="n">
        <v>63316</v>
      </c>
      <c r="L27" s="52" t="n">
        <v>9598</v>
      </c>
      <c r="M27" s="52" t="n">
        <v>5425</v>
      </c>
      <c r="N27" s="52" t="n">
        <v>4180</v>
      </c>
      <c r="O27" s="52" t="n">
        <v>4136</v>
      </c>
      <c r="P27" s="52" t="n">
        <v>7521</v>
      </c>
      <c r="Q27" s="52" t="n">
        <v>21948</v>
      </c>
      <c r="R27" s="52" t="n">
        <v>12705</v>
      </c>
      <c r="S27" s="52" t="n">
        <v>4383</v>
      </c>
      <c r="T27" s="52" t="n">
        <v>6185</v>
      </c>
      <c r="U27" s="52" t="n">
        <v>9291</v>
      </c>
      <c r="V27" s="52" t="n">
        <v>13609</v>
      </c>
    </row>
    <row r="28" ht="18.75" customHeight="1">
      <c r="A28" s="51" t="inlineStr">
        <is>
          <t>農業粗収益 !!! Agricultural receipts</t>
        </is>
      </c>
      <c r="B28" s="51" t="inlineStr">
        <is>
          <t>作物収入 !!! Crops</t>
        </is>
      </c>
      <c r="C28" s="51" t="inlineStr">
        <is>
          <t>野菜 !!! Vegetobles</t>
        </is>
      </c>
      <c r="D28" s="59" t="n"/>
      <c r="E28" s="52" t="n">
        <v>15790</v>
      </c>
      <c r="F28" s="52" t="n">
        <v>13533</v>
      </c>
      <c r="G28" s="52" t="n">
        <v>15788</v>
      </c>
      <c r="H28" s="52" t="n">
        <v>16858</v>
      </c>
      <c r="I28" s="52" t="n">
        <v>35342</v>
      </c>
      <c r="J28" s="52" t="n">
        <v>20783</v>
      </c>
      <c r="K28" s="52" t="n">
        <v>40380</v>
      </c>
      <c r="L28" s="52" t="n">
        <v>25237</v>
      </c>
      <c r="M28" s="52" t="n">
        <v>22192</v>
      </c>
      <c r="N28" s="52" t="n">
        <v>13377</v>
      </c>
      <c r="O28" s="52" t="n">
        <v>16749</v>
      </c>
      <c r="P28" s="52" t="n">
        <v>19725</v>
      </c>
      <c r="Q28" s="52" t="n">
        <v>40938</v>
      </c>
      <c r="R28" s="52" t="n">
        <v>25357</v>
      </c>
      <c r="S28" s="52" t="n">
        <v>32840</v>
      </c>
      <c r="T28" s="52" t="n">
        <v>18738</v>
      </c>
      <c r="U28" s="52" t="n">
        <v>31225</v>
      </c>
      <c r="V28" s="52" t="n">
        <v>20044</v>
      </c>
    </row>
    <row r="29" ht="18.75" customHeight="1">
      <c r="A29" s="51" t="inlineStr">
        <is>
          <t>農業粗収益 !!! Agricultural receipts</t>
        </is>
      </c>
      <c r="B29" s="51" t="inlineStr">
        <is>
          <t>作物収入 !!! Crops</t>
        </is>
      </c>
      <c r="C29" s="51" t="inlineStr">
        <is>
          <t>果樹 !!! Fruits</t>
        </is>
      </c>
      <c r="D29" s="59" t="n"/>
      <c r="E29" s="52" t="n">
        <v>352</v>
      </c>
      <c r="F29" s="52" t="n">
        <v>6752</v>
      </c>
      <c r="G29" s="52" t="n">
        <v>566</v>
      </c>
      <c r="H29" s="52" t="n">
        <v>7233</v>
      </c>
      <c r="I29" s="52" t="n">
        <v>2005</v>
      </c>
      <c r="J29" s="52" t="n">
        <v>11153</v>
      </c>
      <c r="K29" s="52" t="n">
        <v>3388</v>
      </c>
      <c r="L29" s="52" t="n">
        <v>13433</v>
      </c>
      <c r="M29" s="52" t="n">
        <v>27229</v>
      </c>
      <c r="N29" s="52" t="n">
        <v>557</v>
      </c>
      <c r="O29" s="52" t="n">
        <v>2956</v>
      </c>
      <c r="P29" s="52" t="n">
        <v>16598</v>
      </c>
      <c r="Q29" s="52" t="n">
        <v>6577</v>
      </c>
      <c r="R29" s="52" t="n">
        <v>17220</v>
      </c>
      <c r="S29" s="52" t="n">
        <v>24257</v>
      </c>
      <c r="T29" s="52" t="n">
        <v>14968</v>
      </c>
      <c r="U29" s="52" t="n">
        <v>5409</v>
      </c>
      <c r="V29" s="52" t="n">
        <v>6304</v>
      </c>
    </row>
    <row r="30" ht="18.75" customHeight="1">
      <c r="A30" s="51" t="inlineStr">
        <is>
          <t>農業粗収益 !!! Agricultural receipts</t>
        </is>
      </c>
      <c r="B30" s="51" t="inlineStr">
        <is>
          <t>作物収入 !!! Crops</t>
        </is>
      </c>
      <c r="C30" s="51" t="inlineStr">
        <is>
          <t>工芸作物 !!! Farm crops for industrial use</t>
        </is>
      </c>
      <c r="D30" s="59" t="n"/>
      <c r="E30" s="52" t="n">
        <v>13638</v>
      </c>
      <c r="F30" s="52" t="n">
        <v>9547</v>
      </c>
      <c r="G30" s="52" t="n">
        <v>18458</v>
      </c>
      <c r="H30" s="52" t="n">
        <v>12325</v>
      </c>
      <c r="I30" s="52" t="n">
        <v>27229</v>
      </c>
      <c r="J30" s="52" t="n">
        <v>13255</v>
      </c>
      <c r="K30" s="52" t="n">
        <v>30151</v>
      </c>
      <c r="L30" s="52" t="n">
        <v>14218</v>
      </c>
      <c r="M30" s="52" t="n">
        <v>4269</v>
      </c>
      <c r="N30" s="52" t="n">
        <v>4918</v>
      </c>
      <c r="O30" s="52" t="n">
        <v>11153</v>
      </c>
      <c r="P30" s="52" t="n">
        <v>10683</v>
      </c>
      <c r="Q30" s="52" t="n">
        <v>14849</v>
      </c>
      <c r="R30" s="52" t="n">
        <v>24310</v>
      </c>
      <c r="S30" s="52" t="n">
        <v>12506</v>
      </c>
      <c r="T30" s="52" t="n">
        <v>17050</v>
      </c>
      <c r="U30" s="52" t="n">
        <v>16040</v>
      </c>
      <c r="V30" s="52" t="n">
        <v>26425</v>
      </c>
    </row>
    <row r="31" ht="18.75" customHeight="1">
      <c r="A31" s="51" t="inlineStr">
        <is>
          <t>農業粗収益 !!! Agricultural receipts</t>
        </is>
      </c>
      <c r="B31" s="51" t="inlineStr">
        <is>
          <t>作物収入 !!! Crops</t>
        </is>
      </c>
      <c r="C31" s="51" t="inlineStr">
        <is>
          <t>その他 !!! Others</t>
        </is>
      </c>
      <c r="D31" s="59" t="n"/>
      <c r="E31" s="52" t="n">
        <v>523</v>
      </c>
      <c r="F31" s="52" t="n">
        <v>1419</v>
      </c>
      <c r="G31" s="52" t="n">
        <v>497</v>
      </c>
      <c r="H31" s="52" t="n">
        <v>1948</v>
      </c>
      <c r="I31" s="52" t="n">
        <v>1736</v>
      </c>
      <c r="J31" s="52" t="n">
        <v>3359</v>
      </c>
      <c r="K31" s="52" t="n">
        <v>2376</v>
      </c>
      <c r="L31" s="52" t="n">
        <v>4476</v>
      </c>
      <c r="M31" s="52" t="n">
        <v>3211</v>
      </c>
      <c r="N31" s="52" t="n">
        <v>2000</v>
      </c>
      <c r="O31" s="52" t="n">
        <v>3462</v>
      </c>
      <c r="P31" s="52" t="n">
        <v>7895</v>
      </c>
      <c r="Q31" s="52" t="n">
        <v>4015</v>
      </c>
      <c r="R31" s="52" t="n">
        <v>5305</v>
      </c>
      <c r="S31" s="52" t="n">
        <v>6995</v>
      </c>
      <c r="T31" s="52" t="n">
        <v>4110</v>
      </c>
      <c r="U31" s="52" t="n">
        <v>3808</v>
      </c>
      <c r="V31" s="52" t="n">
        <v>2742</v>
      </c>
    </row>
    <row r="32" ht="18.75" customHeight="1">
      <c r="A32" s="51" t="inlineStr">
        <is>
          <t>農業粗収益 !!! Agricultural receipts</t>
        </is>
      </c>
      <c r="B32" s="51" t="inlineStr">
        <is>
          <t>養蚕収入 !!! Sericulture</t>
        </is>
      </c>
      <c r="C32" s="51" t="n"/>
      <c r="D32" s="59" t="n"/>
      <c r="E32" s="52" t="n"/>
      <c r="F32" s="52" t="n">
        <v>5193</v>
      </c>
      <c r="G32" s="52" t="n">
        <v>27</v>
      </c>
      <c r="H32" s="52" t="n">
        <v>8615</v>
      </c>
      <c r="I32" s="52" t="n"/>
      <c r="J32" s="52" t="n">
        <v>13075</v>
      </c>
      <c r="K32" s="52" t="n"/>
      <c r="L32" s="52" t="n">
        <v>13884</v>
      </c>
      <c r="M32" s="52" t="n">
        <v>8331</v>
      </c>
      <c r="N32" s="52" t="n">
        <v>4319</v>
      </c>
      <c r="O32" s="52" t="n">
        <v>11047</v>
      </c>
      <c r="P32" s="52" t="n">
        <v>58378</v>
      </c>
      <c r="Q32" s="52" t="n">
        <v>13363</v>
      </c>
      <c r="R32" s="52" t="n">
        <v>14788</v>
      </c>
      <c r="S32" s="52" t="n">
        <v>787</v>
      </c>
      <c r="T32" s="52" t="n">
        <v>7043</v>
      </c>
      <c r="U32" s="52" t="n">
        <v>5733</v>
      </c>
      <c r="V32" s="52" t="n">
        <v>6174</v>
      </c>
    </row>
    <row r="33" ht="18.75" customHeight="1">
      <c r="A33" s="51" t="inlineStr">
        <is>
          <t>農業粗収益 !!! Agricultural receipts</t>
        </is>
      </c>
      <c r="B33" s="51" t="inlineStr">
        <is>
          <t>畜産収入 !!! Livestock</t>
        </is>
      </c>
      <c r="C33" s="51" t="n"/>
      <c r="D33" s="59" t="n"/>
      <c r="E33" s="52" t="n">
        <v>49647</v>
      </c>
      <c r="F33" s="52" t="n">
        <v>11633</v>
      </c>
      <c r="G33" s="52" t="n">
        <v>70136</v>
      </c>
      <c r="H33" s="52" t="n">
        <v>18369</v>
      </c>
      <c r="I33" s="52" t="n">
        <v>63264</v>
      </c>
      <c r="J33" s="52" t="n">
        <v>25064</v>
      </c>
      <c r="K33" s="52" t="n">
        <v>86948</v>
      </c>
      <c r="L33" s="52" t="n">
        <v>33211</v>
      </c>
      <c r="M33" s="52" t="n">
        <v>23711</v>
      </c>
      <c r="N33" s="52" t="n">
        <v>18419</v>
      </c>
      <c r="O33" s="52" t="n">
        <v>39077</v>
      </c>
      <c r="P33" s="52" t="n">
        <v>39398</v>
      </c>
      <c r="Q33" s="52" t="n">
        <v>38411</v>
      </c>
      <c r="R33" s="52" t="n">
        <v>41846</v>
      </c>
      <c r="S33" s="52" t="n">
        <v>33569</v>
      </c>
      <c r="T33" s="52" t="n">
        <v>35748</v>
      </c>
      <c r="U33" s="52" t="n">
        <v>27975</v>
      </c>
      <c r="V33" s="52" t="n">
        <v>27674</v>
      </c>
    </row>
    <row r="34" ht="18.75" customHeight="1">
      <c r="A34" s="51" t="inlineStr">
        <is>
          <t>農業粗収益 !!! Agricultural receipts</t>
        </is>
      </c>
      <c r="B34" s="51" t="inlineStr">
        <is>
          <t>農業雑収入 !!! Miscellaneous agricultural receipts</t>
        </is>
      </c>
      <c r="C34" s="51" t="n"/>
      <c r="D34" s="59" t="n"/>
      <c r="E34" s="52" t="n">
        <v>9539</v>
      </c>
      <c r="F34" s="52" t="n">
        <v>6569</v>
      </c>
      <c r="G34" s="52" t="n">
        <v>8806</v>
      </c>
      <c r="H34" s="52" t="n">
        <v>7535</v>
      </c>
      <c r="I34" s="52" t="n">
        <v>8041</v>
      </c>
      <c r="J34" s="52" t="n">
        <v>7415</v>
      </c>
      <c r="K34" s="52" t="n">
        <v>6825</v>
      </c>
      <c r="L34" s="52" t="n">
        <v>7288</v>
      </c>
      <c r="M34" s="52" t="n">
        <v>10692</v>
      </c>
      <c r="N34" s="52" t="n">
        <v>6574</v>
      </c>
      <c r="O34" s="52" t="n">
        <v>6225</v>
      </c>
      <c r="P34" s="52" t="n">
        <v>10754</v>
      </c>
      <c r="Q34" s="52" t="n">
        <v>8276</v>
      </c>
      <c r="R34" s="52" t="n">
        <v>5423</v>
      </c>
      <c r="S34" s="52" t="n">
        <v>3620</v>
      </c>
      <c r="T34" s="52" t="n">
        <v>4855</v>
      </c>
      <c r="U34" s="52" t="n">
        <v>7372</v>
      </c>
      <c r="V34" s="52" t="n">
        <v>7468</v>
      </c>
    </row>
    <row r="35" ht="18.75" customHeight="1">
      <c r="A35" s="51" t="inlineStr">
        <is>
          <t>農業以外の収入 !!! Non-agricultural receipts</t>
        </is>
      </c>
      <c r="B35" s="51" t="n"/>
      <c r="C35" s="52" t="n"/>
      <c r="D35" s="51" t="n"/>
      <c r="E35" s="52" t="n">
        <v>48901</v>
      </c>
      <c r="F35" s="52" t="n">
        <v>63604</v>
      </c>
      <c r="G35" s="52" t="n">
        <v>57885</v>
      </c>
      <c r="H35" s="52" t="n">
        <v>74768</v>
      </c>
      <c r="I35" s="52" t="n">
        <v>70614</v>
      </c>
      <c r="J35" s="52" t="n">
        <v>95674</v>
      </c>
      <c r="K35" s="52" t="n">
        <v>88215</v>
      </c>
      <c r="L35" s="52" t="n">
        <v>110887</v>
      </c>
      <c r="M35" s="52" t="n">
        <v>106265</v>
      </c>
      <c r="N35" s="52" t="n">
        <v>121212</v>
      </c>
      <c r="O35" s="52" t="n">
        <v>130880</v>
      </c>
      <c r="P35" s="52" t="n">
        <v>97730</v>
      </c>
      <c r="Q35" s="52" t="n">
        <v>90392</v>
      </c>
      <c r="R35" s="52" t="n">
        <v>114832</v>
      </c>
      <c r="S35" s="52" t="n">
        <v>129411</v>
      </c>
      <c r="T35" s="52" t="n">
        <v>122227</v>
      </c>
      <c r="U35" s="52" t="n">
        <v>113002</v>
      </c>
      <c r="V35" s="52" t="n">
        <v>101012</v>
      </c>
    </row>
    <row r="36" ht="18.75" customHeight="1">
      <c r="A36" s="51" t="inlineStr">
        <is>
          <t>農業以外の収入 !!! Non-agricultural receipts</t>
        </is>
      </c>
      <c r="B36" s="51" t="inlineStr">
        <is>
          <t>林業収入 !!! Receipts from forestry</t>
        </is>
      </c>
      <c r="C36" s="52" t="n"/>
      <c r="D36" s="51" t="n"/>
      <c r="E36" s="52" t="n">
        <v>17022</v>
      </c>
      <c r="F36" s="52" t="n">
        <v>14319</v>
      </c>
      <c r="G36" s="52" t="n">
        <v>19561</v>
      </c>
      <c r="H36" s="52" t="n">
        <v>16064</v>
      </c>
      <c r="I36" s="52" t="n">
        <v>26656</v>
      </c>
      <c r="J36" s="52" t="n">
        <v>18753</v>
      </c>
      <c r="K36" s="52" t="n">
        <v>22621</v>
      </c>
      <c r="L36" s="52" t="n">
        <v>21722</v>
      </c>
      <c r="M36" s="52" t="n">
        <v>25584</v>
      </c>
      <c r="N36" s="52" t="n">
        <v>19411</v>
      </c>
      <c r="O36" s="52" t="n">
        <v>34520</v>
      </c>
      <c r="P36" s="52" t="n">
        <v>14035</v>
      </c>
      <c r="Q36" s="52" t="n">
        <v>15898</v>
      </c>
      <c r="R36" s="52" t="n">
        <v>22701</v>
      </c>
      <c r="S36" s="52" t="n">
        <v>19227</v>
      </c>
      <c r="T36" s="52" t="n">
        <v>26012</v>
      </c>
      <c r="U36" s="52" t="n">
        <v>21757</v>
      </c>
      <c r="V36" s="52" t="n">
        <v>24341</v>
      </c>
    </row>
    <row r="37" ht="18.75" customHeight="1">
      <c r="A37" s="51" t="inlineStr">
        <is>
          <t>農業以外の収入 !!! Non-agricultural receipts</t>
        </is>
      </c>
      <c r="B37" s="51" t="inlineStr">
        <is>
          <t>水産商工鉱業等の事業収入 !!! Receipts from fishery, commerce, manufacturing industries and mining</t>
        </is>
      </c>
      <c r="C37" s="52" t="n"/>
      <c r="D37" s="52" t="n"/>
      <c r="E37" s="52" t="n">
        <v>1786</v>
      </c>
      <c r="F37" s="52" t="n">
        <v>6103</v>
      </c>
      <c r="G37" s="52" t="n">
        <v>1946</v>
      </c>
      <c r="H37" s="52" t="n">
        <v>4083</v>
      </c>
      <c r="I37" s="52" t="n">
        <v>6082</v>
      </c>
      <c r="J37" s="52" t="n">
        <v>9173</v>
      </c>
      <c r="K37" s="52" t="n">
        <v>5483</v>
      </c>
      <c r="L37" s="52" t="n">
        <v>7533</v>
      </c>
      <c r="M37" s="52" t="n">
        <v>10765</v>
      </c>
      <c r="N37" s="52" t="n">
        <v>4098</v>
      </c>
      <c r="O37" s="52" t="n">
        <v>6161</v>
      </c>
      <c r="P37" s="52" t="n">
        <v>9055</v>
      </c>
      <c r="Q37" s="52" t="n">
        <v>4809</v>
      </c>
      <c r="R37" s="52" t="n">
        <v>11498</v>
      </c>
      <c r="S37" s="52" t="n">
        <v>6443</v>
      </c>
      <c r="T37" s="52" t="n">
        <v>4441</v>
      </c>
      <c r="U37" s="52" t="n">
        <v>11189</v>
      </c>
      <c r="V37" s="52" t="n">
        <v>4947</v>
      </c>
    </row>
    <row r="38" ht="18.75" customHeight="1">
      <c r="A38" s="51" t="inlineStr">
        <is>
          <t>農業以外の収入 !!! Non-agricultural receipts</t>
        </is>
      </c>
      <c r="B38" s="51" t="inlineStr">
        <is>
          <t>労賃俸給手当 !!! Salaries and wages</t>
        </is>
      </c>
      <c r="C38" s="52" t="n"/>
      <c r="D38" s="51" t="n"/>
      <c r="E38" s="52" t="n">
        <v>23152</v>
      </c>
      <c r="F38" s="52" t="n">
        <v>37588</v>
      </c>
      <c r="G38" s="52" t="n">
        <v>27555</v>
      </c>
      <c r="H38" s="52" t="n">
        <v>47367</v>
      </c>
      <c r="I38" s="52" t="n">
        <v>32458</v>
      </c>
      <c r="J38" s="52" t="n">
        <v>59887</v>
      </c>
      <c r="K38" s="52" t="n">
        <v>51375</v>
      </c>
      <c r="L38" s="52" t="n">
        <v>73183</v>
      </c>
      <c r="M38" s="52" t="n">
        <v>62321</v>
      </c>
      <c r="N38" s="52" t="n">
        <v>89411</v>
      </c>
      <c r="O38" s="52" t="n">
        <v>82074</v>
      </c>
      <c r="P38" s="52" t="n">
        <v>67045</v>
      </c>
      <c r="Q38" s="52" t="n">
        <v>60316</v>
      </c>
      <c r="R38" s="52" t="n">
        <v>72487</v>
      </c>
      <c r="S38" s="52" t="n">
        <v>95174</v>
      </c>
      <c r="T38" s="52" t="n">
        <v>83515</v>
      </c>
      <c r="U38" s="52" t="n">
        <v>70482</v>
      </c>
      <c r="V38" s="52" t="n">
        <v>62703</v>
      </c>
    </row>
    <row r="39" ht="18.75" customHeight="1">
      <c r="A39" s="51" t="inlineStr">
        <is>
          <t>被贈，扶助等の収入 !!! Grants and subsidies</t>
        </is>
      </c>
      <c r="B39" s="52" t="n"/>
      <c r="C39" s="51" t="n"/>
      <c r="D39" s="51" t="n"/>
      <c r="E39" s="52" t="n">
        <v>16564</v>
      </c>
      <c r="F39" s="52" t="n">
        <v>9475</v>
      </c>
      <c r="G39" s="52" t="n">
        <v>17268</v>
      </c>
      <c r="H39" s="52" t="n">
        <v>10937</v>
      </c>
      <c r="I39" s="52" t="n">
        <v>23784</v>
      </c>
      <c r="J39" s="52" t="n">
        <v>17874</v>
      </c>
      <c r="K39" s="52" t="n">
        <v>38692</v>
      </c>
      <c r="L39" s="52" t="n">
        <v>24977</v>
      </c>
      <c r="M39" s="52" t="n">
        <v>24701</v>
      </c>
      <c r="N39" s="52" t="n">
        <v>27335</v>
      </c>
      <c r="O39" s="52" t="n">
        <v>19329</v>
      </c>
      <c r="P39" s="52" t="n">
        <v>31829</v>
      </c>
      <c r="Q39" s="52" t="n">
        <v>27288</v>
      </c>
      <c r="R39" s="52" t="n">
        <v>26710</v>
      </c>
      <c r="S39" s="52" t="n">
        <v>25661</v>
      </c>
      <c r="T39" s="52" t="n">
        <v>20679</v>
      </c>
      <c r="U39" s="52" t="n">
        <v>25147</v>
      </c>
      <c r="V39" s="52" t="n">
        <v>15866</v>
      </c>
    </row>
    <row r="40" ht="18.75" customHeight="1">
      <c r="A40" s="51" t="inlineStr">
        <is>
          <t>農業経営費 !!! Agricultural expenditures</t>
        </is>
      </c>
      <c r="B40" s="51" t="n"/>
      <c r="C40" s="51" t="n"/>
      <c r="D40" s="52" t="n"/>
      <c r="E40" s="52" t="n">
        <v>112589</v>
      </c>
      <c r="F40" s="52" t="n">
        <v>45922</v>
      </c>
      <c r="G40" s="52" t="n">
        <v>153059</v>
      </c>
      <c r="H40" s="52" t="n">
        <v>62365</v>
      </c>
      <c r="I40" s="52" t="n">
        <v>179396</v>
      </c>
      <c r="J40" s="52" t="n">
        <v>78900</v>
      </c>
      <c r="K40" s="52" t="n">
        <v>237748</v>
      </c>
      <c r="L40" s="52" t="n">
        <v>95113</v>
      </c>
      <c r="M40" s="52" t="n">
        <v>96570</v>
      </c>
      <c r="N40" s="52" t="n">
        <v>70988</v>
      </c>
      <c r="O40" s="52" t="n">
        <v>73150</v>
      </c>
      <c r="P40" s="52" t="n">
        <v>103523</v>
      </c>
      <c r="Q40" s="52" t="n">
        <v>105003</v>
      </c>
      <c r="R40" s="52" t="n">
        <v>102695</v>
      </c>
      <c r="S40" s="52" t="n">
        <v>97973</v>
      </c>
      <c r="T40" s="52" t="n">
        <v>86602</v>
      </c>
      <c r="U40" s="52" t="n">
        <v>107532</v>
      </c>
      <c r="V40" s="52" t="n">
        <v>80942</v>
      </c>
    </row>
    <row r="41" ht="18.75" customHeight="1">
      <c r="A41" s="51" t="inlineStr">
        <is>
          <t>農業経営費 !!! Agricultural expenditures</t>
        </is>
      </c>
      <c r="B41" s="51" t="inlineStr">
        <is>
          <t>農業雇用労賃 !!! Hired farm labour</t>
        </is>
      </c>
      <c r="C41" s="51" t="n"/>
      <c r="D41" s="52" t="n"/>
      <c r="E41" s="52" t="n">
        <v>7326</v>
      </c>
      <c r="F41" s="52" t="n">
        <v>4148</v>
      </c>
      <c r="G41" s="52" t="n">
        <v>9979</v>
      </c>
      <c r="H41" s="52" t="n">
        <v>4573</v>
      </c>
      <c r="I41" s="52" t="n">
        <v>13317</v>
      </c>
      <c r="J41" s="52" t="n">
        <v>5699</v>
      </c>
      <c r="K41" s="52" t="n">
        <v>15603</v>
      </c>
      <c r="L41" s="52" t="n">
        <v>6108</v>
      </c>
      <c r="M41" s="52" t="n">
        <v>9847</v>
      </c>
      <c r="N41" s="52" t="n">
        <v>3230</v>
      </c>
      <c r="O41" s="52" t="n">
        <v>3910</v>
      </c>
      <c r="P41" s="52" t="n">
        <v>6204</v>
      </c>
      <c r="Q41" s="52" t="n">
        <v>6075</v>
      </c>
      <c r="R41" s="52" t="n">
        <v>4568</v>
      </c>
      <c r="S41" s="52" t="n">
        <v>5777</v>
      </c>
      <c r="T41" s="52" t="n">
        <v>4537</v>
      </c>
      <c r="U41" s="52" t="n">
        <v>9447</v>
      </c>
      <c r="V41" s="52" t="n">
        <v>4789</v>
      </c>
    </row>
    <row r="42" ht="18.75" customHeight="1">
      <c r="A42" s="51" t="inlineStr">
        <is>
          <t>農業経営費 !!! Agricultural expenditures</t>
        </is>
      </c>
      <c r="B42" s="51" t="inlineStr">
        <is>
          <t>種苗，苗木および植物減価償却費 !!! Depreciation expences of seedlings, and other plants</t>
        </is>
      </c>
      <c r="C42" s="51" t="n"/>
      <c r="D42" s="52" t="n"/>
      <c r="E42" s="52" t="n">
        <v>4211</v>
      </c>
      <c r="F42" s="52" t="n">
        <v>2113</v>
      </c>
      <c r="G42" s="52" t="n">
        <v>4634</v>
      </c>
      <c r="H42" s="52" t="n">
        <v>2820</v>
      </c>
      <c r="I42" s="52" t="n">
        <v>6496</v>
      </c>
      <c r="J42" s="52" t="n">
        <v>3529</v>
      </c>
      <c r="K42" s="52" t="n">
        <v>6459</v>
      </c>
      <c r="L42" s="52" t="n">
        <v>4139</v>
      </c>
      <c r="M42" s="52" t="n">
        <v>4127</v>
      </c>
      <c r="N42" s="52" t="n">
        <v>1937</v>
      </c>
      <c r="O42" s="52" t="n">
        <v>2649</v>
      </c>
      <c r="P42" s="52" t="n">
        <v>6405</v>
      </c>
      <c r="Q42" s="52" t="n">
        <v>4243</v>
      </c>
      <c r="R42" s="52" t="n">
        <v>4845</v>
      </c>
      <c r="S42" s="52" t="n">
        <v>4423</v>
      </c>
      <c r="T42" s="52" t="n">
        <v>3451</v>
      </c>
      <c r="U42" s="52" t="n">
        <v>4417</v>
      </c>
      <c r="V42" s="52" t="n">
        <v>3067</v>
      </c>
    </row>
    <row r="43" ht="18.75" customHeight="1">
      <c r="A43" s="51" t="inlineStr">
        <is>
          <t>農業経営費 !!! Agricultural expenditures</t>
        </is>
      </c>
      <c r="B43" s="51" t="inlineStr">
        <is>
          <t>蚕種 !!! Silkworms</t>
        </is>
      </c>
      <c r="C43" s="51" t="n"/>
      <c r="D43" s="52" t="n"/>
      <c r="E43" s="52" t="n"/>
      <c r="F43" s="52" t="n">
        <v>242</v>
      </c>
      <c r="G43" s="52" t="n">
        <v>2</v>
      </c>
      <c r="H43" s="52" t="n">
        <v>418</v>
      </c>
      <c r="I43" s="52" t="n"/>
      <c r="J43" s="52" t="n">
        <v>550</v>
      </c>
      <c r="K43" s="52" t="n"/>
      <c r="L43" s="52" t="n">
        <v>671</v>
      </c>
      <c r="M43" s="52" t="n">
        <v>391</v>
      </c>
      <c r="N43" s="52" t="n">
        <v>226</v>
      </c>
      <c r="O43" s="52" t="n">
        <v>633</v>
      </c>
      <c r="P43" s="52" t="n">
        <v>2607</v>
      </c>
      <c r="Q43" s="52" t="n">
        <v>716</v>
      </c>
      <c r="R43" s="52" t="n">
        <v>749</v>
      </c>
      <c r="S43" s="52" t="n">
        <v>45</v>
      </c>
      <c r="T43" s="52" t="n">
        <v>334</v>
      </c>
      <c r="U43" s="52" t="n">
        <v>297</v>
      </c>
      <c r="V43" s="52" t="n">
        <v>341</v>
      </c>
    </row>
    <row r="44" ht="18.75" customHeight="1">
      <c r="A44" s="51" t="inlineStr">
        <is>
          <t>農業経営費 !!! Agricultural expenditures</t>
        </is>
      </c>
      <c r="B44" s="51" t="inlineStr">
        <is>
          <t>動物 !!! Domestic animals</t>
        </is>
      </c>
      <c r="C44" s="51" t="n"/>
      <c r="D44" s="52" t="n"/>
      <c r="E44" s="52" t="n">
        <v>8960</v>
      </c>
      <c r="F44" s="52" t="n">
        <v>3131</v>
      </c>
      <c r="G44" s="52" t="n">
        <v>19681</v>
      </c>
      <c r="H44" s="52" t="n">
        <v>5570</v>
      </c>
      <c r="I44" s="52" t="n">
        <v>18902</v>
      </c>
      <c r="J44" s="52" t="n">
        <v>6448</v>
      </c>
      <c r="K44" s="52" t="n">
        <v>43200</v>
      </c>
      <c r="L44" s="52" t="n">
        <v>11132</v>
      </c>
      <c r="M44" s="52" t="n">
        <v>9694</v>
      </c>
      <c r="N44" s="52" t="n">
        <v>6034</v>
      </c>
      <c r="O44" s="52" t="n">
        <v>13086</v>
      </c>
      <c r="P44" s="52" t="n">
        <v>10656</v>
      </c>
      <c r="Q44" s="52" t="n">
        <v>9465</v>
      </c>
      <c r="R44" s="52" t="n">
        <v>10261</v>
      </c>
      <c r="S44" s="52" t="n">
        <v>10516</v>
      </c>
      <c r="T44" s="52" t="n">
        <v>12852</v>
      </c>
      <c r="U44" s="52" t="n">
        <v>14464</v>
      </c>
      <c r="V44" s="52" t="n">
        <v>15706</v>
      </c>
    </row>
    <row r="45" ht="18.75" customHeight="1">
      <c r="A45" s="51" t="inlineStr">
        <is>
          <t>農業経営費 !!! Agricultural expenditures</t>
        </is>
      </c>
      <c r="B45" s="51" t="inlineStr">
        <is>
          <t>肥料 !!! Fertilizers</t>
        </is>
      </c>
      <c r="C45" s="51" t="n"/>
      <c r="D45" s="52" t="n"/>
      <c r="E45" s="52" t="n">
        <v>28902</v>
      </c>
      <c r="F45" s="52" t="n">
        <v>12498</v>
      </c>
      <c r="G45" s="52" t="n">
        <v>45350</v>
      </c>
      <c r="H45" s="52" t="n">
        <v>18357</v>
      </c>
      <c r="I45" s="52" t="n">
        <v>56372</v>
      </c>
      <c r="J45" s="52" t="n">
        <v>23625</v>
      </c>
      <c r="K45" s="52" t="n">
        <v>63212</v>
      </c>
      <c r="L45" s="52" t="n">
        <v>25339</v>
      </c>
      <c r="M45" s="52" t="n">
        <v>22015</v>
      </c>
      <c r="N45" s="52" t="n">
        <v>20498</v>
      </c>
      <c r="O45" s="52" t="n">
        <v>14892</v>
      </c>
      <c r="P45" s="52" t="n">
        <v>25752</v>
      </c>
      <c r="Q45" s="52" t="n">
        <v>31280</v>
      </c>
      <c r="R45" s="52" t="n">
        <v>28145</v>
      </c>
      <c r="S45" s="52" t="n">
        <v>27389</v>
      </c>
      <c r="T45" s="52" t="n">
        <v>22967</v>
      </c>
      <c r="U45" s="52" t="n">
        <v>29168</v>
      </c>
      <c r="V45" s="52" t="n">
        <v>22985</v>
      </c>
    </row>
    <row r="46" ht="18.75" customHeight="1">
      <c r="A46" s="51" t="inlineStr">
        <is>
          <t>農業経営費 !!! Agricultural expenditures</t>
        </is>
      </c>
      <c r="B46" s="51" t="inlineStr">
        <is>
          <t>飼料 !!! Feeds</t>
        </is>
      </c>
      <c r="C46" s="51" t="n"/>
      <c r="D46" s="52" t="n"/>
      <c r="E46" s="52" t="n">
        <v>8797</v>
      </c>
      <c r="F46" s="52" t="n">
        <v>3329</v>
      </c>
      <c r="G46" s="52" t="n">
        <v>9891</v>
      </c>
      <c r="H46" s="52" t="n">
        <v>5980</v>
      </c>
      <c r="I46" s="52" t="n">
        <v>11654</v>
      </c>
      <c r="J46" s="52" t="n">
        <v>8621</v>
      </c>
      <c r="K46" s="52" t="n">
        <v>17798</v>
      </c>
      <c r="L46" s="52" t="n">
        <v>11150</v>
      </c>
      <c r="M46" s="52" t="n">
        <v>7535</v>
      </c>
      <c r="N46" s="52" t="n">
        <v>6240</v>
      </c>
      <c r="O46" s="52" t="n">
        <v>10559</v>
      </c>
      <c r="P46" s="52" t="n">
        <v>13691</v>
      </c>
      <c r="Q46" s="52" t="n">
        <v>13883</v>
      </c>
      <c r="R46" s="52" t="n">
        <v>17459</v>
      </c>
      <c r="S46" s="52" t="n">
        <v>13083</v>
      </c>
      <c r="T46" s="52" t="n">
        <v>10772</v>
      </c>
      <c r="U46" s="52" t="n">
        <v>8262</v>
      </c>
      <c r="V46" s="52" t="n">
        <v>5200</v>
      </c>
    </row>
    <row r="47" ht="18.75" customHeight="1">
      <c r="A47" s="51" t="inlineStr">
        <is>
          <t>農業経営費 !!! Agricultural expenditures</t>
        </is>
      </c>
      <c r="B47" s="51" t="inlineStr">
        <is>
          <t>農業薬剤 !!! Farm drugs</t>
        </is>
      </c>
      <c r="C47" s="51" t="n"/>
      <c r="D47" s="52" t="n"/>
      <c r="E47" s="52" t="n">
        <v>3685</v>
      </c>
      <c r="F47" s="52" t="n">
        <v>845</v>
      </c>
      <c r="G47" s="52" t="n">
        <v>4363</v>
      </c>
      <c r="H47" s="52" t="n">
        <v>1178</v>
      </c>
      <c r="I47" s="52" t="n">
        <v>5501</v>
      </c>
      <c r="J47" s="52" t="n">
        <v>1784</v>
      </c>
      <c r="K47" s="52" t="n">
        <v>6787</v>
      </c>
      <c r="L47" s="52" t="n">
        <v>2382</v>
      </c>
      <c r="M47" s="52" t="n">
        <v>2986</v>
      </c>
      <c r="N47" s="52" t="n">
        <v>2154</v>
      </c>
      <c r="O47" s="52" t="n">
        <v>889</v>
      </c>
      <c r="P47" s="52" t="n">
        <v>2334</v>
      </c>
      <c r="Q47" s="52" t="n">
        <v>1492</v>
      </c>
      <c r="R47" s="52" t="n">
        <v>2193</v>
      </c>
      <c r="S47" s="52" t="n">
        <v>2889</v>
      </c>
      <c r="T47" s="52" t="n">
        <v>2607</v>
      </c>
      <c r="U47" s="52" t="n">
        <v>3343</v>
      </c>
      <c r="V47" s="52" t="n">
        <v>2309</v>
      </c>
    </row>
    <row r="48" ht="18.75" customHeight="1">
      <c r="A48" s="51" t="inlineStr">
        <is>
          <t>農業経営費 !!! Agricultural expenditures</t>
        </is>
      </c>
      <c r="B48" s="51" t="inlineStr">
        <is>
          <t>諸材料および加工原料 !!! Miscellaneous materials and materials for processing</t>
        </is>
      </c>
      <c r="C48" s="51" t="n"/>
      <c r="D48" s="52" t="n"/>
      <c r="E48" s="52" t="n">
        <v>6992</v>
      </c>
      <c r="F48" s="52" t="n">
        <v>1968</v>
      </c>
      <c r="G48" s="52" t="n">
        <v>9089</v>
      </c>
      <c r="H48" s="52" t="n">
        <v>2347</v>
      </c>
      <c r="I48" s="52" t="n">
        <v>9944</v>
      </c>
      <c r="J48" s="52" t="n">
        <v>3418</v>
      </c>
      <c r="K48" s="52" t="n">
        <v>10094</v>
      </c>
      <c r="L48" s="52" t="n">
        <v>3584</v>
      </c>
      <c r="M48" s="52" t="n">
        <v>7112</v>
      </c>
      <c r="N48" s="52" t="n">
        <v>2544</v>
      </c>
      <c r="O48" s="52" t="n">
        <v>2215</v>
      </c>
      <c r="P48" s="52" t="n">
        <v>4190</v>
      </c>
      <c r="Q48" s="52" t="n">
        <v>3293</v>
      </c>
      <c r="R48" s="52" t="n">
        <v>2777</v>
      </c>
      <c r="S48" s="52" t="n">
        <v>3021</v>
      </c>
      <c r="T48" s="52" t="n">
        <v>2179</v>
      </c>
      <c r="U48" s="52" t="n">
        <v>3567</v>
      </c>
      <c r="V48" s="52" t="n">
        <v>3778</v>
      </c>
    </row>
    <row r="49" ht="18.75" customHeight="1">
      <c r="A49" s="51" t="inlineStr">
        <is>
          <t>農業経営費 !!! Agricultural expenditures</t>
        </is>
      </c>
      <c r="B49" s="51" t="inlineStr">
        <is>
          <t>光熱動力および小農具 !!! Light, heat, power and small tools</t>
        </is>
      </c>
      <c r="C49" s="51" t="n"/>
      <c r="D49" s="52" t="n"/>
      <c r="E49" s="52" t="n">
        <v>6845</v>
      </c>
      <c r="F49" s="52" t="n">
        <v>2129</v>
      </c>
      <c r="G49" s="52" t="n">
        <v>8214</v>
      </c>
      <c r="H49" s="52" t="n">
        <v>3209</v>
      </c>
      <c r="I49" s="52" t="n">
        <v>9155</v>
      </c>
      <c r="J49" s="52" t="n">
        <v>4162</v>
      </c>
      <c r="K49" s="52" t="n">
        <v>10923</v>
      </c>
      <c r="L49" s="52" t="n">
        <v>4388</v>
      </c>
      <c r="M49" s="52" t="n">
        <v>3904</v>
      </c>
      <c r="N49" s="52" t="n">
        <v>3888</v>
      </c>
      <c r="O49" s="52" t="n">
        <v>3631</v>
      </c>
      <c r="P49" s="52" t="n">
        <v>4679</v>
      </c>
      <c r="Q49" s="52" t="n">
        <v>5448</v>
      </c>
      <c r="R49" s="52" t="n">
        <v>4484</v>
      </c>
      <c r="S49" s="52" t="n">
        <v>4243</v>
      </c>
      <c r="T49" s="52" t="n">
        <v>4004</v>
      </c>
      <c r="U49" s="52" t="n">
        <v>4640</v>
      </c>
      <c r="V49" s="52" t="n">
        <v>4093</v>
      </c>
    </row>
    <row r="50" ht="18.75" customHeight="1">
      <c r="A50" s="51" t="inlineStr">
        <is>
          <t>農業経営費 !!! Agricultural expenditures</t>
        </is>
      </c>
      <c r="B50" s="51" t="inlineStr">
        <is>
          <t>農具農用建物維持修繕および減価償却費 !!! a)</t>
        </is>
      </c>
      <c r="C50" s="51" t="n"/>
      <c r="D50" s="52" t="n"/>
      <c r="E50" s="52" t="n">
        <v>24939</v>
      </c>
      <c r="F50" s="52" t="n">
        <v>10700</v>
      </c>
      <c r="G50" s="52" t="n">
        <v>29441</v>
      </c>
      <c r="H50" s="52" t="n">
        <v>12203</v>
      </c>
      <c r="I50" s="52" t="n">
        <v>34144</v>
      </c>
      <c r="J50" s="52" t="n">
        <v>14488</v>
      </c>
      <c r="K50" s="52" t="n">
        <v>46097</v>
      </c>
      <c r="L50" s="52" t="n">
        <v>19072</v>
      </c>
      <c r="M50" s="52" t="n">
        <v>21363</v>
      </c>
      <c r="N50" s="52" t="n">
        <v>17945</v>
      </c>
      <c r="O50" s="52" t="n">
        <v>14722</v>
      </c>
      <c r="P50" s="52" t="n">
        <v>19041</v>
      </c>
      <c r="Q50" s="52" t="n">
        <v>22008</v>
      </c>
      <c r="R50" s="52" t="n">
        <v>21143</v>
      </c>
      <c r="S50" s="52" t="n">
        <v>20487</v>
      </c>
      <c r="T50" s="52" t="n">
        <v>16654</v>
      </c>
      <c r="U50" s="52" t="n">
        <v>19882</v>
      </c>
      <c r="V50" s="52" t="n">
        <v>11122</v>
      </c>
    </row>
    <row r="51" ht="18.75" customHeight="1">
      <c r="A51" s="51" t="inlineStr">
        <is>
          <t>農業経営費 !!! Agricultural expenditures</t>
        </is>
      </c>
      <c r="B51" s="51" t="inlineStr">
        <is>
          <t>役畜，建物，農具賃借料および料金 !!! Charges for hired animals, buildings and farm implements and various rents</t>
        </is>
      </c>
      <c r="C51" s="51" t="n"/>
      <c r="D51" s="52" t="n"/>
      <c r="E51" s="52" t="n">
        <v>1499</v>
      </c>
      <c r="F51" s="52" t="n">
        <v>1170</v>
      </c>
      <c r="G51" s="52" t="n">
        <v>2305</v>
      </c>
      <c r="H51" s="52" t="n">
        <v>1444</v>
      </c>
      <c r="I51" s="52" t="n">
        <v>3678</v>
      </c>
      <c r="J51" s="52" t="n">
        <v>2765</v>
      </c>
      <c r="K51" s="52" t="n">
        <v>6013</v>
      </c>
      <c r="L51" s="52" t="n">
        <v>3174</v>
      </c>
      <c r="M51" s="52" t="n">
        <v>3230</v>
      </c>
      <c r="N51" s="52" t="n">
        <v>3178</v>
      </c>
      <c r="O51" s="52" t="n">
        <v>2629</v>
      </c>
      <c r="P51" s="52" t="n">
        <v>3447</v>
      </c>
      <c r="Q51" s="52" t="n">
        <v>2611</v>
      </c>
      <c r="R51" s="52" t="n">
        <v>2366</v>
      </c>
      <c r="S51" s="52" t="n">
        <v>2699</v>
      </c>
      <c r="T51" s="52" t="n">
        <v>3097</v>
      </c>
      <c r="U51" s="52" t="n">
        <v>5032</v>
      </c>
      <c r="V51" s="52" t="n">
        <v>3554</v>
      </c>
    </row>
    <row r="52" ht="18.75" customHeight="1">
      <c r="A52" s="51" t="inlineStr">
        <is>
          <t>農業経営費 !!! Agricultural expenditures</t>
        </is>
      </c>
      <c r="B52" s="51" t="inlineStr">
        <is>
          <t>支払小作料 !!! Paid rent</t>
        </is>
      </c>
      <c r="C52" s="51" t="n"/>
      <c r="D52" s="52" t="n"/>
      <c r="E52" s="52" t="n">
        <v>688</v>
      </c>
      <c r="F52" s="52" t="n">
        <v>444</v>
      </c>
      <c r="G52" s="52" t="n">
        <v>580</v>
      </c>
      <c r="H52" s="52" t="n">
        <v>508</v>
      </c>
      <c r="I52" s="52" t="n">
        <v>1256</v>
      </c>
      <c r="J52" s="52" t="n">
        <v>593</v>
      </c>
      <c r="K52" s="52" t="n">
        <v>1063</v>
      </c>
      <c r="L52" s="52" t="n">
        <v>633</v>
      </c>
      <c r="M52" s="52" t="n">
        <v>753</v>
      </c>
      <c r="N52" s="52" t="n">
        <v>676</v>
      </c>
      <c r="O52" s="52" t="n">
        <v>466</v>
      </c>
      <c r="P52" s="52" t="n">
        <v>480</v>
      </c>
      <c r="Q52" s="52" t="n">
        <v>709</v>
      </c>
      <c r="R52" s="52" t="n">
        <v>633</v>
      </c>
      <c r="S52" s="52" t="n">
        <v>626</v>
      </c>
      <c r="T52" s="52" t="n">
        <v>530</v>
      </c>
      <c r="U52" s="52" t="n">
        <v>679</v>
      </c>
      <c r="V52" s="52" t="n">
        <v>751</v>
      </c>
    </row>
    <row r="53" ht="18.75" customHeight="1">
      <c r="A53" s="51" t="inlineStr">
        <is>
          <t>農業経営費 !!! Agricultural expenditures</t>
        </is>
      </c>
      <c r="B53" s="51" t="inlineStr">
        <is>
          <t>農業用被服費 !!! Work-clothes</t>
        </is>
      </c>
      <c r="C53" s="51" t="n"/>
      <c r="D53" s="52" t="n"/>
      <c r="E53" s="52" t="n">
        <v>4916</v>
      </c>
      <c r="F53" s="52" t="n">
        <v>1558</v>
      </c>
      <c r="G53" s="52" t="n">
        <v>5229</v>
      </c>
      <c r="H53" s="52" t="n">
        <v>1903</v>
      </c>
      <c r="I53" s="52" t="n">
        <v>4796</v>
      </c>
      <c r="J53" s="52" t="n">
        <v>1972</v>
      </c>
      <c r="K53" s="52" t="n">
        <v>4500</v>
      </c>
      <c r="L53" s="52" t="n">
        <v>2021</v>
      </c>
      <c r="M53" s="52" t="n">
        <v>2412</v>
      </c>
      <c r="N53" s="52" t="n">
        <v>1904</v>
      </c>
      <c r="O53" s="52" t="n">
        <v>1641</v>
      </c>
      <c r="P53" s="52" t="n">
        <v>2005</v>
      </c>
      <c r="Q53" s="52" t="n">
        <v>2078</v>
      </c>
      <c r="R53" s="52" t="n">
        <v>2125</v>
      </c>
      <c r="S53" s="52" t="n">
        <v>1727</v>
      </c>
      <c r="T53" s="52" t="n">
        <v>1776</v>
      </c>
      <c r="U53" s="52" t="n">
        <v>2491</v>
      </c>
      <c r="V53" s="52" t="n">
        <v>1552</v>
      </c>
    </row>
    <row r="54" ht="18.75" customHeight="1">
      <c r="A54" s="51" t="inlineStr">
        <is>
          <t>農業経営費 !!! Agricultural expenditures</t>
        </is>
      </c>
      <c r="B54" s="51" t="inlineStr">
        <is>
          <t>農業雑支出 !!! Miscellaneous agricultural expenditures</t>
        </is>
      </c>
      <c r="C54" s="51" t="n"/>
      <c r="D54" s="52" t="n"/>
      <c r="E54" s="52" t="n">
        <v>4829</v>
      </c>
      <c r="F54" s="52" t="n">
        <v>1647</v>
      </c>
      <c r="G54" s="52" t="n">
        <v>4301</v>
      </c>
      <c r="H54" s="52" t="n">
        <v>1855</v>
      </c>
      <c r="I54" s="52" t="n">
        <v>4181</v>
      </c>
      <c r="J54" s="52" t="n">
        <v>1246</v>
      </c>
      <c r="K54" s="52" t="n">
        <v>5999</v>
      </c>
      <c r="L54" s="52" t="n">
        <v>1320</v>
      </c>
      <c r="M54" s="52" t="n">
        <v>1201</v>
      </c>
      <c r="N54" s="52" t="n">
        <v>534</v>
      </c>
      <c r="O54" s="52" t="n">
        <v>1228</v>
      </c>
      <c r="P54" s="52" t="n">
        <v>2032</v>
      </c>
      <c r="Q54" s="52" t="n">
        <v>1702</v>
      </c>
      <c r="R54" s="52" t="n">
        <v>947</v>
      </c>
      <c r="S54" s="52" t="n">
        <v>1048</v>
      </c>
      <c r="T54" s="52" t="n">
        <v>842</v>
      </c>
      <c r="U54" s="52" t="n">
        <v>1843</v>
      </c>
      <c r="V54" s="52" t="n">
        <v>1695</v>
      </c>
    </row>
    <row r="55" ht="18.75" customHeight="1">
      <c r="A55" s="51" t="inlineStr">
        <is>
          <t>農業以外の支出 !!! Non-agricultural expenditure</t>
        </is>
      </c>
      <c r="B55" s="51" t="n"/>
      <c r="C55" s="51" t="n"/>
      <c r="D55" s="52" t="n"/>
      <c r="E55" s="52" t="n">
        <v>5782</v>
      </c>
      <c r="F55" s="52" t="n">
        <v>4361</v>
      </c>
      <c r="G55" s="52" t="n">
        <v>5815</v>
      </c>
      <c r="H55" s="52" t="n">
        <v>3148</v>
      </c>
      <c r="I55" s="52" t="n">
        <v>17700</v>
      </c>
      <c r="J55" s="52" t="n">
        <v>9380</v>
      </c>
      <c r="K55" s="52" t="n">
        <v>13650</v>
      </c>
      <c r="L55" s="52" t="n">
        <v>8362</v>
      </c>
      <c r="M55" s="52" t="n">
        <v>10907</v>
      </c>
      <c r="N55" s="52" t="n">
        <v>4100</v>
      </c>
      <c r="O55" s="52" t="n">
        <v>9142</v>
      </c>
      <c r="P55" s="52" t="n">
        <v>9220</v>
      </c>
      <c r="Q55" s="52" t="n">
        <v>4863</v>
      </c>
      <c r="R55" s="52" t="n">
        <v>12059</v>
      </c>
      <c r="S55" s="52" t="n">
        <v>5985</v>
      </c>
      <c r="T55" s="52" t="n">
        <v>7329</v>
      </c>
      <c r="U55" s="52" t="n">
        <v>12895</v>
      </c>
      <c r="V55" s="52" t="n">
        <v>5206</v>
      </c>
    </row>
    <row r="56" ht="18.75" customHeight="1">
      <c r="A56" s="51" t="inlineStr">
        <is>
          <t>農業以外の支出 !!! Non-agricultural expenditure</t>
        </is>
      </c>
      <c r="B56" s="51" t="inlineStr">
        <is>
          <t>林業支出 !!! Forestry expenditure</t>
        </is>
      </c>
      <c r="C56" s="51" t="n"/>
      <c r="D56" s="52" t="n"/>
      <c r="E56" s="52" t="n">
        <v>996</v>
      </c>
      <c r="F56" s="52" t="n">
        <v>851</v>
      </c>
      <c r="G56" s="52" t="n">
        <v>920</v>
      </c>
      <c r="H56" s="52" t="n">
        <v>960</v>
      </c>
      <c r="I56" s="52" t="n">
        <v>7388</v>
      </c>
      <c r="J56" s="52" t="n">
        <v>1832</v>
      </c>
      <c r="K56" s="52" t="n">
        <v>1405</v>
      </c>
      <c r="L56" s="52" t="n">
        <v>1899</v>
      </c>
      <c r="M56" s="52" t="n">
        <v>1587</v>
      </c>
      <c r="N56" s="52" t="n">
        <v>868</v>
      </c>
      <c r="O56" s="52" t="n">
        <v>3008</v>
      </c>
      <c r="P56" s="52" t="n">
        <v>1461</v>
      </c>
      <c r="Q56" s="52" t="n">
        <v>985</v>
      </c>
      <c r="R56" s="52" t="n">
        <v>2259</v>
      </c>
      <c r="S56" s="52" t="n">
        <v>2140</v>
      </c>
      <c r="T56" s="52" t="n">
        <v>3022</v>
      </c>
      <c r="U56" s="52" t="n">
        <v>2497</v>
      </c>
      <c r="V56" s="52" t="n">
        <v>1050</v>
      </c>
    </row>
    <row r="57" ht="18.75" customHeight="1">
      <c r="A57" s="51" t="inlineStr">
        <is>
          <t>農業以外の支出 !!! Non-agricultural expenditure</t>
        </is>
      </c>
      <c r="B57" s="51" t="inlineStr">
        <is>
          <t>水産商工鉱業等の事業支出 !!! Payments regarding fishery, commerce, manufacturing industries and mining</t>
        </is>
      </c>
      <c r="C57" s="51" t="n"/>
      <c r="D57" s="52" t="n"/>
      <c r="E57" s="52" t="n">
        <v>1698</v>
      </c>
      <c r="F57" s="52" t="n">
        <v>2648</v>
      </c>
      <c r="G57" s="52" t="n">
        <v>1092</v>
      </c>
      <c r="H57" s="52" t="n">
        <v>1264</v>
      </c>
      <c r="I57" s="52" t="n">
        <v>5317</v>
      </c>
      <c r="J57" s="52" t="n">
        <v>6050</v>
      </c>
      <c r="K57" s="52" t="n">
        <v>4342</v>
      </c>
      <c r="L57" s="52" t="n">
        <v>4610</v>
      </c>
      <c r="M57" s="52" t="n">
        <v>7190</v>
      </c>
      <c r="N57" s="52" t="n">
        <v>1755</v>
      </c>
      <c r="O57" s="52" t="n">
        <v>3948</v>
      </c>
      <c r="P57" s="52" t="n">
        <v>5895</v>
      </c>
      <c r="Q57" s="52" t="n">
        <v>2541</v>
      </c>
      <c r="R57" s="52" t="n">
        <v>8754</v>
      </c>
      <c r="S57" s="52" t="n">
        <v>2737</v>
      </c>
      <c r="T57" s="52" t="n">
        <v>2346</v>
      </c>
      <c r="U57" s="52" t="n">
        <v>6773</v>
      </c>
      <c r="V57" s="52" t="n">
        <v>2259</v>
      </c>
    </row>
    <row r="58" ht="18.75" customHeight="1">
      <c r="A58" s="51" t="inlineStr">
        <is>
          <t>家族家計費 !!! Family expenditure</t>
        </is>
      </c>
      <c r="B58" s="51" t="n"/>
      <c r="C58" s="51" t="n"/>
      <c r="D58" s="52" t="n"/>
      <c r="E58" s="52" t="n">
        <v>233013</v>
      </c>
      <c r="F58" s="52" t="n">
        <v>171906</v>
      </c>
      <c r="G58" s="52" t="n">
        <v>295900</v>
      </c>
      <c r="H58" s="52" t="n">
        <v>213180</v>
      </c>
      <c r="I58" s="52" t="n">
        <v>323688</v>
      </c>
      <c r="J58" s="52" t="n">
        <v>250858</v>
      </c>
      <c r="K58" s="52" t="n">
        <v>360801</v>
      </c>
      <c r="L58" s="52" t="n">
        <v>280929</v>
      </c>
      <c r="M58" s="52" t="n">
        <v>312178</v>
      </c>
      <c r="N58" s="52" t="n">
        <v>263525</v>
      </c>
      <c r="O58" s="52" t="n">
        <v>261454</v>
      </c>
      <c r="P58" s="52" t="n">
        <v>295342</v>
      </c>
      <c r="Q58" s="52" t="n">
        <v>292665</v>
      </c>
      <c r="R58" s="52" t="n">
        <v>272398</v>
      </c>
      <c r="S58" s="52" t="n">
        <v>293109</v>
      </c>
      <c r="T58" s="52" t="n">
        <v>268569</v>
      </c>
      <c r="U58" s="52" t="n">
        <v>282605</v>
      </c>
      <c r="V58" s="52" t="n">
        <v>224873</v>
      </c>
    </row>
    <row r="59" ht="18.75" customHeight="1">
      <c r="A59" s="51" t="inlineStr">
        <is>
          <t>租税公課諸負担 !!! Taxes, public and other charges</t>
        </is>
      </c>
      <c r="B59" s="52" t="n"/>
      <c r="C59" s="51" t="n"/>
      <c r="D59" s="51" t="n"/>
      <c r="E59" s="52" t="n">
        <v>39248</v>
      </c>
      <c r="F59" s="52" t="n">
        <v>21148</v>
      </c>
      <c r="G59" s="52" t="n">
        <v>44061</v>
      </c>
      <c r="H59" s="52" t="n">
        <v>22755</v>
      </c>
      <c r="I59" s="52" t="n">
        <v>48142</v>
      </c>
      <c r="J59" s="52" t="n">
        <v>24645</v>
      </c>
      <c r="K59" s="52" t="n">
        <v>50816</v>
      </c>
      <c r="L59" s="52" t="n">
        <v>24874</v>
      </c>
      <c r="M59" s="52" t="n">
        <v>25662</v>
      </c>
      <c r="N59" s="52" t="n">
        <v>27972</v>
      </c>
      <c r="O59" s="52" t="n">
        <v>22312</v>
      </c>
      <c r="P59" s="52" t="n">
        <v>24248</v>
      </c>
      <c r="Q59" s="52" t="n">
        <v>24136</v>
      </c>
      <c r="R59" s="52" t="n">
        <v>26110</v>
      </c>
      <c r="S59" s="52" t="n">
        <v>30029</v>
      </c>
      <c r="T59" s="52" t="n">
        <v>22088</v>
      </c>
      <c r="U59" s="52" t="n">
        <v>26791</v>
      </c>
      <c r="V59" s="52" t="n">
        <v>18987</v>
      </c>
    </row>
    <row r="60" ht="18.75" customHeight="1">
      <c r="A60" s="51" t="inlineStr">
        <is>
          <t>租税公課諸負担 !!! Taxes, public and other charges</t>
        </is>
      </c>
      <c r="B60" s="51" t="inlineStr">
        <is>
          <t>租税 !!! Taxes</t>
        </is>
      </c>
      <c r="C60" s="51" t="n"/>
      <c r="D60" s="51" t="n"/>
      <c r="E60" s="52" t="n">
        <v>27133</v>
      </c>
      <c r="F60" s="52" t="n">
        <v>14879</v>
      </c>
      <c r="G60" s="52" t="n">
        <v>29350</v>
      </c>
      <c r="H60" s="52" t="n">
        <v>15312</v>
      </c>
      <c r="I60" s="52" t="n">
        <v>32587</v>
      </c>
      <c r="J60" s="52" t="n">
        <v>16205</v>
      </c>
      <c r="K60" s="52" t="n">
        <v>29824</v>
      </c>
      <c r="L60" s="52" t="n">
        <v>14785</v>
      </c>
      <c r="M60" s="52" t="n">
        <v>14399</v>
      </c>
      <c r="N60" s="52" t="n">
        <v>15172</v>
      </c>
      <c r="O60" s="52" t="n">
        <v>12523</v>
      </c>
      <c r="P60" s="52" t="n">
        <v>15262</v>
      </c>
      <c r="Q60" s="52" t="n">
        <v>15152</v>
      </c>
      <c r="R60" s="52" t="n">
        <v>15180</v>
      </c>
      <c r="S60" s="52" t="n">
        <v>17665</v>
      </c>
      <c r="T60" s="52" t="n">
        <v>13933</v>
      </c>
      <c r="U60" s="52" t="n">
        <v>16161</v>
      </c>
      <c r="V60" s="52" t="n">
        <v>10462</v>
      </c>
    </row>
    <row r="61" ht="18.75" customHeight="1">
      <c r="A61" s="51" t="inlineStr">
        <is>
          <t>租税公課諸負担 !!! Taxes, public and other charges</t>
        </is>
      </c>
      <c r="B61" s="51" t="inlineStr">
        <is>
          <t>公課諸負担 !!! Public and other charges</t>
        </is>
      </c>
      <c r="C61" s="51" t="n"/>
      <c r="D61" s="51" t="n"/>
      <c r="E61" s="52" t="n">
        <v>12115</v>
      </c>
      <c r="F61" s="52" t="n">
        <v>6269</v>
      </c>
      <c r="G61" s="52" t="n">
        <v>14711</v>
      </c>
      <c r="H61" s="52" t="n">
        <v>7443</v>
      </c>
      <c r="I61" s="52" t="n">
        <v>15555</v>
      </c>
      <c r="J61" s="52" t="n">
        <v>8440</v>
      </c>
      <c r="K61" s="52" t="n">
        <v>20992</v>
      </c>
      <c r="L61" s="52" t="n">
        <v>10089</v>
      </c>
      <c r="M61" s="52" t="n">
        <v>11263</v>
      </c>
      <c r="N61" s="52" t="n">
        <v>12800</v>
      </c>
      <c r="O61" s="52" t="n">
        <v>9789</v>
      </c>
      <c r="P61" s="52" t="n">
        <v>8986</v>
      </c>
      <c r="Q61" s="52" t="n">
        <v>8984</v>
      </c>
      <c r="R61" s="52" t="n">
        <v>10930</v>
      </c>
      <c r="S61" s="52" t="n">
        <v>12364</v>
      </c>
      <c r="T61" s="52" t="n">
        <v>8155</v>
      </c>
      <c r="U61" s="52" t="n">
        <v>10630</v>
      </c>
      <c r="V61" s="52" t="n">
        <v>8525</v>
      </c>
    </row>
    <row r="62" ht="18.75" customHeight="1">
      <c r="A62" s="51" t="inlineStr">
        <is>
          <t>農家所得 (10+23)-(28+43) !!! Total farm household income (10+23)-(28+43)</t>
        </is>
      </c>
      <c r="B62" s="52" t="n"/>
      <c r="C62" s="51" t="n"/>
      <c r="D62" s="51" t="n"/>
      <c r="E62" s="52" t="n">
        <v>307010</v>
      </c>
      <c r="F62" s="52" t="n">
        <v>202177</v>
      </c>
      <c r="G62" s="52" t="n">
        <v>382207</v>
      </c>
      <c r="H62" s="52" t="n">
        <v>251348</v>
      </c>
      <c r="I62" s="52" t="n">
        <v>368387</v>
      </c>
      <c r="J62" s="52" t="n">
        <v>280160</v>
      </c>
      <c r="K62" s="52" t="n">
        <v>345283</v>
      </c>
      <c r="L62" s="52" t="n">
        <v>300897</v>
      </c>
      <c r="M62" s="52" t="n">
        <v>345852</v>
      </c>
      <c r="N62" s="52" t="n">
        <v>279548</v>
      </c>
      <c r="O62" s="52" t="n">
        <v>283561</v>
      </c>
      <c r="P62" s="52" t="n">
        <v>286406</v>
      </c>
      <c r="Q62" s="52" t="n">
        <v>295068</v>
      </c>
      <c r="R62" s="52" t="n">
        <v>288999</v>
      </c>
      <c r="S62" s="52" t="n">
        <v>320485</v>
      </c>
      <c r="T62" s="52" t="n">
        <v>303484</v>
      </c>
      <c r="U62" s="52" t="n">
        <v>310825</v>
      </c>
      <c r="V62" s="52" t="n">
        <v>258406</v>
      </c>
    </row>
    <row r="63" ht="18.75" customHeight="1">
      <c r="A63" s="51" t="inlineStr">
        <is>
          <t>税引所得 (50-47) !!! Income after tax deduction (50-47)</t>
        </is>
      </c>
      <c r="B63" s="52" t="n"/>
      <c r="C63" s="51" t="n"/>
      <c r="D63" s="51" t="n"/>
      <c r="E63" s="52" t="n">
        <v>267762</v>
      </c>
      <c r="F63" s="52" t="n">
        <v>181029</v>
      </c>
      <c r="G63" s="52" t="n">
        <v>338146</v>
      </c>
      <c r="H63" s="52" t="n">
        <v>228593</v>
      </c>
      <c r="I63" s="52" t="n">
        <v>320245</v>
      </c>
      <c r="J63" s="52" t="n">
        <v>255515</v>
      </c>
      <c r="K63" s="52" t="n">
        <v>294467</v>
      </c>
      <c r="L63" s="52" t="n">
        <v>276023</v>
      </c>
      <c r="M63" s="52" t="n">
        <v>320190</v>
      </c>
      <c r="N63" s="52" t="n">
        <v>251576</v>
      </c>
      <c r="O63" s="52" t="n">
        <v>261249</v>
      </c>
      <c r="P63" s="52" t="n">
        <v>262158</v>
      </c>
      <c r="Q63" s="52" t="n">
        <v>270932</v>
      </c>
      <c r="R63" s="52" t="n">
        <v>262889</v>
      </c>
      <c r="S63" s="52" t="n">
        <v>290456</v>
      </c>
      <c r="T63" s="52" t="n">
        <v>281396</v>
      </c>
      <c r="U63" s="52" t="n">
        <v>284034</v>
      </c>
      <c r="V63" s="52" t="n">
        <v>239419</v>
      </c>
    </row>
    <row r="64" ht="18.75" customHeight="1">
      <c r="A64" s="51" t="inlineStr">
        <is>
          <t>可処分所得額 (27+51) !!! Disposable income (27+51)</t>
        </is>
      </c>
      <c r="B64" s="52" t="n"/>
      <c r="C64" s="51" t="n"/>
      <c r="D64" s="51" t="n"/>
      <c r="E64" s="52" t="n">
        <v>284326</v>
      </c>
      <c r="F64" s="52" t="n">
        <v>190504</v>
      </c>
      <c r="G64" s="52" t="n">
        <v>355414</v>
      </c>
      <c r="H64" s="52" t="n">
        <v>239530</v>
      </c>
      <c r="I64" s="52" t="n">
        <v>344029</v>
      </c>
      <c r="J64" s="52" t="n">
        <v>273389</v>
      </c>
      <c r="K64" s="52" t="n">
        <v>333159</v>
      </c>
      <c r="L64" s="52" t="n">
        <v>301000</v>
      </c>
      <c r="M64" s="52" t="n">
        <v>344891</v>
      </c>
      <c r="N64" s="52" t="n">
        <v>278911</v>
      </c>
      <c r="O64" s="52" t="n">
        <v>280578</v>
      </c>
      <c r="P64" s="52" t="n">
        <v>293987</v>
      </c>
      <c r="Q64" s="52" t="n">
        <v>298220</v>
      </c>
      <c r="R64" s="52" t="n">
        <v>289599</v>
      </c>
      <c r="S64" s="52" t="n">
        <v>316117</v>
      </c>
      <c r="T64" s="52" t="n">
        <v>302075</v>
      </c>
      <c r="U64" s="52" t="n">
        <v>309181</v>
      </c>
      <c r="V64" s="52" t="n">
        <v>255285</v>
      </c>
    </row>
    <row r="65" ht="18.75" customHeight="1">
      <c r="A65" s="51" t="inlineStr">
        <is>
          <t>農家経済余剰 (52-46) !!! Surplus after deduction of household expenses (52-46)</t>
        </is>
      </c>
      <c r="B65" s="52" t="n"/>
      <c r="C65" s="51" t="n"/>
      <c r="D65" s="51" t="n"/>
      <c r="E65" s="52" t="n">
        <v>51313</v>
      </c>
      <c r="F65" s="52" t="n">
        <v>18598</v>
      </c>
      <c r="G65" s="52" t="n">
        <v>59514</v>
      </c>
      <c r="H65" s="52" t="n">
        <v>26350</v>
      </c>
      <c r="I65" s="52" t="n">
        <v>20341</v>
      </c>
      <c r="J65" s="52" t="n">
        <v>22531</v>
      </c>
      <c r="K65" s="52" t="n">
        <v>-27642</v>
      </c>
      <c r="L65" s="52" t="n">
        <v>20071</v>
      </c>
      <c r="M65" s="52" t="n">
        <v>32713</v>
      </c>
      <c r="N65" s="52" t="n">
        <v>15386</v>
      </c>
      <c r="O65" s="52" t="n">
        <v>19124</v>
      </c>
      <c r="P65" s="52" t="n">
        <v>-1355</v>
      </c>
      <c r="Q65" s="52" t="n">
        <v>5555</v>
      </c>
      <c r="R65" s="52" t="n">
        <v>17201</v>
      </c>
      <c r="S65" s="52" t="n">
        <v>23008</v>
      </c>
      <c r="T65" s="52" t="n">
        <v>33506</v>
      </c>
      <c r="U65" s="52" t="n">
        <v>26576</v>
      </c>
      <c r="V65" s="52" t="n">
        <v>30412</v>
      </c>
    </row>
    <row r="66" ht="18.75" customHeight="1">
      <c r="A66" s="51" t="inlineStr">
        <is>
          <t>農家経済余剰に加算または控除すべき額 b) !!! Sums to be added to or subtracted from surplus in farm economy b)</t>
        </is>
      </c>
      <c r="B66" s="52" t="n"/>
      <c r="C66" s="51" t="n"/>
      <c r="D66" s="51" t="n"/>
      <c r="E66" s="52" t="n">
        <v>-2824</v>
      </c>
      <c r="F66" s="52" t="n">
        <v>286</v>
      </c>
      <c r="G66" s="52" t="n">
        <v>156</v>
      </c>
      <c r="H66" s="52" t="n">
        <v>1441</v>
      </c>
      <c r="I66" s="52" t="n">
        <v>-824</v>
      </c>
      <c r="J66" s="52" t="n">
        <v>3887</v>
      </c>
      <c r="K66" s="52" t="n">
        <v>6044</v>
      </c>
      <c r="L66" s="52" t="n">
        <v>4727</v>
      </c>
      <c r="M66" s="52" t="n">
        <v>3250</v>
      </c>
      <c r="N66" s="52" t="n">
        <v>1607</v>
      </c>
      <c r="O66" s="52" t="n">
        <v>3795</v>
      </c>
      <c r="P66" s="52" t="n">
        <v>2814</v>
      </c>
      <c r="Q66" s="52" t="n">
        <v>4331</v>
      </c>
      <c r="R66" s="52" t="n">
        <v>2592</v>
      </c>
      <c r="S66" s="52" t="n">
        <v>17770</v>
      </c>
      <c r="T66" s="52" t="n">
        <v>6453</v>
      </c>
      <c r="U66" s="52" t="n">
        <v>-903</v>
      </c>
      <c r="V66" s="52" t="n">
        <v>7852</v>
      </c>
    </row>
    <row r="67" ht="18.75" customHeight="1">
      <c r="A67" s="51" t="inlineStr">
        <is>
          <t>差引純余剰 (53+54) !!! Net surplus (53+54)</t>
        </is>
      </c>
      <c r="B67" s="52" t="n"/>
      <c r="C67" s="51" t="n"/>
      <c r="D67" s="51" t="n"/>
      <c r="E67" s="52" t="n">
        <v>48489</v>
      </c>
      <c r="F67" s="52" t="n">
        <v>18884</v>
      </c>
      <c r="G67" s="52" t="n">
        <v>59670</v>
      </c>
      <c r="H67" s="52" t="n">
        <v>27791</v>
      </c>
      <c r="I67" s="52" t="n">
        <v>19517</v>
      </c>
      <c r="J67" s="52" t="n">
        <v>26418</v>
      </c>
      <c r="K67" s="52" t="n">
        <v>-21598</v>
      </c>
      <c r="L67" s="52" t="n">
        <v>24798</v>
      </c>
      <c r="M67" s="52" t="n">
        <v>35963</v>
      </c>
      <c r="N67" s="52" t="n">
        <v>16993</v>
      </c>
      <c r="O67" s="52" t="n">
        <v>22919</v>
      </c>
      <c r="P67" s="52" t="n">
        <v>1459</v>
      </c>
      <c r="Q67" s="52" t="n">
        <v>9886</v>
      </c>
      <c r="R67" s="52" t="n">
        <v>19793</v>
      </c>
      <c r="S67" s="52" t="n">
        <v>40778</v>
      </c>
      <c r="T67" s="52" t="n">
        <v>39959</v>
      </c>
      <c r="U67" s="52" t="n">
        <v>25673</v>
      </c>
      <c r="V67" s="52" t="n">
        <v>38264</v>
      </c>
    </row>
  </sheetData>
  <pageMargins left="0.7" right="0.7" top="0.75" bottom="0.75" header="0.3" footer="0.3"/>
  <pageSetup orientation="portrait" paperSize="9" horizontalDpi="4294967293" verticalDpi="0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V57"/>
  <sheetViews>
    <sheetView tabSelected="0" topLeftCell="A1" zoomScale="100" zoomScaleNormal="100" workbookViewId="0">
      <selection activeCell="A1" sqref="A1"/>
    </sheetView>
  </sheetViews>
  <sheetFormatPr baseColWidth="8" defaultRowHeight="15"/>
  <sheetData>
    <row r="1">
      <c r="A1" s="60" t="inlineStr">
        <is>
          <t>Item</t>
        </is>
      </c>
      <c r="B1" s="60" t="inlineStr">
        <is>
          <t>Item</t>
        </is>
      </c>
      <c r="C1" s="60" t="inlineStr">
        <is>
          <t>Item</t>
        </is>
      </c>
      <c r="D1" s="60" t="inlineStr">
        <is>
          <t>Item</t>
        </is>
      </c>
      <c r="E1" s="60" t="inlineStr">
        <is>
          <t>1950</t>
        </is>
      </c>
      <c r="F1" s="60" t="inlineStr">
        <is>
          <t>1950</t>
        </is>
      </c>
      <c r="G1" s="60" t="inlineStr">
        <is>
          <t>1951</t>
        </is>
      </c>
      <c r="H1" s="60" t="inlineStr">
        <is>
          <t>1951</t>
        </is>
      </c>
      <c r="I1" s="60" t="inlineStr">
        <is>
          <t>1952</t>
        </is>
      </c>
      <c r="J1" s="60" t="inlineStr">
        <is>
          <t>1952</t>
        </is>
      </c>
      <c r="K1" s="60" t="inlineStr">
        <is>
          <t>1953</t>
        </is>
      </c>
      <c r="L1" s="60" t="inlineStr">
        <is>
          <t>1953</t>
        </is>
      </c>
      <c r="M1" s="60" t="inlineStr">
        <is>
          <t>1953</t>
        </is>
      </c>
      <c r="N1" s="60" t="inlineStr">
        <is>
          <t>1953</t>
        </is>
      </c>
      <c r="O1" s="60" t="inlineStr">
        <is>
          <t>1953</t>
        </is>
      </c>
      <c r="P1" s="60" t="inlineStr">
        <is>
          <t>1953</t>
        </is>
      </c>
      <c r="Q1" s="60" t="inlineStr">
        <is>
          <t>1953</t>
        </is>
      </c>
      <c r="R1" s="60" t="inlineStr">
        <is>
          <t>1953</t>
        </is>
      </c>
      <c r="S1" s="60" t="inlineStr">
        <is>
          <t>1953</t>
        </is>
      </c>
      <c r="T1" s="60" t="inlineStr">
        <is>
          <t>1953</t>
        </is>
      </c>
      <c r="U1" s="60" t="inlineStr">
        <is>
          <t>1953</t>
        </is>
      </c>
      <c r="V1" s="60" t="inlineStr">
        <is>
          <t>1953</t>
        </is>
      </c>
    </row>
    <row r="2">
      <c r="A2" s="60" t="inlineStr">
        <is>
          <t>[1]</t>
        </is>
      </c>
      <c r="B2" s="60" t="inlineStr">
        <is>
          <t>[2]</t>
        </is>
      </c>
      <c r="C2" s="60" t="inlineStr">
        <is>
          <t>[3]</t>
        </is>
      </c>
      <c r="D2" s="60" t="inlineStr">
        <is>
          <t>[4]</t>
        </is>
      </c>
      <c r="E2" s="60" t="inlineStr">
        <is>
          <t>Hokkaido</t>
        </is>
      </c>
      <c r="F2" s="60" t="inlineStr">
        <is>
          <t>All Japan except Hokkaido</t>
        </is>
      </c>
      <c r="G2" s="60" t="inlineStr">
        <is>
          <t>Hokkaido</t>
        </is>
      </c>
      <c r="H2" s="60" t="inlineStr">
        <is>
          <t>All Japan except Hokkaido</t>
        </is>
      </c>
      <c r="I2" s="60" t="inlineStr">
        <is>
          <t>Hokkaido</t>
        </is>
      </c>
      <c r="J2" s="60" t="inlineStr">
        <is>
          <t>All Japan except Hokkaido</t>
        </is>
      </c>
      <c r="K2" s="60" t="inlineStr">
        <is>
          <t>Hokkaido</t>
        </is>
      </c>
      <c r="L2" s="60" t="inlineStr">
        <is>
          <t>All Japan except Hokkaido</t>
        </is>
      </c>
      <c r="M2" s="60" t="inlineStr">
        <is>
          <t>Tohoku</t>
        </is>
      </c>
      <c r="N2" s="60" t="inlineStr">
        <is>
          <t>Hokuriku</t>
        </is>
      </c>
      <c r="O2" s="60" t="inlineStr">
        <is>
          <t>Sanin</t>
        </is>
      </c>
      <c r="P2" s="60" t="inlineStr">
        <is>
          <t>North Kanto</t>
        </is>
      </c>
      <c r="Q2" s="60" t="inlineStr">
        <is>
          <t>South Kanto</t>
        </is>
      </c>
      <c r="R2" s="60" t="inlineStr">
        <is>
          <t>Tokai</t>
        </is>
      </c>
      <c r="S2" s="60" t="inlineStr">
        <is>
          <t>Kinki</t>
        </is>
      </c>
      <c r="T2" s="60" t="inlineStr">
        <is>
          <t>Setouchi</t>
        </is>
      </c>
      <c r="U2" s="60" t="inlineStr">
        <is>
          <t>North Kyushu</t>
        </is>
      </c>
      <c r="V2" s="60" t="inlineStr">
        <is>
          <t>Nankai</t>
        </is>
      </c>
    </row>
    <row r="3">
      <c r="A3" s="60" t="inlineStr">
        <is>
          <t>Surveyed households</t>
        </is>
      </c>
      <c r="B3" s="60" t="inlineStr"/>
      <c r="C3" s="60" t="inlineStr"/>
      <c r="D3" s="60" t="inlineStr"/>
      <c r="E3" s="60" t="n">
        <v>194</v>
      </c>
      <c r="F3" s="60" t="n">
        <v>5112</v>
      </c>
      <c r="G3" s="60" t="n">
        <v>200</v>
      </c>
      <c r="H3" s="60" t="n">
        <v>5482</v>
      </c>
      <c r="I3" s="60" t="n">
        <v>220</v>
      </c>
      <c r="J3" s="60" t="n">
        <v>5389</v>
      </c>
      <c r="K3" s="60" t="n">
        <v>223</v>
      </c>
      <c r="L3" s="60" t="n">
        <v>5415</v>
      </c>
      <c r="M3" s="60" t="n">
        <v>685</v>
      </c>
      <c r="N3" s="60" t="n">
        <v>369</v>
      </c>
      <c r="O3" s="60" t="n">
        <v>272</v>
      </c>
      <c r="P3" s="60" t="n">
        <v>590</v>
      </c>
      <c r="Q3" s="60" t="n">
        <v>772</v>
      </c>
      <c r="R3" s="60" t="n">
        <v>609</v>
      </c>
      <c r="S3" s="60" t="n">
        <v>447</v>
      </c>
      <c r="T3" s="60" t="n">
        <v>789</v>
      </c>
      <c r="U3" s="60" t="n">
        <v>549</v>
      </c>
      <c r="V3" s="60" t="n">
        <v>333</v>
      </c>
    </row>
    <row r="4">
      <c r="A4" s="60" t="inlineStr">
        <is>
          <t>Household members</t>
        </is>
      </c>
      <c r="B4" s="60" t="inlineStr"/>
      <c r="C4" s="60" t="inlineStr"/>
      <c r="D4" s="60" t="inlineStr"/>
      <c r="E4" s="60" t="n">
        <v>7.56</v>
      </c>
      <c r="F4" s="60" t="n">
        <v>6.62</v>
      </c>
      <c r="G4" s="60" t="n">
        <v>7.33</v>
      </c>
      <c r="H4" s="60" t="n">
        <v>6.48</v>
      </c>
      <c r="I4" s="60" t="n">
        <v>7.01</v>
      </c>
      <c r="J4" s="60" t="n">
        <v>6.46</v>
      </c>
      <c r="K4" s="60" t="n">
        <v>7.23</v>
      </c>
      <c r="L4" s="60" t="n">
        <v>6.38</v>
      </c>
      <c r="M4" s="60" t="n">
        <v>7.02</v>
      </c>
      <c r="N4" s="60" t="n">
        <v>5.98</v>
      </c>
      <c r="O4" s="60" t="n">
        <v>6.09</v>
      </c>
      <c r="P4" s="60" t="n">
        <v>6.68</v>
      </c>
      <c r="Q4" s="60" t="n">
        <v>6.8</v>
      </c>
      <c r="R4" s="60" t="n">
        <v>6.25</v>
      </c>
      <c r="S4" s="60" t="n">
        <v>5.61</v>
      </c>
      <c r="T4" s="60" t="n">
        <v>5.94</v>
      </c>
      <c r="U4" s="60" t="n">
        <v>6.67</v>
      </c>
      <c r="V4" s="60" t="n">
        <v>6.16</v>
      </c>
    </row>
    <row r="5">
      <c r="A5" s="60" t="inlineStr">
        <is>
          <t>Household members</t>
        </is>
      </c>
      <c r="B5" s="60" t="inlineStr">
        <is>
          <t>Family members engaged in family farming</t>
        </is>
      </c>
      <c r="C5" s="60" t="inlineStr"/>
      <c r="D5" s="60" t="inlineStr"/>
      <c r="E5" s="60" t="n">
        <v>3.56</v>
      </c>
      <c r="F5" s="60" t="n">
        <v>3.03</v>
      </c>
      <c r="G5" s="60" t="n">
        <v>3.53</v>
      </c>
      <c r="H5" s="60" t="n">
        <v>2.94</v>
      </c>
      <c r="I5" s="60" t="n">
        <v>3.32</v>
      </c>
      <c r="J5" s="60" t="n">
        <v>2.86</v>
      </c>
      <c r="K5" s="60" t="n">
        <v>3.28</v>
      </c>
      <c r="L5" s="60" t="n">
        <v>2.85</v>
      </c>
      <c r="M5" s="60" t="n">
        <v>2.94</v>
      </c>
      <c r="N5" s="60" t="n">
        <v>2.61</v>
      </c>
      <c r="O5" s="60" t="n">
        <v>2.8</v>
      </c>
      <c r="P5" s="60" t="n">
        <v>2.98</v>
      </c>
      <c r="Q5" s="60" t="n">
        <v>2.98</v>
      </c>
      <c r="R5" s="60" t="n">
        <v>2.91</v>
      </c>
      <c r="S5" s="60" t="n">
        <v>2.56</v>
      </c>
      <c r="T5" s="60" t="n">
        <v>2.76</v>
      </c>
      <c r="U5" s="60" t="n">
        <v>2.96</v>
      </c>
      <c r="V5" s="60" t="n">
        <v>2.78</v>
      </c>
    </row>
    <row r="6">
      <c r="A6" s="60" t="inlineStr">
        <is>
          <t>Area of land in operation</t>
        </is>
      </c>
      <c r="B6" s="60" t="inlineStr"/>
      <c r="C6" s="60" t="inlineStr"/>
      <c r="D6" s="60" t="inlineStr"/>
      <c r="E6" s="60" t="n">
        <v>126.2</v>
      </c>
      <c r="F6" s="60" t="n">
        <v>22</v>
      </c>
      <c r="G6" s="60" t="n">
        <v>109.8</v>
      </c>
      <c r="H6" s="60" t="n">
        <v>21.5</v>
      </c>
      <c r="I6" s="60" t="n">
        <v>110</v>
      </c>
      <c r="J6" s="60" t="n">
        <v>21.4</v>
      </c>
      <c r="K6" s="60" t="n">
        <v>98.8</v>
      </c>
      <c r="L6" s="60" t="n">
        <v>20.2</v>
      </c>
      <c r="M6" s="60" t="n">
        <v>31</v>
      </c>
      <c r="N6" s="60" t="n">
        <v>17.8</v>
      </c>
      <c r="O6" s="60" t="n">
        <v>24.4</v>
      </c>
      <c r="P6" s="60" t="n">
        <v>17.5</v>
      </c>
      <c r="Q6" s="60" t="n">
        <v>19.7</v>
      </c>
      <c r="R6" s="60" t="n">
        <v>20.6</v>
      </c>
      <c r="S6" s="60" t="n">
        <v>15.6</v>
      </c>
      <c r="T6" s="60" t="n">
        <v>18.9</v>
      </c>
      <c r="U6" s="60" t="n">
        <v>15.9</v>
      </c>
      <c r="V6" s="60" t="n">
        <v>20.5</v>
      </c>
    </row>
    <row r="7">
      <c r="A7" s="60" t="inlineStr">
        <is>
          <t>Area of land in operation</t>
        </is>
      </c>
      <c r="B7" s="60" t="inlineStr">
        <is>
          <t>Paddyfields</t>
        </is>
      </c>
      <c r="C7" s="60" t="inlineStr"/>
      <c r="D7" s="60" t="inlineStr"/>
      <c r="E7" s="60" t="n">
        <v>9.4</v>
      </c>
      <c r="F7" s="60" t="n">
        <v>7</v>
      </c>
      <c r="G7" s="60" t="n">
        <v>9.6</v>
      </c>
      <c r="H7" s="60" t="n">
        <v>6.8</v>
      </c>
      <c r="I7" s="60" t="n">
        <v>9.1</v>
      </c>
      <c r="J7" s="60" t="n">
        <v>6.4</v>
      </c>
      <c r="K7" s="60" t="n">
        <v>9.6</v>
      </c>
      <c r="L7" s="60" t="n">
        <v>6.4</v>
      </c>
      <c r="M7" s="60" t="n">
        <v>9.1</v>
      </c>
      <c r="N7" s="60" t="n">
        <v>8.800000000000001</v>
      </c>
      <c r="O7" s="60" t="n">
        <v>6.1</v>
      </c>
      <c r="P7" s="60" t="n">
        <v>4.9</v>
      </c>
      <c r="Q7" s="60" t="n">
        <v>5.4</v>
      </c>
      <c r="R7" s="60" t="n">
        <v>6</v>
      </c>
      <c r="S7" s="60" t="n">
        <v>6.4</v>
      </c>
      <c r="T7" s="60" t="n">
        <v>5.7</v>
      </c>
      <c r="U7" s="60" t="n">
        <v>6.9</v>
      </c>
      <c r="V7" s="60" t="n">
        <v>5.3</v>
      </c>
    </row>
    <row r="8">
      <c r="A8" s="60" t="inlineStr">
        <is>
          <t>Area of land in operation</t>
        </is>
      </c>
      <c r="B8" s="60" t="inlineStr">
        <is>
          <t>Ordinary fields</t>
        </is>
      </c>
      <c r="C8" s="60" t="inlineStr"/>
      <c r="D8" s="60" t="inlineStr"/>
      <c r="E8" s="60" t="n">
        <v>42.7</v>
      </c>
      <c r="F8" s="60" t="n">
        <v>2.7</v>
      </c>
      <c r="G8" s="60" t="n">
        <v>44.2</v>
      </c>
      <c r="H8" s="60" t="n">
        <v>2.7</v>
      </c>
      <c r="I8" s="60" t="n">
        <v>41.3</v>
      </c>
      <c r="J8" s="60" t="n">
        <v>2.9</v>
      </c>
      <c r="K8" s="60" t="n">
        <v>41.6</v>
      </c>
      <c r="L8" s="60" t="n">
        <v>2.8</v>
      </c>
      <c r="M8" s="60" t="n">
        <v>3.3</v>
      </c>
      <c r="N8" s="60" t="n">
        <v>1.2</v>
      </c>
      <c r="O8" s="60" t="n">
        <v>1.5</v>
      </c>
      <c r="P8" s="60" t="n">
        <v>3.6</v>
      </c>
      <c r="Q8" s="60" t="n">
        <v>5.8</v>
      </c>
      <c r="R8" s="60" t="n">
        <v>2.3</v>
      </c>
      <c r="S8" s="60" t="n">
        <v>0.8</v>
      </c>
      <c r="T8" s="60" t="n">
        <v>1.5</v>
      </c>
      <c r="U8" s="60" t="n">
        <v>2.7</v>
      </c>
      <c r="V8" s="60" t="n">
        <v>3.2</v>
      </c>
    </row>
    <row r="9">
      <c r="A9" s="60" t="inlineStr">
        <is>
          <t>Area of land in operation</t>
        </is>
      </c>
      <c r="B9" s="60" t="inlineStr">
        <is>
          <t>Orchards, etc.</t>
        </is>
      </c>
      <c r="C9" s="60" t="inlineStr"/>
      <c r="D9" s="60" t="inlineStr"/>
      <c r="E9" s="60" t="n">
        <v>4.7</v>
      </c>
      <c r="F9" s="60" t="n">
        <v>0.6</v>
      </c>
      <c r="G9" s="60" t="n">
        <v>0</v>
      </c>
      <c r="H9" s="60" t="n">
        <v>0.7</v>
      </c>
      <c r="I9" s="60" t="n">
        <v>0.1</v>
      </c>
      <c r="J9" s="60" t="n">
        <v>0.8</v>
      </c>
      <c r="K9" s="60" t="n">
        <v>0.2</v>
      </c>
      <c r="L9" s="60" t="n">
        <v>0.9</v>
      </c>
      <c r="M9" s="60" t="n">
        <v>0.9</v>
      </c>
      <c r="N9" s="60" t="n">
        <v>0.2</v>
      </c>
      <c r="O9" s="60" t="n">
        <v>0.6</v>
      </c>
      <c r="P9" s="60" t="n">
        <v>2</v>
      </c>
      <c r="Q9" s="60" t="n">
        <v>0.7</v>
      </c>
      <c r="R9" s="60" t="n">
        <v>1.1</v>
      </c>
      <c r="S9" s="60" t="n">
        <v>0.7</v>
      </c>
      <c r="T9" s="60" t="n">
        <v>0.7</v>
      </c>
      <c r="U9" s="60" t="n">
        <v>0.6</v>
      </c>
      <c r="V9" s="60" t="n">
        <v>0.5</v>
      </c>
    </row>
    <row r="10">
      <c r="A10" s="60" t="inlineStr">
        <is>
          <t>Area of land in operation</t>
        </is>
      </c>
      <c r="B10" s="60" t="inlineStr">
        <is>
          <t>Residential lots</t>
        </is>
      </c>
      <c r="C10" s="60" t="inlineStr"/>
      <c r="D10" s="60" t="inlineStr"/>
      <c r="E10" s="60" t="n">
        <v>1.2</v>
      </c>
      <c r="F10" s="60" t="n">
        <v>0.6</v>
      </c>
      <c r="G10" s="60" t="n">
        <v>1.2</v>
      </c>
      <c r="H10" s="60" t="n">
        <v>0.6</v>
      </c>
      <c r="I10" s="60" t="n">
        <v>1.2</v>
      </c>
      <c r="J10" s="60" t="n">
        <v>0.7</v>
      </c>
      <c r="K10" s="60" t="n">
        <v>1.3</v>
      </c>
      <c r="L10" s="60" t="n">
        <v>0.6</v>
      </c>
      <c r="M10" s="60" t="n">
        <v>0.7</v>
      </c>
      <c r="N10" s="60" t="n">
        <v>0.6</v>
      </c>
      <c r="O10" s="60" t="n">
        <v>0.5</v>
      </c>
      <c r="P10" s="60" t="n">
        <v>0.7</v>
      </c>
      <c r="Q10" s="60" t="n">
        <v>1</v>
      </c>
      <c r="R10" s="60" t="n">
        <v>0.6</v>
      </c>
      <c r="S10" s="60" t="n">
        <v>0.5</v>
      </c>
      <c r="T10" s="60" t="n">
        <v>0.5</v>
      </c>
      <c r="U10" s="60" t="n">
        <v>0.6</v>
      </c>
      <c r="V10" s="60" t="n">
        <v>0.5</v>
      </c>
    </row>
    <row r="11">
      <c r="A11" s="60" t="inlineStr">
        <is>
          <t>Area of land in operation</t>
        </is>
      </c>
      <c r="B11" s="60" t="inlineStr">
        <is>
          <t>Forests,  meadows and other</t>
        </is>
      </c>
      <c r="C11" s="60" t="inlineStr"/>
      <c r="D11" s="60" t="inlineStr"/>
      <c r="E11" s="60" t="n">
        <v>68.2</v>
      </c>
      <c r="F11" s="60" t="n">
        <v>11.1</v>
      </c>
      <c r="G11" s="60" t="n">
        <v>54.8</v>
      </c>
      <c r="H11" s="60" t="n">
        <v>10.7</v>
      </c>
      <c r="I11" s="60" t="n">
        <v>58.4</v>
      </c>
      <c r="J11" s="60" t="n">
        <v>10.6</v>
      </c>
      <c r="K11" s="60" t="n">
        <v>46.1</v>
      </c>
      <c r="L11" s="60" t="n">
        <v>9.5</v>
      </c>
      <c r="M11" s="60" t="n">
        <v>17</v>
      </c>
      <c r="N11" s="60" t="n">
        <v>7</v>
      </c>
      <c r="O11" s="60" t="n">
        <v>15.7</v>
      </c>
      <c r="P11" s="60" t="n">
        <v>6.3</v>
      </c>
      <c r="Q11" s="60" t="n">
        <v>6.8</v>
      </c>
      <c r="R11" s="60" t="n">
        <v>10.6</v>
      </c>
      <c r="S11" s="60" t="n">
        <v>7.2</v>
      </c>
      <c r="T11" s="60" t="n">
        <v>10.5</v>
      </c>
      <c r="U11" s="60" t="n">
        <v>5.1</v>
      </c>
      <c r="V11" s="60" t="n">
        <v>11</v>
      </c>
    </row>
    <row r="12">
      <c r="A12" s="60" t="inlineStr">
        <is>
          <t>Agricultural receipts</t>
        </is>
      </c>
      <c r="B12" s="60" t="inlineStr"/>
      <c r="C12" s="60" t="inlineStr"/>
      <c r="D12" s="60" t="inlineStr"/>
      <c r="E12" s="60" t="n">
        <v>376480</v>
      </c>
      <c r="F12" s="60" t="n">
        <v>188856</v>
      </c>
      <c r="G12" s="60" t="n">
        <v>483196</v>
      </c>
      <c r="H12" s="60" t="n">
        <v>242093</v>
      </c>
      <c r="I12" s="60" t="n">
        <v>494869</v>
      </c>
      <c r="J12" s="60" t="n">
        <v>272766</v>
      </c>
      <c r="K12" s="60" t="n">
        <v>508466</v>
      </c>
      <c r="L12" s="60" t="n">
        <v>293485</v>
      </c>
      <c r="M12" s="60" t="n">
        <v>347064</v>
      </c>
      <c r="N12" s="60" t="n">
        <v>233424</v>
      </c>
      <c r="O12" s="60" t="n">
        <v>234973</v>
      </c>
      <c r="P12" s="60" t="n">
        <v>301419</v>
      </c>
      <c r="Q12" s="60" t="n">
        <v>314542</v>
      </c>
      <c r="R12" s="60" t="n">
        <v>288921</v>
      </c>
      <c r="S12" s="60" t="n">
        <v>295032</v>
      </c>
      <c r="T12" s="60" t="n">
        <v>275188</v>
      </c>
      <c r="U12" s="60" t="n">
        <v>318250</v>
      </c>
      <c r="V12" s="60" t="n">
        <v>243542</v>
      </c>
    </row>
    <row r="13">
      <c r="A13" s="60" t="inlineStr">
        <is>
          <t>Agricultural receipts</t>
        </is>
      </c>
      <c r="B13" s="60" t="inlineStr">
        <is>
          <t>Crops</t>
        </is>
      </c>
      <c r="C13" s="60" t="inlineStr"/>
      <c r="D13" s="60" t="inlineStr"/>
      <c r="E13" s="60" t="n">
        <v>317294</v>
      </c>
      <c r="F13" s="60" t="n">
        <v>165461</v>
      </c>
      <c r="G13" s="60" t="n">
        <v>404227</v>
      </c>
      <c r="H13" s="60" t="n">
        <v>207574</v>
      </c>
      <c r="I13" s="60" t="n">
        <v>423564</v>
      </c>
      <c r="J13" s="60" t="n">
        <v>227212</v>
      </c>
      <c r="K13" s="60" t="n">
        <v>414693</v>
      </c>
      <c r="L13" s="60" t="n">
        <v>239102</v>
      </c>
      <c r="M13" s="60" t="n">
        <v>304330</v>
      </c>
      <c r="N13" s="60" t="n">
        <v>204112</v>
      </c>
      <c r="O13" s="60" t="n">
        <v>178624</v>
      </c>
      <c r="P13" s="60" t="n">
        <v>192889</v>
      </c>
      <c r="Q13" s="60" t="n">
        <v>254492</v>
      </c>
      <c r="R13" s="60" t="n">
        <v>226864</v>
      </c>
      <c r="S13" s="60" t="n">
        <v>257056</v>
      </c>
      <c r="T13" s="60" t="n">
        <v>227542</v>
      </c>
      <c r="U13" s="60" t="n">
        <v>277170</v>
      </c>
      <c r="V13" s="60" t="n">
        <v>202226</v>
      </c>
    </row>
    <row r="14">
      <c r="A14" s="60" t="inlineStr">
        <is>
          <t>Agricultural receipts</t>
        </is>
      </c>
      <c r="B14" s="60" t="inlineStr">
        <is>
          <t>Crops</t>
        </is>
      </c>
      <c r="C14" s="60" t="inlineStr">
        <is>
          <t>Rice</t>
        </is>
      </c>
      <c r="D14" s="60" t="inlineStr"/>
      <c r="E14" s="60" t="n">
        <v>119296</v>
      </c>
      <c r="F14" s="60" t="n">
        <v>100946</v>
      </c>
      <c r="G14" s="60" t="n">
        <v>145954</v>
      </c>
      <c r="H14" s="60" t="n">
        <v>129309</v>
      </c>
      <c r="I14" s="60" t="n">
        <v>157705</v>
      </c>
      <c r="J14" s="60" t="n">
        <v>135821</v>
      </c>
      <c r="K14" s="60" t="n">
        <v>151370</v>
      </c>
      <c r="L14" s="60" t="n">
        <v>139174</v>
      </c>
      <c r="M14" s="60" t="n">
        <v>223063</v>
      </c>
      <c r="N14" s="60" t="n">
        <v>171831</v>
      </c>
      <c r="O14" s="60" t="n">
        <v>122758</v>
      </c>
      <c r="P14" s="60" t="n">
        <v>92836</v>
      </c>
      <c r="Q14" s="60" t="n">
        <v>112247</v>
      </c>
      <c r="R14" s="60" t="n">
        <v>113925</v>
      </c>
      <c r="S14" s="60" t="n">
        <v>146283</v>
      </c>
      <c r="T14" s="60" t="n">
        <v>125942</v>
      </c>
      <c r="U14" s="60" t="n">
        <v>166312</v>
      </c>
      <c r="V14" s="60" t="n">
        <v>111605</v>
      </c>
    </row>
    <row r="15">
      <c r="A15" s="60" t="inlineStr">
        <is>
          <t>Agricultural receipts</t>
        </is>
      </c>
      <c r="B15" s="60" t="inlineStr">
        <is>
          <t>Crops</t>
        </is>
      </c>
      <c r="C15" s="60" t="inlineStr">
        <is>
          <t>Wheat and barley</t>
        </is>
      </c>
      <c r="D15" s="60" t="inlineStr"/>
      <c r="E15" s="60" t="n">
        <v>21050</v>
      </c>
      <c r="F15" s="60" t="n">
        <v>18211</v>
      </c>
      <c r="G15" s="60" t="n">
        <v>20204</v>
      </c>
      <c r="H15" s="60" t="n">
        <v>22379</v>
      </c>
      <c r="I15" s="60" t="n">
        <v>21319</v>
      </c>
      <c r="J15" s="60" t="n">
        <v>25698</v>
      </c>
      <c r="K15" s="60" t="n">
        <v>16509</v>
      </c>
      <c r="L15" s="60" t="n">
        <v>25874</v>
      </c>
      <c r="M15" s="60" t="n">
        <v>8322</v>
      </c>
      <c r="N15" s="60" t="n">
        <v>3168</v>
      </c>
      <c r="O15" s="60" t="n">
        <v>12599</v>
      </c>
      <c r="P15" s="60" t="n">
        <v>28751</v>
      </c>
      <c r="Q15" s="60" t="n">
        <v>43898</v>
      </c>
      <c r="R15" s="60" t="n">
        <v>22949</v>
      </c>
      <c r="S15" s="60" t="n">
        <v>23655</v>
      </c>
      <c r="T15" s="60" t="n">
        <v>35029</v>
      </c>
      <c r="U15" s="60" t="n">
        <v>39018</v>
      </c>
      <c r="V15" s="60" t="n">
        <v>16068</v>
      </c>
    </row>
    <row r="16">
      <c r="A16" s="60" t="inlineStr">
        <is>
          <t>Agricultural receipts</t>
        </is>
      </c>
      <c r="B16" s="60" t="inlineStr">
        <is>
          <t>Crops</t>
        </is>
      </c>
      <c r="C16" s="60" t="inlineStr">
        <is>
          <t>Cereals and beans</t>
        </is>
      </c>
      <c r="D16" s="60" t="inlineStr"/>
      <c r="E16" s="60" t="n">
        <v>85956</v>
      </c>
      <c r="F16" s="60" t="n">
        <v>6756</v>
      </c>
      <c r="G16" s="60" t="n">
        <v>126524</v>
      </c>
      <c r="H16" s="60" t="n">
        <v>6971</v>
      </c>
      <c r="I16" s="60" t="n">
        <v>117186</v>
      </c>
      <c r="J16" s="60" t="n">
        <v>7409</v>
      </c>
      <c r="K16" s="60" t="n">
        <v>107203</v>
      </c>
      <c r="L16" s="60" t="n">
        <v>7092</v>
      </c>
      <c r="M16" s="60" t="n">
        <v>10619</v>
      </c>
      <c r="N16" s="60" t="n">
        <v>4081</v>
      </c>
      <c r="O16" s="60" t="n">
        <v>4811</v>
      </c>
      <c r="P16" s="60" t="n">
        <v>8880</v>
      </c>
      <c r="Q16" s="60" t="n">
        <v>10020</v>
      </c>
      <c r="R16" s="60" t="n">
        <v>5093</v>
      </c>
      <c r="S16" s="60" t="n">
        <v>6137</v>
      </c>
      <c r="T16" s="60" t="n">
        <v>5520</v>
      </c>
      <c r="U16" s="60" t="n">
        <v>6067</v>
      </c>
      <c r="V16" s="60" t="n">
        <v>5429</v>
      </c>
    </row>
    <row r="17">
      <c r="A17" s="60" t="inlineStr">
        <is>
          <t>Agricultural receipts</t>
        </is>
      </c>
      <c r="B17" s="60" t="inlineStr">
        <is>
          <t>Crops</t>
        </is>
      </c>
      <c r="C17" s="60" t="inlineStr">
        <is>
          <t>Sweet potatoes and potatoes</t>
        </is>
      </c>
      <c r="D17" s="60" t="inlineStr"/>
      <c r="E17" s="60" t="n">
        <v>60689</v>
      </c>
      <c r="F17" s="60" t="n">
        <v>8297</v>
      </c>
      <c r="G17" s="60" t="n">
        <v>76236</v>
      </c>
      <c r="H17" s="60" t="n">
        <v>10551</v>
      </c>
      <c r="I17" s="60" t="n">
        <v>61042</v>
      </c>
      <c r="J17" s="60" t="n">
        <v>9734</v>
      </c>
      <c r="K17" s="60" t="n">
        <v>63316</v>
      </c>
      <c r="L17" s="60" t="n">
        <v>9598</v>
      </c>
      <c r="M17" s="60" t="n">
        <v>5425</v>
      </c>
      <c r="N17" s="60" t="n">
        <v>4180</v>
      </c>
      <c r="O17" s="60" t="n">
        <v>4136</v>
      </c>
      <c r="P17" s="60" t="n">
        <v>7521</v>
      </c>
      <c r="Q17" s="60" t="n">
        <v>21948</v>
      </c>
      <c r="R17" s="60" t="n">
        <v>12705</v>
      </c>
      <c r="S17" s="60" t="n">
        <v>4383</v>
      </c>
      <c r="T17" s="60" t="n">
        <v>6185</v>
      </c>
      <c r="U17" s="60" t="n">
        <v>9291</v>
      </c>
      <c r="V17" s="60" t="n">
        <v>13609</v>
      </c>
    </row>
    <row r="18">
      <c r="A18" s="60" t="inlineStr">
        <is>
          <t>Agricultural receipts</t>
        </is>
      </c>
      <c r="B18" s="60" t="inlineStr">
        <is>
          <t>Crops</t>
        </is>
      </c>
      <c r="C18" s="60" t="inlineStr">
        <is>
          <t>Vegetobles</t>
        </is>
      </c>
      <c r="D18" s="60" t="inlineStr"/>
      <c r="E18" s="60" t="n">
        <v>15790</v>
      </c>
      <c r="F18" s="60" t="n">
        <v>13533</v>
      </c>
      <c r="G18" s="60" t="n">
        <v>15788</v>
      </c>
      <c r="H18" s="60" t="n">
        <v>16858</v>
      </c>
      <c r="I18" s="60" t="n">
        <v>35342</v>
      </c>
      <c r="J18" s="60" t="n">
        <v>20783</v>
      </c>
      <c r="K18" s="60" t="n">
        <v>40380</v>
      </c>
      <c r="L18" s="60" t="n">
        <v>25237</v>
      </c>
      <c r="M18" s="60" t="n">
        <v>22192</v>
      </c>
      <c r="N18" s="60" t="n">
        <v>13377</v>
      </c>
      <c r="O18" s="60" t="n">
        <v>16749</v>
      </c>
      <c r="P18" s="60" t="n">
        <v>19725</v>
      </c>
      <c r="Q18" s="60" t="n">
        <v>40938</v>
      </c>
      <c r="R18" s="60" t="n">
        <v>25357</v>
      </c>
      <c r="S18" s="60" t="n">
        <v>32840</v>
      </c>
      <c r="T18" s="60" t="n">
        <v>18738</v>
      </c>
      <c r="U18" s="60" t="n">
        <v>31225</v>
      </c>
      <c r="V18" s="60" t="n">
        <v>20044</v>
      </c>
    </row>
    <row r="19">
      <c r="A19" s="60" t="inlineStr">
        <is>
          <t>Agricultural receipts</t>
        </is>
      </c>
      <c r="B19" s="60" t="inlineStr">
        <is>
          <t>Crops</t>
        </is>
      </c>
      <c r="C19" s="60" t="inlineStr">
        <is>
          <t>Fruits</t>
        </is>
      </c>
      <c r="D19" s="60" t="inlineStr"/>
      <c r="E19" s="60" t="n">
        <v>352</v>
      </c>
      <c r="F19" s="60" t="n">
        <v>6752</v>
      </c>
      <c r="G19" s="60" t="n">
        <v>566</v>
      </c>
      <c r="H19" s="60" t="n">
        <v>7233</v>
      </c>
      <c r="I19" s="60" t="n">
        <v>2005</v>
      </c>
      <c r="J19" s="60" t="n">
        <v>11153</v>
      </c>
      <c r="K19" s="60" t="n">
        <v>3388</v>
      </c>
      <c r="L19" s="60" t="n">
        <v>13433</v>
      </c>
      <c r="M19" s="60" t="n">
        <v>27229</v>
      </c>
      <c r="N19" s="60" t="n">
        <v>557</v>
      </c>
      <c r="O19" s="60" t="n">
        <v>2956</v>
      </c>
      <c r="P19" s="60" t="n">
        <v>16598</v>
      </c>
      <c r="Q19" s="60" t="n">
        <v>6577</v>
      </c>
      <c r="R19" s="60" t="n">
        <v>17220</v>
      </c>
      <c r="S19" s="60" t="n">
        <v>24257</v>
      </c>
      <c r="T19" s="60" t="n">
        <v>14968</v>
      </c>
      <c r="U19" s="60" t="n">
        <v>5409</v>
      </c>
      <c r="V19" s="60" t="n">
        <v>6304</v>
      </c>
    </row>
    <row r="20">
      <c r="A20" s="60" t="inlineStr">
        <is>
          <t>Agricultural receipts</t>
        </is>
      </c>
      <c r="B20" s="60" t="inlineStr">
        <is>
          <t>Crops</t>
        </is>
      </c>
      <c r="C20" s="60" t="inlineStr">
        <is>
          <t>Farm crops for industrial use</t>
        </is>
      </c>
      <c r="D20" s="60" t="inlineStr"/>
      <c r="E20" s="60" t="n">
        <v>13638</v>
      </c>
      <c r="F20" s="60" t="n">
        <v>9547</v>
      </c>
      <c r="G20" s="60" t="n">
        <v>18458</v>
      </c>
      <c r="H20" s="60" t="n">
        <v>12325</v>
      </c>
      <c r="I20" s="60" t="n">
        <v>27229</v>
      </c>
      <c r="J20" s="60" t="n">
        <v>13255</v>
      </c>
      <c r="K20" s="60" t="n">
        <v>30151</v>
      </c>
      <c r="L20" s="60" t="n">
        <v>14218</v>
      </c>
      <c r="M20" s="60" t="n">
        <v>4269</v>
      </c>
      <c r="N20" s="60" t="n">
        <v>4918</v>
      </c>
      <c r="O20" s="60" t="n">
        <v>11153</v>
      </c>
      <c r="P20" s="60" t="n">
        <v>10683</v>
      </c>
      <c r="Q20" s="60" t="n">
        <v>14849</v>
      </c>
      <c r="R20" s="60" t="n">
        <v>24310</v>
      </c>
      <c r="S20" s="60" t="n">
        <v>12506</v>
      </c>
      <c r="T20" s="60" t="n">
        <v>17050</v>
      </c>
      <c r="U20" s="60" t="n">
        <v>16040</v>
      </c>
      <c r="V20" s="60" t="n">
        <v>26425</v>
      </c>
    </row>
    <row r="21">
      <c r="A21" s="60" t="inlineStr">
        <is>
          <t>Agricultural receipts</t>
        </is>
      </c>
      <c r="B21" s="60" t="inlineStr">
        <is>
          <t>Crops</t>
        </is>
      </c>
      <c r="C21" s="60" t="inlineStr">
        <is>
          <t>Others</t>
        </is>
      </c>
      <c r="D21" s="60" t="inlineStr"/>
      <c r="E21" s="60" t="n">
        <v>523</v>
      </c>
      <c r="F21" s="60" t="n">
        <v>1419</v>
      </c>
      <c r="G21" s="60" t="n">
        <v>497</v>
      </c>
      <c r="H21" s="60" t="n">
        <v>1948</v>
      </c>
      <c r="I21" s="60" t="n">
        <v>1736</v>
      </c>
      <c r="J21" s="60" t="n">
        <v>3359</v>
      </c>
      <c r="K21" s="60" t="n">
        <v>2376</v>
      </c>
      <c r="L21" s="60" t="n">
        <v>4476</v>
      </c>
      <c r="M21" s="60" t="n">
        <v>3211</v>
      </c>
      <c r="N21" s="60" t="n">
        <v>2000</v>
      </c>
      <c r="O21" s="60" t="n">
        <v>3462</v>
      </c>
      <c r="P21" s="60" t="n">
        <v>7895</v>
      </c>
      <c r="Q21" s="60" t="n">
        <v>4015</v>
      </c>
      <c r="R21" s="60" t="n">
        <v>5305</v>
      </c>
      <c r="S21" s="60" t="n">
        <v>6995</v>
      </c>
      <c r="T21" s="60" t="n">
        <v>4110</v>
      </c>
      <c r="U21" s="60" t="n">
        <v>3808</v>
      </c>
      <c r="V21" s="60" t="n">
        <v>2742</v>
      </c>
    </row>
    <row r="22">
      <c r="A22" s="60" t="inlineStr">
        <is>
          <t>Agricultural receipts</t>
        </is>
      </c>
      <c r="B22" s="60" t="inlineStr">
        <is>
          <t>Sericulture</t>
        </is>
      </c>
      <c r="C22" s="60" t="inlineStr"/>
      <c r="D22" s="60" t="inlineStr"/>
      <c r="E22" s="60" t="inlineStr"/>
      <c r="F22" s="60" t="n">
        <v>5193</v>
      </c>
      <c r="G22" s="60" t="n">
        <v>27</v>
      </c>
      <c r="H22" s="60" t="n">
        <v>8615</v>
      </c>
      <c r="I22" s="60" t="inlineStr"/>
      <c r="J22" s="60" t="n">
        <v>13075</v>
      </c>
      <c r="K22" s="60" t="inlineStr"/>
      <c r="L22" s="60" t="n">
        <v>13884</v>
      </c>
      <c r="M22" s="60" t="n">
        <v>8331</v>
      </c>
      <c r="N22" s="60" t="n">
        <v>4319</v>
      </c>
      <c r="O22" s="60" t="n">
        <v>11047</v>
      </c>
      <c r="P22" s="60" t="n">
        <v>58378</v>
      </c>
      <c r="Q22" s="60" t="n">
        <v>13363</v>
      </c>
      <c r="R22" s="60" t="n">
        <v>14788</v>
      </c>
      <c r="S22" s="60" t="n">
        <v>787</v>
      </c>
      <c r="T22" s="60" t="n">
        <v>7043</v>
      </c>
      <c r="U22" s="60" t="n">
        <v>5733</v>
      </c>
      <c r="V22" s="60" t="n">
        <v>6174</v>
      </c>
    </row>
    <row r="23">
      <c r="A23" s="60" t="inlineStr">
        <is>
          <t>Agricultural receipts</t>
        </is>
      </c>
      <c r="B23" s="60" t="inlineStr">
        <is>
          <t>Livestock</t>
        </is>
      </c>
      <c r="C23" s="60" t="inlineStr"/>
      <c r="D23" s="60" t="inlineStr"/>
      <c r="E23" s="60" t="n">
        <v>49647</v>
      </c>
      <c r="F23" s="60" t="n">
        <v>11633</v>
      </c>
      <c r="G23" s="60" t="n">
        <v>70136</v>
      </c>
      <c r="H23" s="60" t="n">
        <v>18369</v>
      </c>
      <c r="I23" s="60" t="n">
        <v>63264</v>
      </c>
      <c r="J23" s="60" t="n">
        <v>25064</v>
      </c>
      <c r="K23" s="60" t="n">
        <v>86948</v>
      </c>
      <c r="L23" s="60" t="n">
        <v>33211</v>
      </c>
      <c r="M23" s="60" t="n">
        <v>23711</v>
      </c>
      <c r="N23" s="60" t="n">
        <v>18419</v>
      </c>
      <c r="O23" s="60" t="n">
        <v>39077</v>
      </c>
      <c r="P23" s="60" t="n">
        <v>39398</v>
      </c>
      <c r="Q23" s="60" t="n">
        <v>38411</v>
      </c>
      <c r="R23" s="60" t="n">
        <v>41846</v>
      </c>
      <c r="S23" s="60" t="n">
        <v>33569</v>
      </c>
      <c r="T23" s="60" t="n">
        <v>35748</v>
      </c>
      <c r="U23" s="60" t="n">
        <v>27975</v>
      </c>
      <c r="V23" s="60" t="n">
        <v>27674</v>
      </c>
    </row>
    <row r="24">
      <c r="A24" s="60" t="inlineStr">
        <is>
          <t>Agricultural receipts</t>
        </is>
      </c>
      <c r="B24" s="60" t="inlineStr">
        <is>
          <t>Miscellaneous agricultural receipts</t>
        </is>
      </c>
      <c r="C24" s="60" t="inlineStr"/>
      <c r="D24" s="60" t="inlineStr"/>
      <c r="E24" s="60" t="n">
        <v>9539</v>
      </c>
      <c r="F24" s="60" t="n">
        <v>6569</v>
      </c>
      <c r="G24" s="60" t="n">
        <v>8806</v>
      </c>
      <c r="H24" s="60" t="n">
        <v>7535</v>
      </c>
      <c r="I24" s="60" t="n">
        <v>8041</v>
      </c>
      <c r="J24" s="60" t="n">
        <v>7415</v>
      </c>
      <c r="K24" s="60" t="n">
        <v>6825</v>
      </c>
      <c r="L24" s="60" t="n">
        <v>7288</v>
      </c>
      <c r="M24" s="60" t="n">
        <v>10692</v>
      </c>
      <c r="N24" s="60" t="n">
        <v>6574</v>
      </c>
      <c r="O24" s="60" t="n">
        <v>6225</v>
      </c>
      <c r="P24" s="60" t="n">
        <v>10754</v>
      </c>
      <c r="Q24" s="60" t="n">
        <v>8276</v>
      </c>
      <c r="R24" s="60" t="n">
        <v>5423</v>
      </c>
      <c r="S24" s="60" t="n">
        <v>3620</v>
      </c>
      <c r="T24" s="60" t="n">
        <v>4855</v>
      </c>
      <c r="U24" s="60" t="n">
        <v>7372</v>
      </c>
      <c r="V24" s="60" t="n">
        <v>7468</v>
      </c>
    </row>
    <row r="25">
      <c r="A25" s="60" t="inlineStr">
        <is>
          <t>Non-agricultural receipts</t>
        </is>
      </c>
      <c r="B25" s="60" t="inlineStr"/>
      <c r="C25" s="60" t="inlineStr"/>
      <c r="D25" s="60" t="inlineStr"/>
      <c r="E25" s="60" t="n">
        <v>48901</v>
      </c>
      <c r="F25" s="60" t="n">
        <v>63604</v>
      </c>
      <c r="G25" s="60" t="n">
        <v>57885</v>
      </c>
      <c r="H25" s="60" t="n">
        <v>74768</v>
      </c>
      <c r="I25" s="60" t="n">
        <v>70614</v>
      </c>
      <c r="J25" s="60" t="n">
        <v>95674</v>
      </c>
      <c r="K25" s="60" t="n">
        <v>88215</v>
      </c>
      <c r="L25" s="60" t="n">
        <v>110887</v>
      </c>
      <c r="M25" s="60" t="n">
        <v>106265</v>
      </c>
      <c r="N25" s="60" t="n">
        <v>121212</v>
      </c>
      <c r="O25" s="60" t="n">
        <v>130880</v>
      </c>
      <c r="P25" s="60" t="n">
        <v>97730</v>
      </c>
      <c r="Q25" s="60" t="n">
        <v>90392</v>
      </c>
      <c r="R25" s="60" t="n">
        <v>114832</v>
      </c>
      <c r="S25" s="60" t="n">
        <v>129411</v>
      </c>
      <c r="T25" s="60" t="n">
        <v>122227</v>
      </c>
      <c r="U25" s="60" t="n">
        <v>113002</v>
      </c>
      <c r="V25" s="60" t="n">
        <v>101012</v>
      </c>
    </row>
    <row r="26">
      <c r="A26" s="60" t="inlineStr">
        <is>
          <t>Non-agricultural receipts</t>
        </is>
      </c>
      <c r="B26" s="60" t="inlineStr">
        <is>
          <t>Receipts from forestry</t>
        </is>
      </c>
      <c r="C26" s="60" t="inlineStr"/>
      <c r="D26" s="60" t="inlineStr"/>
      <c r="E26" s="60" t="n">
        <v>17022</v>
      </c>
      <c r="F26" s="60" t="n">
        <v>14319</v>
      </c>
      <c r="G26" s="60" t="n">
        <v>19561</v>
      </c>
      <c r="H26" s="60" t="n">
        <v>16064</v>
      </c>
      <c r="I26" s="60" t="n">
        <v>26656</v>
      </c>
      <c r="J26" s="60" t="n">
        <v>18753</v>
      </c>
      <c r="K26" s="60" t="n">
        <v>22621</v>
      </c>
      <c r="L26" s="60" t="n">
        <v>21722</v>
      </c>
      <c r="M26" s="60" t="n">
        <v>25584</v>
      </c>
      <c r="N26" s="60" t="n">
        <v>19411</v>
      </c>
      <c r="O26" s="60" t="n">
        <v>34520</v>
      </c>
      <c r="P26" s="60" t="n">
        <v>14035</v>
      </c>
      <c r="Q26" s="60" t="n">
        <v>15898</v>
      </c>
      <c r="R26" s="60" t="n">
        <v>22701</v>
      </c>
      <c r="S26" s="60" t="n">
        <v>19227</v>
      </c>
      <c r="T26" s="60" t="n">
        <v>26012</v>
      </c>
      <c r="U26" s="60" t="n">
        <v>21757</v>
      </c>
      <c r="V26" s="60" t="n">
        <v>24341</v>
      </c>
    </row>
    <row r="27">
      <c r="A27" s="60" t="inlineStr">
        <is>
          <t>Non-agricultural receipts</t>
        </is>
      </c>
      <c r="B27" s="60" t="inlineStr">
        <is>
          <t>Receipts from fishery, commerce, manufacturing industries and mining</t>
        </is>
      </c>
      <c r="C27" s="60" t="inlineStr"/>
      <c r="D27" s="60" t="inlineStr"/>
      <c r="E27" s="60" t="n">
        <v>1786</v>
      </c>
      <c r="F27" s="60" t="n">
        <v>6103</v>
      </c>
      <c r="G27" s="60" t="n">
        <v>1946</v>
      </c>
      <c r="H27" s="60" t="n">
        <v>4083</v>
      </c>
      <c r="I27" s="60" t="n">
        <v>6082</v>
      </c>
      <c r="J27" s="60" t="n">
        <v>9173</v>
      </c>
      <c r="K27" s="60" t="n">
        <v>5483</v>
      </c>
      <c r="L27" s="60" t="n">
        <v>7533</v>
      </c>
      <c r="M27" s="60" t="n">
        <v>10765</v>
      </c>
      <c r="N27" s="60" t="n">
        <v>4098</v>
      </c>
      <c r="O27" s="60" t="n">
        <v>6161</v>
      </c>
      <c r="P27" s="60" t="n">
        <v>9055</v>
      </c>
      <c r="Q27" s="60" t="n">
        <v>4809</v>
      </c>
      <c r="R27" s="60" t="n">
        <v>11498</v>
      </c>
      <c r="S27" s="60" t="n">
        <v>6443</v>
      </c>
      <c r="T27" s="60" t="n">
        <v>4441</v>
      </c>
      <c r="U27" s="60" t="n">
        <v>11189</v>
      </c>
      <c r="V27" s="60" t="n">
        <v>4947</v>
      </c>
    </row>
    <row r="28">
      <c r="A28" s="60" t="inlineStr">
        <is>
          <t>Non-agricultural receipts</t>
        </is>
      </c>
      <c r="B28" s="60" t="inlineStr">
        <is>
          <t>Salaries and wages</t>
        </is>
      </c>
      <c r="C28" s="60" t="inlineStr"/>
      <c r="D28" s="60" t="inlineStr"/>
      <c r="E28" s="60" t="n">
        <v>23152</v>
      </c>
      <c r="F28" s="60" t="n">
        <v>37588</v>
      </c>
      <c r="G28" s="60" t="n">
        <v>27555</v>
      </c>
      <c r="H28" s="60" t="n">
        <v>47367</v>
      </c>
      <c r="I28" s="60" t="n">
        <v>32458</v>
      </c>
      <c r="J28" s="60" t="n">
        <v>59887</v>
      </c>
      <c r="K28" s="60" t="n">
        <v>51375</v>
      </c>
      <c r="L28" s="60" t="n">
        <v>73183</v>
      </c>
      <c r="M28" s="60" t="n">
        <v>62321</v>
      </c>
      <c r="N28" s="60" t="n">
        <v>89411</v>
      </c>
      <c r="O28" s="60" t="n">
        <v>82074</v>
      </c>
      <c r="P28" s="60" t="n">
        <v>67045</v>
      </c>
      <c r="Q28" s="60" t="n">
        <v>60316</v>
      </c>
      <c r="R28" s="60" t="n">
        <v>72487</v>
      </c>
      <c r="S28" s="60" t="n">
        <v>95174</v>
      </c>
      <c r="T28" s="60" t="n">
        <v>83515</v>
      </c>
      <c r="U28" s="60" t="n">
        <v>70482</v>
      </c>
      <c r="V28" s="60" t="n">
        <v>62703</v>
      </c>
    </row>
    <row r="29">
      <c r="A29" s="60" t="inlineStr">
        <is>
          <t>Grants and subsidies</t>
        </is>
      </c>
      <c r="B29" s="60" t="inlineStr"/>
      <c r="C29" s="60" t="inlineStr"/>
      <c r="D29" s="60" t="inlineStr"/>
      <c r="E29" s="60" t="n">
        <v>16564</v>
      </c>
      <c r="F29" s="60" t="n">
        <v>9475</v>
      </c>
      <c r="G29" s="60" t="n">
        <v>17268</v>
      </c>
      <c r="H29" s="60" t="n">
        <v>10937</v>
      </c>
      <c r="I29" s="60" t="n">
        <v>23784</v>
      </c>
      <c r="J29" s="60" t="n">
        <v>17874</v>
      </c>
      <c r="K29" s="60" t="n">
        <v>38692</v>
      </c>
      <c r="L29" s="60" t="n">
        <v>24977</v>
      </c>
      <c r="M29" s="60" t="n">
        <v>24701</v>
      </c>
      <c r="N29" s="60" t="n">
        <v>27335</v>
      </c>
      <c r="O29" s="60" t="n">
        <v>19329</v>
      </c>
      <c r="P29" s="60" t="n">
        <v>31829</v>
      </c>
      <c r="Q29" s="60" t="n">
        <v>27288</v>
      </c>
      <c r="R29" s="60" t="n">
        <v>26710</v>
      </c>
      <c r="S29" s="60" t="n">
        <v>25661</v>
      </c>
      <c r="T29" s="60" t="n">
        <v>20679</v>
      </c>
      <c r="U29" s="60" t="n">
        <v>25147</v>
      </c>
      <c r="V29" s="60" t="n">
        <v>15866</v>
      </c>
    </row>
    <row r="30">
      <c r="A30" s="60" t="inlineStr">
        <is>
          <t>Agricultural expenditures</t>
        </is>
      </c>
      <c r="B30" s="60" t="inlineStr"/>
      <c r="C30" s="60" t="inlineStr"/>
      <c r="D30" s="60" t="inlineStr"/>
      <c r="E30" s="60" t="n">
        <v>112589</v>
      </c>
      <c r="F30" s="60" t="n">
        <v>45922</v>
      </c>
      <c r="G30" s="60" t="n">
        <v>153059</v>
      </c>
      <c r="H30" s="60" t="n">
        <v>62365</v>
      </c>
      <c r="I30" s="60" t="n">
        <v>179396</v>
      </c>
      <c r="J30" s="60" t="n">
        <v>78900</v>
      </c>
      <c r="K30" s="60" t="n">
        <v>237748</v>
      </c>
      <c r="L30" s="60" t="n">
        <v>95113</v>
      </c>
      <c r="M30" s="60" t="n">
        <v>96570</v>
      </c>
      <c r="N30" s="60" t="n">
        <v>70988</v>
      </c>
      <c r="O30" s="60" t="n">
        <v>73150</v>
      </c>
      <c r="P30" s="60" t="n">
        <v>103523</v>
      </c>
      <c r="Q30" s="60" t="n">
        <v>105003</v>
      </c>
      <c r="R30" s="60" t="n">
        <v>102695</v>
      </c>
      <c r="S30" s="60" t="n">
        <v>97973</v>
      </c>
      <c r="T30" s="60" t="n">
        <v>86602</v>
      </c>
      <c r="U30" s="60" t="n">
        <v>107532</v>
      </c>
      <c r="V30" s="60" t="n">
        <v>80942</v>
      </c>
    </row>
    <row r="31">
      <c r="A31" s="60" t="inlineStr">
        <is>
          <t>Agricultural expenditures</t>
        </is>
      </c>
      <c r="B31" s="60" t="inlineStr">
        <is>
          <t>Hired farm labour</t>
        </is>
      </c>
      <c r="C31" s="60" t="inlineStr"/>
      <c r="D31" s="60" t="inlineStr"/>
      <c r="E31" s="60" t="n">
        <v>7326</v>
      </c>
      <c r="F31" s="60" t="n">
        <v>4148</v>
      </c>
      <c r="G31" s="60" t="n">
        <v>9979</v>
      </c>
      <c r="H31" s="60" t="n">
        <v>4573</v>
      </c>
      <c r="I31" s="60" t="n">
        <v>13317</v>
      </c>
      <c r="J31" s="60" t="n">
        <v>5699</v>
      </c>
      <c r="K31" s="60" t="n">
        <v>15603</v>
      </c>
      <c r="L31" s="60" t="n">
        <v>6108</v>
      </c>
      <c r="M31" s="60" t="n">
        <v>9847</v>
      </c>
      <c r="N31" s="60" t="n">
        <v>3230</v>
      </c>
      <c r="O31" s="60" t="n">
        <v>3910</v>
      </c>
      <c r="P31" s="60" t="n">
        <v>6204</v>
      </c>
      <c r="Q31" s="60" t="n">
        <v>6075</v>
      </c>
      <c r="R31" s="60" t="n">
        <v>4568</v>
      </c>
      <c r="S31" s="60" t="n">
        <v>5777</v>
      </c>
      <c r="T31" s="60" t="n">
        <v>4537</v>
      </c>
      <c r="U31" s="60" t="n">
        <v>9447</v>
      </c>
      <c r="V31" s="60" t="n">
        <v>4789</v>
      </c>
    </row>
    <row r="32">
      <c r="A32" s="60" t="inlineStr">
        <is>
          <t>Agricultural expenditures</t>
        </is>
      </c>
      <c r="B32" s="60" t="inlineStr">
        <is>
          <t>Depreciation expences of seedlings, and other plants</t>
        </is>
      </c>
      <c r="C32" s="60" t="inlineStr"/>
      <c r="D32" s="60" t="inlineStr"/>
      <c r="E32" s="60" t="n">
        <v>4211</v>
      </c>
      <c r="F32" s="60" t="n">
        <v>2113</v>
      </c>
      <c r="G32" s="60" t="n">
        <v>4634</v>
      </c>
      <c r="H32" s="60" t="n">
        <v>2820</v>
      </c>
      <c r="I32" s="60" t="n">
        <v>6496</v>
      </c>
      <c r="J32" s="60" t="n">
        <v>3529</v>
      </c>
      <c r="K32" s="60" t="n">
        <v>6459</v>
      </c>
      <c r="L32" s="60" t="n">
        <v>4139</v>
      </c>
      <c r="M32" s="60" t="n">
        <v>4127</v>
      </c>
      <c r="N32" s="60" t="n">
        <v>1937</v>
      </c>
      <c r="O32" s="60" t="n">
        <v>2649</v>
      </c>
      <c r="P32" s="60" t="n">
        <v>6405</v>
      </c>
      <c r="Q32" s="60" t="n">
        <v>4243</v>
      </c>
      <c r="R32" s="60" t="n">
        <v>4845</v>
      </c>
      <c r="S32" s="60" t="n">
        <v>4423</v>
      </c>
      <c r="T32" s="60" t="n">
        <v>3451</v>
      </c>
      <c r="U32" s="60" t="n">
        <v>4417</v>
      </c>
      <c r="V32" s="60" t="n">
        <v>3067</v>
      </c>
    </row>
    <row r="33">
      <c r="A33" s="60" t="inlineStr">
        <is>
          <t>Agricultural expenditures</t>
        </is>
      </c>
      <c r="B33" s="60" t="inlineStr">
        <is>
          <t>Silkworms</t>
        </is>
      </c>
      <c r="C33" s="60" t="inlineStr"/>
      <c r="D33" s="60" t="inlineStr"/>
      <c r="E33" s="60" t="inlineStr"/>
      <c r="F33" s="60" t="n">
        <v>242</v>
      </c>
      <c r="G33" s="60" t="n">
        <v>2</v>
      </c>
      <c r="H33" s="60" t="n">
        <v>418</v>
      </c>
      <c r="I33" s="60" t="inlineStr"/>
      <c r="J33" s="60" t="n">
        <v>550</v>
      </c>
      <c r="K33" s="60" t="inlineStr"/>
      <c r="L33" s="60" t="n">
        <v>671</v>
      </c>
      <c r="M33" s="60" t="n">
        <v>391</v>
      </c>
      <c r="N33" s="60" t="n">
        <v>226</v>
      </c>
      <c r="O33" s="60" t="n">
        <v>633</v>
      </c>
      <c r="P33" s="60" t="n">
        <v>2607</v>
      </c>
      <c r="Q33" s="60" t="n">
        <v>716</v>
      </c>
      <c r="R33" s="60" t="n">
        <v>749</v>
      </c>
      <c r="S33" s="60" t="n">
        <v>45</v>
      </c>
      <c r="T33" s="60" t="n">
        <v>334</v>
      </c>
      <c r="U33" s="60" t="n">
        <v>297</v>
      </c>
      <c r="V33" s="60" t="n">
        <v>341</v>
      </c>
    </row>
    <row r="34">
      <c r="A34" s="60" t="inlineStr">
        <is>
          <t>Agricultural expenditures</t>
        </is>
      </c>
      <c r="B34" s="60" t="inlineStr">
        <is>
          <t>Domestic animals</t>
        </is>
      </c>
      <c r="C34" s="60" t="inlineStr"/>
      <c r="D34" s="60" t="inlineStr"/>
      <c r="E34" s="60" t="n">
        <v>8960</v>
      </c>
      <c r="F34" s="60" t="n">
        <v>3131</v>
      </c>
      <c r="G34" s="60" t="n">
        <v>19681</v>
      </c>
      <c r="H34" s="60" t="n">
        <v>5570</v>
      </c>
      <c r="I34" s="60" t="n">
        <v>18902</v>
      </c>
      <c r="J34" s="60" t="n">
        <v>6448</v>
      </c>
      <c r="K34" s="60" t="n">
        <v>43200</v>
      </c>
      <c r="L34" s="60" t="n">
        <v>11132</v>
      </c>
      <c r="M34" s="60" t="n">
        <v>9694</v>
      </c>
      <c r="N34" s="60" t="n">
        <v>6034</v>
      </c>
      <c r="O34" s="60" t="n">
        <v>13086</v>
      </c>
      <c r="P34" s="60" t="n">
        <v>10656</v>
      </c>
      <c r="Q34" s="60" t="n">
        <v>9465</v>
      </c>
      <c r="R34" s="60" t="n">
        <v>10261</v>
      </c>
      <c r="S34" s="60" t="n">
        <v>10516</v>
      </c>
      <c r="T34" s="60" t="n">
        <v>12852</v>
      </c>
      <c r="U34" s="60" t="n">
        <v>14464</v>
      </c>
      <c r="V34" s="60" t="n">
        <v>15706</v>
      </c>
    </row>
    <row r="35">
      <c r="A35" s="60" t="inlineStr">
        <is>
          <t>Agricultural expenditures</t>
        </is>
      </c>
      <c r="B35" s="60" t="inlineStr">
        <is>
          <t>Fertilizers</t>
        </is>
      </c>
      <c r="C35" s="60" t="inlineStr"/>
      <c r="D35" s="60" t="inlineStr"/>
      <c r="E35" s="60" t="n">
        <v>28902</v>
      </c>
      <c r="F35" s="60" t="n">
        <v>12498</v>
      </c>
      <c r="G35" s="60" t="n">
        <v>45350</v>
      </c>
      <c r="H35" s="60" t="n">
        <v>18357</v>
      </c>
      <c r="I35" s="60" t="n">
        <v>56372</v>
      </c>
      <c r="J35" s="60" t="n">
        <v>23625</v>
      </c>
      <c r="K35" s="60" t="n">
        <v>63212</v>
      </c>
      <c r="L35" s="60" t="n">
        <v>25339</v>
      </c>
      <c r="M35" s="60" t="n">
        <v>22015</v>
      </c>
      <c r="N35" s="60" t="n">
        <v>20498</v>
      </c>
      <c r="O35" s="60" t="n">
        <v>14892</v>
      </c>
      <c r="P35" s="60" t="n">
        <v>25752</v>
      </c>
      <c r="Q35" s="60" t="n">
        <v>31280</v>
      </c>
      <c r="R35" s="60" t="n">
        <v>28145</v>
      </c>
      <c r="S35" s="60" t="n">
        <v>27389</v>
      </c>
      <c r="T35" s="60" t="n">
        <v>22967</v>
      </c>
      <c r="U35" s="60" t="n">
        <v>29168</v>
      </c>
      <c r="V35" s="60" t="n">
        <v>22985</v>
      </c>
    </row>
    <row r="36">
      <c r="A36" s="60" t="inlineStr">
        <is>
          <t>Agricultural expenditures</t>
        </is>
      </c>
      <c r="B36" s="60" t="inlineStr">
        <is>
          <t>Feeds</t>
        </is>
      </c>
      <c r="C36" s="60" t="inlineStr"/>
      <c r="D36" s="60" t="inlineStr"/>
      <c r="E36" s="60" t="n">
        <v>8797</v>
      </c>
      <c r="F36" s="60" t="n">
        <v>3329</v>
      </c>
      <c r="G36" s="60" t="n">
        <v>9891</v>
      </c>
      <c r="H36" s="60" t="n">
        <v>5980</v>
      </c>
      <c r="I36" s="60" t="n">
        <v>11654</v>
      </c>
      <c r="J36" s="60" t="n">
        <v>8621</v>
      </c>
      <c r="K36" s="60" t="n">
        <v>17798</v>
      </c>
      <c r="L36" s="60" t="n">
        <v>11150</v>
      </c>
      <c r="M36" s="60" t="n">
        <v>7535</v>
      </c>
      <c r="N36" s="60" t="n">
        <v>6240</v>
      </c>
      <c r="O36" s="60" t="n">
        <v>10559</v>
      </c>
      <c r="P36" s="60" t="n">
        <v>13691</v>
      </c>
      <c r="Q36" s="60" t="n">
        <v>13883</v>
      </c>
      <c r="R36" s="60" t="n">
        <v>17459</v>
      </c>
      <c r="S36" s="60" t="n">
        <v>13083</v>
      </c>
      <c r="T36" s="60" t="n">
        <v>10772</v>
      </c>
      <c r="U36" s="60" t="n">
        <v>8262</v>
      </c>
      <c r="V36" s="60" t="n">
        <v>5200</v>
      </c>
    </row>
    <row r="37">
      <c r="A37" s="60" t="inlineStr">
        <is>
          <t>Agricultural expenditures</t>
        </is>
      </c>
      <c r="B37" s="60" t="inlineStr">
        <is>
          <t>Farm drugs</t>
        </is>
      </c>
      <c r="C37" s="60" t="inlineStr"/>
      <c r="D37" s="60" t="inlineStr"/>
      <c r="E37" s="60" t="n">
        <v>3685</v>
      </c>
      <c r="F37" s="60" t="n">
        <v>845</v>
      </c>
      <c r="G37" s="60" t="n">
        <v>4363</v>
      </c>
      <c r="H37" s="60" t="n">
        <v>1178</v>
      </c>
      <c r="I37" s="60" t="n">
        <v>5501</v>
      </c>
      <c r="J37" s="60" t="n">
        <v>1784</v>
      </c>
      <c r="K37" s="60" t="n">
        <v>6787</v>
      </c>
      <c r="L37" s="60" t="n">
        <v>2382</v>
      </c>
      <c r="M37" s="60" t="n">
        <v>2986</v>
      </c>
      <c r="N37" s="60" t="n">
        <v>2154</v>
      </c>
      <c r="O37" s="60" t="n">
        <v>889</v>
      </c>
      <c r="P37" s="60" t="n">
        <v>2334</v>
      </c>
      <c r="Q37" s="60" t="n">
        <v>1492</v>
      </c>
      <c r="R37" s="60" t="n">
        <v>2193</v>
      </c>
      <c r="S37" s="60" t="n">
        <v>2889</v>
      </c>
      <c r="T37" s="60" t="n">
        <v>2607</v>
      </c>
      <c r="U37" s="60" t="n">
        <v>3343</v>
      </c>
      <c r="V37" s="60" t="n">
        <v>2309</v>
      </c>
    </row>
    <row r="38">
      <c r="A38" s="60" t="inlineStr">
        <is>
          <t>Agricultural expenditures</t>
        </is>
      </c>
      <c r="B38" s="60" t="inlineStr">
        <is>
          <t>Miscellaneous materials and materials for processing</t>
        </is>
      </c>
      <c r="C38" s="60" t="inlineStr"/>
      <c r="D38" s="60" t="inlineStr"/>
      <c r="E38" s="60" t="n">
        <v>6992</v>
      </c>
      <c r="F38" s="60" t="n">
        <v>1968</v>
      </c>
      <c r="G38" s="60" t="n">
        <v>9089</v>
      </c>
      <c r="H38" s="60" t="n">
        <v>2347</v>
      </c>
      <c r="I38" s="60" t="n">
        <v>9944</v>
      </c>
      <c r="J38" s="60" t="n">
        <v>3418</v>
      </c>
      <c r="K38" s="60" t="n">
        <v>10094</v>
      </c>
      <c r="L38" s="60" t="n">
        <v>3584</v>
      </c>
      <c r="M38" s="60" t="n">
        <v>7112</v>
      </c>
      <c r="N38" s="60" t="n">
        <v>2544</v>
      </c>
      <c r="O38" s="60" t="n">
        <v>2215</v>
      </c>
      <c r="P38" s="60" t="n">
        <v>4190</v>
      </c>
      <c r="Q38" s="60" t="n">
        <v>3293</v>
      </c>
      <c r="R38" s="60" t="n">
        <v>2777</v>
      </c>
      <c r="S38" s="60" t="n">
        <v>3021</v>
      </c>
      <c r="T38" s="60" t="n">
        <v>2179</v>
      </c>
      <c r="U38" s="60" t="n">
        <v>3567</v>
      </c>
      <c r="V38" s="60" t="n">
        <v>3778</v>
      </c>
    </row>
    <row r="39">
      <c r="A39" s="60" t="inlineStr">
        <is>
          <t>Agricultural expenditures</t>
        </is>
      </c>
      <c r="B39" s="60" t="inlineStr">
        <is>
          <t>Light, heat, power and small tools</t>
        </is>
      </c>
      <c r="C39" s="60" t="inlineStr"/>
      <c r="D39" s="60" t="inlineStr"/>
      <c r="E39" s="60" t="n">
        <v>6845</v>
      </c>
      <c r="F39" s="60" t="n">
        <v>2129</v>
      </c>
      <c r="G39" s="60" t="n">
        <v>8214</v>
      </c>
      <c r="H39" s="60" t="n">
        <v>3209</v>
      </c>
      <c r="I39" s="60" t="n">
        <v>9155</v>
      </c>
      <c r="J39" s="60" t="n">
        <v>4162</v>
      </c>
      <c r="K39" s="60" t="n">
        <v>10923</v>
      </c>
      <c r="L39" s="60" t="n">
        <v>4388</v>
      </c>
      <c r="M39" s="60" t="n">
        <v>3904</v>
      </c>
      <c r="N39" s="60" t="n">
        <v>3888</v>
      </c>
      <c r="O39" s="60" t="n">
        <v>3631</v>
      </c>
      <c r="P39" s="60" t="n">
        <v>4679</v>
      </c>
      <c r="Q39" s="60" t="n">
        <v>5448</v>
      </c>
      <c r="R39" s="60" t="n">
        <v>4484</v>
      </c>
      <c r="S39" s="60" t="n">
        <v>4243</v>
      </c>
      <c r="T39" s="60" t="n">
        <v>4004</v>
      </c>
      <c r="U39" s="60" t="n">
        <v>4640</v>
      </c>
      <c r="V39" s="60" t="n">
        <v>4093</v>
      </c>
    </row>
    <row r="40">
      <c r="A40" s="60" t="inlineStr">
        <is>
          <t>Agricultural expenditures</t>
        </is>
      </c>
      <c r="B40" s="60" t="inlineStr">
        <is>
          <t>a)</t>
        </is>
      </c>
      <c r="C40" s="60" t="inlineStr"/>
      <c r="D40" s="60" t="inlineStr"/>
      <c r="E40" s="60" t="n">
        <v>24939</v>
      </c>
      <c r="F40" s="60" t="n">
        <v>10700</v>
      </c>
      <c r="G40" s="60" t="n">
        <v>29441</v>
      </c>
      <c r="H40" s="60" t="n">
        <v>12203</v>
      </c>
      <c r="I40" s="60" t="n">
        <v>34144</v>
      </c>
      <c r="J40" s="60" t="n">
        <v>14488</v>
      </c>
      <c r="K40" s="60" t="n">
        <v>46097</v>
      </c>
      <c r="L40" s="60" t="n">
        <v>19072</v>
      </c>
      <c r="M40" s="60" t="n">
        <v>21363</v>
      </c>
      <c r="N40" s="60" t="n">
        <v>17945</v>
      </c>
      <c r="O40" s="60" t="n">
        <v>14722</v>
      </c>
      <c r="P40" s="60" t="n">
        <v>19041</v>
      </c>
      <c r="Q40" s="60" t="n">
        <v>22008</v>
      </c>
      <c r="R40" s="60" t="n">
        <v>21143</v>
      </c>
      <c r="S40" s="60" t="n">
        <v>20487</v>
      </c>
      <c r="T40" s="60" t="n">
        <v>16654</v>
      </c>
      <c r="U40" s="60" t="n">
        <v>19882</v>
      </c>
      <c r="V40" s="60" t="n">
        <v>11122</v>
      </c>
    </row>
    <row r="41">
      <c r="A41" s="60" t="inlineStr">
        <is>
          <t>Agricultural expenditures</t>
        </is>
      </c>
      <c r="B41" s="60" t="inlineStr">
        <is>
          <t>Charges for hired animals, buildings and farm implements and various rents</t>
        </is>
      </c>
      <c r="C41" s="60" t="inlineStr"/>
      <c r="D41" s="60" t="inlineStr"/>
      <c r="E41" s="60" t="n">
        <v>1499</v>
      </c>
      <c r="F41" s="60" t="n">
        <v>1170</v>
      </c>
      <c r="G41" s="60" t="n">
        <v>2305</v>
      </c>
      <c r="H41" s="60" t="n">
        <v>1444</v>
      </c>
      <c r="I41" s="60" t="n">
        <v>3678</v>
      </c>
      <c r="J41" s="60" t="n">
        <v>2765</v>
      </c>
      <c r="K41" s="60" t="n">
        <v>6013</v>
      </c>
      <c r="L41" s="60" t="n">
        <v>3174</v>
      </c>
      <c r="M41" s="60" t="n">
        <v>3230</v>
      </c>
      <c r="N41" s="60" t="n">
        <v>3178</v>
      </c>
      <c r="O41" s="60" t="n">
        <v>2629</v>
      </c>
      <c r="P41" s="60" t="n">
        <v>3447</v>
      </c>
      <c r="Q41" s="60" t="n">
        <v>2611</v>
      </c>
      <c r="R41" s="60" t="n">
        <v>2366</v>
      </c>
      <c r="S41" s="60" t="n">
        <v>2699</v>
      </c>
      <c r="T41" s="60" t="n">
        <v>3097</v>
      </c>
      <c r="U41" s="60" t="n">
        <v>5032</v>
      </c>
      <c r="V41" s="60" t="n">
        <v>3554</v>
      </c>
    </row>
    <row r="42">
      <c r="A42" s="60" t="inlineStr">
        <is>
          <t>Agricultural expenditures</t>
        </is>
      </c>
      <c r="B42" s="60" t="inlineStr">
        <is>
          <t>Paid rent</t>
        </is>
      </c>
      <c r="C42" s="60" t="inlineStr"/>
      <c r="D42" s="60" t="inlineStr"/>
      <c r="E42" s="60" t="n">
        <v>688</v>
      </c>
      <c r="F42" s="60" t="n">
        <v>444</v>
      </c>
      <c r="G42" s="60" t="n">
        <v>580</v>
      </c>
      <c r="H42" s="60" t="n">
        <v>508</v>
      </c>
      <c r="I42" s="60" t="n">
        <v>1256</v>
      </c>
      <c r="J42" s="60" t="n">
        <v>593</v>
      </c>
      <c r="K42" s="60" t="n">
        <v>1063</v>
      </c>
      <c r="L42" s="60" t="n">
        <v>633</v>
      </c>
      <c r="M42" s="60" t="n">
        <v>753</v>
      </c>
      <c r="N42" s="60" t="n">
        <v>676</v>
      </c>
      <c r="O42" s="60" t="n">
        <v>466</v>
      </c>
      <c r="P42" s="60" t="n">
        <v>480</v>
      </c>
      <c r="Q42" s="60" t="n">
        <v>709</v>
      </c>
      <c r="R42" s="60" t="n">
        <v>633</v>
      </c>
      <c r="S42" s="60" t="n">
        <v>626</v>
      </c>
      <c r="T42" s="60" t="n">
        <v>530</v>
      </c>
      <c r="U42" s="60" t="n">
        <v>679</v>
      </c>
      <c r="V42" s="60" t="n">
        <v>751</v>
      </c>
    </row>
    <row r="43">
      <c r="A43" s="60" t="inlineStr">
        <is>
          <t>Agricultural expenditures</t>
        </is>
      </c>
      <c r="B43" s="60" t="inlineStr">
        <is>
          <t>Work-clothes</t>
        </is>
      </c>
      <c r="C43" s="60" t="inlineStr"/>
      <c r="D43" s="60" t="inlineStr"/>
      <c r="E43" s="60" t="n">
        <v>4916</v>
      </c>
      <c r="F43" s="60" t="n">
        <v>1558</v>
      </c>
      <c r="G43" s="60" t="n">
        <v>5229</v>
      </c>
      <c r="H43" s="60" t="n">
        <v>1903</v>
      </c>
      <c r="I43" s="60" t="n">
        <v>4796</v>
      </c>
      <c r="J43" s="60" t="n">
        <v>1972</v>
      </c>
      <c r="K43" s="60" t="n">
        <v>4500</v>
      </c>
      <c r="L43" s="60" t="n">
        <v>2021</v>
      </c>
      <c r="M43" s="60" t="n">
        <v>2412</v>
      </c>
      <c r="N43" s="60" t="n">
        <v>1904</v>
      </c>
      <c r="O43" s="60" t="n">
        <v>1641</v>
      </c>
      <c r="P43" s="60" t="n">
        <v>2005</v>
      </c>
      <c r="Q43" s="60" t="n">
        <v>2078</v>
      </c>
      <c r="R43" s="60" t="n">
        <v>2125</v>
      </c>
      <c r="S43" s="60" t="n">
        <v>1727</v>
      </c>
      <c r="T43" s="60" t="n">
        <v>1776</v>
      </c>
      <c r="U43" s="60" t="n">
        <v>2491</v>
      </c>
      <c r="V43" s="60" t="n">
        <v>1552</v>
      </c>
    </row>
    <row r="44">
      <c r="A44" s="60" t="inlineStr">
        <is>
          <t>Agricultural expenditures</t>
        </is>
      </c>
      <c r="B44" s="60" t="inlineStr">
        <is>
          <t>Miscellaneous agricultural expenditures</t>
        </is>
      </c>
      <c r="C44" s="60" t="inlineStr"/>
      <c r="D44" s="60" t="inlineStr"/>
      <c r="E44" s="60" t="n">
        <v>4829</v>
      </c>
      <c r="F44" s="60" t="n">
        <v>1647</v>
      </c>
      <c r="G44" s="60" t="n">
        <v>4301</v>
      </c>
      <c r="H44" s="60" t="n">
        <v>1855</v>
      </c>
      <c r="I44" s="60" t="n">
        <v>4181</v>
      </c>
      <c r="J44" s="60" t="n">
        <v>1246</v>
      </c>
      <c r="K44" s="60" t="n">
        <v>5999</v>
      </c>
      <c r="L44" s="60" t="n">
        <v>1320</v>
      </c>
      <c r="M44" s="60" t="n">
        <v>1201</v>
      </c>
      <c r="N44" s="60" t="n">
        <v>534</v>
      </c>
      <c r="O44" s="60" t="n">
        <v>1228</v>
      </c>
      <c r="P44" s="60" t="n">
        <v>2032</v>
      </c>
      <c r="Q44" s="60" t="n">
        <v>1702</v>
      </c>
      <c r="R44" s="60" t="n">
        <v>947</v>
      </c>
      <c r="S44" s="60" t="n">
        <v>1048</v>
      </c>
      <c r="T44" s="60" t="n">
        <v>842</v>
      </c>
      <c r="U44" s="60" t="n">
        <v>1843</v>
      </c>
      <c r="V44" s="60" t="n">
        <v>1695</v>
      </c>
    </row>
    <row r="45">
      <c r="A45" s="60" t="inlineStr">
        <is>
          <t>Non-agricultural expenditure</t>
        </is>
      </c>
      <c r="B45" s="60" t="inlineStr"/>
      <c r="C45" s="60" t="inlineStr"/>
      <c r="D45" s="60" t="inlineStr"/>
      <c r="E45" s="60" t="n">
        <v>5782</v>
      </c>
      <c r="F45" s="60" t="n">
        <v>4361</v>
      </c>
      <c r="G45" s="60" t="n">
        <v>5815</v>
      </c>
      <c r="H45" s="60" t="n">
        <v>3148</v>
      </c>
      <c r="I45" s="60" t="n">
        <v>17700</v>
      </c>
      <c r="J45" s="60" t="n">
        <v>9380</v>
      </c>
      <c r="K45" s="60" t="n">
        <v>13650</v>
      </c>
      <c r="L45" s="60" t="n">
        <v>8362</v>
      </c>
      <c r="M45" s="60" t="n">
        <v>10907</v>
      </c>
      <c r="N45" s="60" t="n">
        <v>4100</v>
      </c>
      <c r="O45" s="60" t="n">
        <v>9142</v>
      </c>
      <c r="P45" s="60" t="n">
        <v>9220</v>
      </c>
      <c r="Q45" s="60" t="n">
        <v>4863</v>
      </c>
      <c r="R45" s="60" t="n">
        <v>12059</v>
      </c>
      <c r="S45" s="60" t="n">
        <v>5985</v>
      </c>
      <c r="T45" s="60" t="n">
        <v>7329</v>
      </c>
      <c r="U45" s="60" t="n">
        <v>12895</v>
      </c>
      <c r="V45" s="60" t="n">
        <v>5206</v>
      </c>
    </row>
    <row r="46">
      <c r="A46" s="60" t="inlineStr">
        <is>
          <t>Non-agricultural expenditure</t>
        </is>
      </c>
      <c r="B46" s="60" t="inlineStr">
        <is>
          <t>Forestry expenditure</t>
        </is>
      </c>
      <c r="C46" s="60" t="inlineStr"/>
      <c r="D46" s="60" t="inlineStr"/>
      <c r="E46" s="60" t="n">
        <v>996</v>
      </c>
      <c r="F46" s="60" t="n">
        <v>851</v>
      </c>
      <c r="G46" s="60" t="n">
        <v>920</v>
      </c>
      <c r="H46" s="60" t="n">
        <v>960</v>
      </c>
      <c r="I46" s="60" t="n">
        <v>7388</v>
      </c>
      <c r="J46" s="60" t="n">
        <v>1832</v>
      </c>
      <c r="K46" s="60" t="n">
        <v>1405</v>
      </c>
      <c r="L46" s="60" t="n">
        <v>1899</v>
      </c>
      <c r="M46" s="60" t="n">
        <v>1587</v>
      </c>
      <c r="N46" s="60" t="n">
        <v>868</v>
      </c>
      <c r="O46" s="60" t="n">
        <v>3008</v>
      </c>
      <c r="P46" s="60" t="n">
        <v>1461</v>
      </c>
      <c r="Q46" s="60" t="n">
        <v>985</v>
      </c>
      <c r="R46" s="60" t="n">
        <v>2259</v>
      </c>
      <c r="S46" s="60" t="n">
        <v>2140</v>
      </c>
      <c r="T46" s="60" t="n">
        <v>3022</v>
      </c>
      <c r="U46" s="60" t="n">
        <v>2497</v>
      </c>
      <c r="V46" s="60" t="n">
        <v>1050</v>
      </c>
    </row>
    <row r="47">
      <c r="A47" s="60" t="inlineStr">
        <is>
          <t>Non-agricultural expenditure</t>
        </is>
      </c>
      <c r="B47" s="60" t="inlineStr">
        <is>
          <t>Payments regarding fishery, commerce, manufacturing industries and mining</t>
        </is>
      </c>
      <c r="C47" s="60" t="inlineStr"/>
      <c r="D47" s="60" t="inlineStr"/>
      <c r="E47" s="60" t="n">
        <v>1698</v>
      </c>
      <c r="F47" s="60" t="n">
        <v>2648</v>
      </c>
      <c r="G47" s="60" t="n">
        <v>1092</v>
      </c>
      <c r="H47" s="60" t="n">
        <v>1264</v>
      </c>
      <c r="I47" s="60" t="n">
        <v>5317</v>
      </c>
      <c r="J47" s="60" t="n">
        <v>6050</v>
      </c>
      <c r="K47" s="60" t="n">
        <v>4342</v>
      </c>
      <c r="L47" s="60" t="n">
        <v>4610</v>
      </c>
      <c r="M47" s="60" t="n">
        <v>7190</v>
      </c>
      <c r="N47" s="60" t="n">
        <v>1755</v>
      </c>
      <c r="O47" s="60" t="n">
        <v>3948</v>
      </c>
      <c r="P47" s="60" t="n">
        <v>5895</v>
      </c>
      <c r="Q47" s="60" t="n">
        <v>2541</v>
      </c>
      <c r="R47" s="60" t="n">
        <v>8754</v>
      </c>
      <c r="S47" s="60" t="n">
        <v>2737</v>
      </c>
      <c r="T47" s="60" t="n">
        <v>2346</v>
      </c>
      <c r="U47" s="60" t="n">
        <v>6773</v>
      </c>
      <c r="V47" s="60" t="n">
        <v>2259</v>
      </c>
    </row>
    <row r="48">
      <c r="A48" s="60" t="inlineStr">
        <is>
          <t>Family expenditure</t>
        </is>
      </c>
      <c r="B48" s="60" t="inlineStr"/>
      <c r="C48" s="60" t="inlineStr"/>
      <c r="D48" s="60" t="inlineStr"/>
      <c r="E48" s="60" t="n">
        <v>233013</v>
      </c>
      <c r="F48" s="60" t="n">
        <v>171906</v>
      </c>
      <c r="G48" s="60" t="n">
        <v>295900</v>
      </c>
      <c r="H48" s="60" t="n">
        <v>213180</v>
      </c>
      <c r="I48" s="60" t="n">
        <v>323688</v>
      </c>
      <c r="J48" s="60" t="n">
        <v>250858</v>
      </c>
      <c r="K48" s="60" t="n">
        <v>360801</v>
      </c>
      <c r="L48" s="60" t="n">
        <v>280929</v>
      </c>
      <c r="M48" s="60" t="n">
        <v>312178</v>
      </c>
      <c r="N48" s="60" t="n">
        <v>263525</v>
      </c>
      <c r="O48" s="60" t="n">
        <v>261454</v>
      </c>
      <c r="P48" s="60" t="n">
        <v>295342</v>
      </c>
      <c r="Q48" s="60" t="n">
        <v>292665</v>
      </c>
      <c r="R48" s="60" t="n">
        <v>272398</v>
      </c>
      <c r="S48" s="60" t="n">
        <v>293109</v>
      </c>
      <c r="T48" s="60" t="n">
        <v>268569</v>
      </c>
      <c r="U48" s="60" t="n">
        <v>282605</v>
      </c>
      <c r="V48" s="60" t="n">
        <v>224873</v>
      </c>
    </row>
    <row r="49">
      <c r="A49" s="60" t="inlineStr">
        <is>
          <t>Taxes, public and other charges</t>
        </is>
      </c>
      <c r="B49" s="60" t="inlineStr"/>
      <c r="C49" s="60" t="inlineStr"/>
      <c r="D49" s="60" t="inlineStr"/>
      <c r="E49" s="60" t="n">
        <v>39248</v>
      </c>
      <c r="F49" s="60" t="n">
        <v>21148</v>
      </c>
      <c r="G49" s="60" t="n">
        <v>44061</v>
      </c>
      <c r="H49" s="60" t="n">
        <v>22755</v>
      </c>
      <c r="I49" s="60" t="n">
        <v>48142</v>
      </c>
      <c r="J49" s="60" t="n">
        <v>24645</v>
      </c>
      <c r="K49" s="60" t="n">
        <v>50816</v>
      </c>
      <c r="L49" s="60" t="n">
        <v>24874</v>
      </c>
      <c r="M49" s="60" t="n">
        <v>25662</v>
      </c>
      <c r="N49" s="60" t="n">
        <v>27972</v>
      </c>
      <c r="O49" s="60" t="n">
        <v>22312</v>
      </c>
      <c r="P49" s="60" t="n">
        <v>24248</v>
      </c>
      <c r="Q49" s="60" t="n">
        <v>24136</v>
      </c>
      <c r="R49" s="60" t="n">
        <v>26110</v>
      </c>
      <c r="S49" s="60" t="n">
        <v>30029</v>
      </c>
      <c r="T49" s="60" t="n">
        <v>22088</v>
      </c>
      <c r="U49" s="60" t="n">
        <v>26791</v>
      </c>
      <c r="V49" s="60" t="n">
        <v>18987</v>
      </c>
    </row>
    <row r="50">
      <c r="A50" s="60" t="inlineStr">
        <is>
          <t>Taxes, public and other charges</t>
        </is>
      </c>
      <c r="B50" s="60" t="inlineStr">
        <is>
          <t>Taxes</t>
        </is>
      </c>
      <c r="C50" s="60" t="inlineStr"/>
      <c r="D50" s="60" t="inlineStr"/>
      <c r="E50" s="60" t="n">
        <v>27133</v>
      </c>
      <c r="F50" s="60" t="n">
        <v>14879</v>
      </c>
      <c r="G50" s="60" t="n">
        <v>29350</v>
      </c>
      <c r="H50" s="60" t="n">
        <v>15312</v>
      </c>
      <c r="I50" s="60" t="n">
        <v>32587</v>
      </c>
      <c r="J50" s="60" t="n">
        <v>16205</v>
      </c>
      <c r="K50" s="60" t="n">
        <v>29824</v>
      </c>
      <c r="L50" s="60" t="n">
        <v>14785</v>
      </c>
      <c r="M50" s="60" t="n">
        <v>14399</v>
      </c>
      <c r="N50" s="60" t="n">
        <v>15172</v>
      </c>
      <c r="O50" s="60" t="n">
        <v>12523</v>
      </c>
      <c r="P50" s="60" t="n">
        <v>15262</v>
      </c>
      <c r="Q50" s="60" t="n">
        <v>15152</v>
      </c>
      <c r="R50" s="60" t="n">
        <v>15180</v>
      </c>
      <c r="S50" s="60" t="n">
        <v>17665</v>
      </c>
      <c r="T50" s="60" t="n">
        <v>13933</v>
      </c>
      <c r="U50" s="60" t="n">
        <v>16161</v>
      </c>
      <c r="V50" s="60" t="n">
        <v>10462</v>
      </c>
    </row>
    <row r="51">
      <c r="A51" s="60" t="inlineStr">
        <is>
          <t>Taxes, public and other charges</t>
        </is>
      </c>
      <c r="B51" s="60" t="inlineStr">
        <is>
          <t>Public and other charges</t>
        </is>
      </c>
      <c r="C51" s="60" t="inlineStr"/>
      <c r="D51" s="60" t="inlineStr"/>
      <c r="E51" s="60" t="n">
        <v>12115</v>
      </c>
      <c r="F51" s="60" t="n">
        <v>6269</v>
      </c>
      <c r="G51" s="60" t="n">
        <v>14711</v>
      </c>
      <c r="H51" s="60" t="n">
        <v>7443</v>
      </c>
      <c r="I51" s="60" t="n">
        <v>15555</v>
      </c>
      <c r="J51" s="60" t="n">
        <v>8440</v>
      </c>
      <c r="K51" s="60" t="n">
        <v>20992</v>
      </c>
      <c r="L51" s="60" t="n">
        <v>10089</v>
      </c>
      <c r="M51" s="60" t="n">
        <v>11263</v>
      </c>
      <c r="N51" s="60" t="n">
        <v>12800</v>
      </c>
      <c r="O51" s="60" t="n">
        <v>9789</v>
      </c>
      <c r="P51" s="60" t="n">
        <v>8986</v>
      </c>
      <c r="Q51" s="60" t="n">
        <v>8984</v>
      </c>
      <c r="R51" s="60" t="n">
        <v>10930</v>
      </c>
      <c r="S51" s="60" t="n">
        <v>12364</v>
      </c>
      <c r="T51" s="60" t="n">
        <v>8155</v>
      </c>
      <c r="U51" s="60" t="n">
        <v>10630</v>
      </c>
      <c r="V51" s="60" t="n">
        <v>8525</v>
      </c>
    </row>
    <row r="52">
      <c r="A52" s="60" t="inlineStr">
        <is>
          <t>Total farm household income (10+23)-(28+43)</t>
        </is>
      </c>
      <c r="B52" s="60" t="inlineStr"/>
      <c r="C52" s="60" t="inlineStr"/>
      <c r="D52" s="60" t="inlineStr"/>
      <c r="E52" s="60" t="n">
        <v>307010</v>
      </c>
      <c r="F52" s="60" t="n">
        <v>202177</v>
      </c>
      <c r="G52" s="60" t="n">
        <v>382207</v>
      </c>
      <c r="H52" s="60" t="n">
        <v>251348</v>
      </c>
      <c r="I52" s="60" t="n">
        <v>368387</v>
      </c>
      <c r="J52" s="60" t="n">
        <v>280160</v>
      </c>
      <c r="K52" s="60" t="n">
        <v>345283</v>
      </c>
      <c r="L52" s="60" t="n">
        <v>300897</v>
      </c>
      <c r="M52" s="60" t="n">
        <v>345852</v>
      </c>
      <c r="N52" s="60" t="n">
        <v>279548</v>
      </c>
      <c r="O52" s="60" t="n">
        <v>283561</v>
      </c>
      <c r="P52" s="60" t="n">
        <v>286406</v>
      </c>
      <c r="Q52" s="60" t="n">
        <v>295068</v>
      </c>
      <c r="R52" s="60" t="n">
        <v>288999</v>
      </c>
      <c r="S52" s="60" t="n">
        <v>320485</v>
      </c>
      <c r="T52" s="60" t="n">
        <v>303484</v>
      </c>
      <c r="U52" s="60" t="n">
        <v>310825</v>
      </c>
      <c r="V52" s="60" t="n">
        <v>258406</v>
      </c>
    </row>
    <row r="53">
      <c r="A53" s="60" t="inlineStr">
        <is>
          <t>Income after tax deduction (50-47)</t>
        </is>
      </c>
      <c r="B53" s="60" t="inlineStr"/>
      <c r="C53" s="60" t="inlineStr"/>
      <c r="D53" s="60" t="inlineStr"/>
      <c r="E53" s="60" t="n">
        <v>267762</v>
      </c>
      <c r="F53" s="60" t="n">
        <v>181029</v>
      </c>
      <c r="G53" s="60" t="n">
        <v>338146</v>
      </c>
      <c r="H53" s="60" t="n">
        <v>228593</v>
      </c>
      <c r="I53" s="60" t="n">
        <v>320245</v>
      </c>
      <c r="J53" s="60" t="n">
        <v>255515</v>
      </c>
      <c r="K53" s="60" t="n">
        <v>294467</v>
      </c>
      <c r="L53" s="60" t="n">
        <v>276023</v>
      </c>
      <c r="M53" s="60" t="n">
        <v>320190</v>
      </c>
      <c r="N53" s="60" t="n">
        <v>251576</v>
      </c>
      <c r="O53" s="60" t="n">
        <v>261249</v>
      </c>
      <c r="P53" s="60" t="n">
        <v>262158</v>
      </c>
      <c r="Q53" s="60" t="n">
        <v>270932</v>
      </c>
      <c r="R53" s="60" t="n">
        <v>262889</v>
      </c>
      <c r="S53" s="60" t="n">
        <v>290456</v>
      </c>
      <c r="T53" s="60" t="n">
        <v>281396</v>
      </c>
      <c r="U53" s="60" t="n">
        <v>284034</v>
      </c>
      <c r="V53" s="60" t="n">
        <v>239419</v>
      </c>
    </row>
    <row r="54">
      <c r="A54" s="60" t="inlineStr">
        <is>
          <t>Disposable income (27+51)</t>
        </is>
      </c>
      <c r="B54" s="60" t="inlineStr"/>
      <c r="C54" s="60" t="inlineStr"/>
      <c r="D54" s="60" t="inlineStr"/>
      <c r="E54" s="60" t="n">
        <v>284326</v>
      </c>
      <c r="F54" s="60" t="n">
        <v>190504</v>
      </c>
      <c r="G54" s="60" t="n">
        <v>355414</v>
      </c>
      <c r="H54" s="60" t="n">
        <v>239530</v>
      </c>
      <c r="I54" s="60" t="n">
        <v>344029</v>
      </c>
      <c r="J54" s="60" t="n">
        <v>273389</v>
      </c>
      <c r="K54" s="60" t="n">
        <v>333159</v>
      </c>
      <c r="L54" s="60" t="n">
        <v>301000</v>
      </c>
      <c r="M54" s="60" t="n">
        <v>344891</v>
      </c>
      <c r="N54" s="60" t="n">
        <v>278911</v>
      </c>
      <c r="O54" s="60" t="n">
        <v>280578</v>
      </c>
      <c r="P54" s="60" t="n">
        <v>293987</v>
      </c>
      <c r="Q54" s="60" t="n">
        <v>298220</v>
      </c>
      <c r="R54" s="60" t="n">
        <v>289599</v>
      </c>
      <c r="S54" s="60" t="n">
        <v>316117</v>
      </c>
      <c r="T54" s="60" t="n">
        <v>302075</v>
      </c>
      <c r="U54" s="60" t="n">
        <v>309181</v>
      </c>
      <c r="V54" s="60" t="n">
        <v>255285</v>
      </c>
    </row>
    <row r="55">
      <c r="A55" s="60" t="inlineStr">
        <is>
          <t>Surplus after deduction of household expenses (52-46)</t>
        </is>
      </c>
      <c r="B55" s="60" t="inlineStr"/>
      <c r="C55" s="60" t="inlineStr"/>
      <c r="D55" s="60" t="inlineStr"/>
      <c r="E55" s="60" t="n">
        <v>51313</v>
      </c>
      <c r="F55" s="60" t="n">
        <v>18598</v>
      </c>
      <c r="G55" s="60" t="n">
        <v>59514</v>
      </c>
      <c r="H55" s="60" t="n">
        <v>26350</v>
      </c>
      <c r="I55" s="60" t="n">
        <v>20341</v>
      </c>
      <c r="J55" s="60" t="n">
        <v>22531</v>
      </c>
      <c r="K55" s="60" t="n">
        <v>-27642</v>
      </c>
      <c r="L55" s="60" t="n">
        <v>20071</v>
      </c>
      <c r="M55" s="60" t="n">
        <v>32713</v>
      </c>
      <c r="N55" s="60" t="n">
        <v>15386</v>
      </c>
      <c r="O55" s="60" t="n">
        <v>19124</v>
      </c>
      <c r="P55" s="60" t="n">
        <v>-1355</v>
      </c>
      <c r="Q55" s="60" t="n">
        <v>5555</v>
      </c>
      <c r="R55" s="60" t="n">
        <v>17201</v>
      </c>
      <c r="S55" s="60" t="n">
        <v>23008</v>
      </c>
      <c r="T55" s="60" t="n">
        <v>33506</v>
      </c>
      <c r="U55" s="60" t="n">
        <v>26576</v>
      </c>
      <c r="V55" s="60" t="n">
        <v>30412</v>
      </c>
    </row>
    <row r="56">
      <c r="A56" s="60" t="inlineStr">
        <is>
          <t>Sums to be added to or subtracted from surplus in farm economy b)</t>
        </is>
      </c>
      <c r="B56" s="60" t="inlineStr"/>
      <c r="C56" s="60" t="inlineStr"/>
      <c r="D56" s="60" t="inlineStr"/>
      <c r="E56" s="60" t="n">
        <v>-2824</v>
      </c>
      <c r="F56" s="60" t="n">
        <v>286</v>
      </c>
      <c r="G56" s="60" t="n">
        <v>156</v>
      </c>
      <c r="H56" s="60" t="n">
        <v>1441</v>
      </c>
      <c r="I56" s="60" t="n">
        <v>-824</v>
      </c>
      <c r="J56" s="60" t="n">
        <v>3887</v>
      </c>
      <c r="K56" s="60" t="n">
        <v>6044</v>
      </c>
      <c r="L56" s="60" t="n">
        <v>4727</v>
      </c>
      <c r="M56" s="60" t="n">
        <v>3250</v>
      </c>
      <c r="N56" s="60" t="n">
        <v>1607</v>
      </c>
      <c r="O56" s="60" t="n">
        <v>3795</v>
      </c>
      <c r="P56" s="60" t="n">
        <v>2814</v>
      </c>
      <c r="Q56" s="60" t="n">
        <v>4331</v>
      </c>
      <c r="R56" s="60" t="n">
        <v>2592</v>
      </c>
      <c r="S56" s="60" t="n">
        <v>17770</v>
      </c>
      <c r="T56" s="60" t="n">
        <v>6453</v>
      </c>
      <c r="U56" s="60" t="n">
        <v>-903</v>
      </c>
      <c r="V56" s="60" t="n">
        <v>7852</v>
      </c>
    </row>
    <row r="57">
      <c r="A57" s="60" t="inlineStr">
        <is>
          <t>Net surplus (53+54)</t>
        </is>
      </c>
      <c r="B57" s="60" t="inlineStr"/>
      <c r="C57" s="60" t="inlineStr"/>
      <c r="D57" s="60" t="inlineStr"/>
      <c r="E57" s="60" t="n">
        <v>48489</v>
      </c>
      <c r="F57" s="60" t="n">
        <v>18884</v>
      </c>
      <c r="G57" s="60" t="n">
        <v>59670</v>
      </c>
      <c r="H57" s="60" t="n">
        <v>27791</v>
      </c>
      <c r="I57" s="60" t="n">
        <v>19517</v>
      </c>
      <c r="J57" s="60" t="n">
        <v>26418</v>
      </c>
      <c r="K57" s="60" t="n">
        <v>-21598</v>
      </c>
      <c r="L57" s="60" t="n">
        <v>24798</v>
      </c>
      <c r="M57" s="60" t="n">
        <v>35963</v>
      </c>
      <c r="N57" s="60" t="n">
        <v>16993</v>
      </c>
      <c r="O57" s="60" t="n">
        <v>22919</v>
      </c>
      <c r="P57" s="60" t="n">
        <v>1459</v>
      </c>
      <c r="Q57" s="60" t="n">
        <v>9886</v>
      </c>
      <c r="R57" s="60" t="n">
        <v>19793</v>
      </c>
      <c r="S57" s="60" t="n">
        <v>40778</v>
      </c>
      <c r="T57" s="60" t="n">
        <v>39959</v>
      </c>
      <c r="U57" s="60" t="n">
        <v>25673</v>
      </c>
      <c r="V57" s="60" t="n">
        <v>38264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V57"/>
  <sheetViews>
    <sheetView tabSelected="0" workbookViewId="0">
      <selection activeCell="A1" sqref="A1"/>
    </sheetView>
  </sheetViews>
  <sheetFormatPr baseColWidth="8" defaultRowHeight="15"/>
  <sheetData>
    <row r="1">
      <c r="A1" s="60" t="inlineStr">
        <is>
          <t>項目</t>
        </is>
      </c>
      <c r="B1" s="60" t="inlineStr">
        <is>
          <t>項目</t>
        </is>
      </c>
      <c r="C1" s="60" t="inlineStr">
        <is>
          <t>項目</t>
        </is>
      </c>
      <c r="D1" s="60" t="inlineStr">
        <is>
          <t>項目</t>
        </is>
      </c>
      <c r="E1" s="60" t="inlineStr">
        <is>
          <t>昭和25年</t>
        </is>
      </c>
      <c r="F1" s="60" t="inlineStr">
        <is>
          <t>昭和25年</t>
        </is>
      </c>
      <c r="G1" s="60" t="inlineStr">
        <is>
          <t>昭和26年</t>
        </is>
      </c>
      <c r="H1" s="60" t="inlineStr">
        <is>
          <t>昭和26年</t>
        </is>
      </c>
      <c r="I1" s="60" t="inlineStr">
        <is>
          <t>昭和27年</t>
        </is>
      </c>
      <c r="J1" s="60" t="inlineStr">
        <is>
          <t>昭和27年</t>
        </is>
      </c>
      <c r="K1" s="60" t="inlineStr">
        <is>
          <t>昭和28年</t>
        </is>
      </c>
      <c r="L1" s="60" t="inlineStr">
        <is>
          <t>昭和28年</t>
        </is>
      </c>
      <c r="M1" s="60" t="inlineStr">
        <is>
          <t>昭和28年</t>
        </is>
      </c>
      <c r="N1" s="60" t="inlineStr">
        <is>
          <t>昭和28年</t>
        </is>
      </c>
      <c r="O1" s="60" t="inlineStr">
        <is>
          <t>昭和28年</t>
        </is>
      </c>
      <c r="P1" s="60" t="inlineStr">
        <is>
          <t>昭和28年</t>
        </is>
      </c>
      <c r="Q1" s="60" t="inlineStr">
        <is>
          <t>昭和28年</t>
        </is>
      </c>
      <c r="R1" s="60" t="inlineStr">
        <is>
          <t>昭和28年</t>
        </is>
      </c>
      <c r="S1" s="60" t="inlineStr">
        <is>
          <t>昭和28年</t>
        </is>
      </c>
      <c r="T1" s="60" t="inlineStr">
        <is>
          <t>昭和28年</t>
        </is>
      </c>
      <c r="U1" s="60" t="inlineStr">
        <is>
          <t>昭和28年</t>
        </is>
      </c>
      <c r="V1" s="60" t="inlineStr">
        <is>
          <t>昭和28年</t>
        </is>
      </c>
    </row>
    <row r="2">
      <c r="A2" s="60" t="inlineStr">
        <is>
          <t>[1]</t>
        </is>
      </c>
      <c r="B2" s="60" t="inlineStr">
        <is>
          <t>[2]</t>
        </is>
      </c>
      <c r="C2" s="60" t="inlineStr">
        <is>
          <t>[3]</t>
        </is>
      </c>
      <c r="D2" s="60" t="inlineStr">
        <is>
          <t>[4]</t>
        </is>
      </c>
      <c r="E2" s="60" t="inlineStr">
        <is>
          <t>北海道</t>
        </is>
      </c>
      <c r="F2" s="60" t="inlineStr">
        <is>
          <t>内地総数</t>
        </is>
      </c>
      <c r="G2" s="60" t="inlineStr">
        <is>
          <t>北海道</t>
        </is>
      </c>
      <c r="H2" s="60" t="inlineStr">
        <is>
          <t>内地総数</t>
        </is>
      </c>
      <c r="I2" s="60" t="inlineStr">
        <is>
          <t>北海道</t>
        </is>
      </c>
      <c r="J2" s="60" t="inlineStr">
        <is>
          <t>内地総数</t>
        </is>
      </c>
      <c r="K2" s="60" t="inlineStr">
        <is>
          <t>北海道</t>
        </is>
      </c>
      <c r="L2" s="60" t="inlineStr">
        <is>
          <t>内地総数</t>
        </is>
      </c>
      <c r="M2" s="60" t="inlineStr">
        <is>
          <t>東北</t>
        </is>
      </c>
      <c r="N2" s="60" t="inlineStr">
        <is>
          <t>北陸</t>
        </is>
      </c>
      <c r="O2" s="60" t="inlineStr">
        <is>
          <t>山陰</t>
        </is>
      </c>
      <c r="P2" s="60" t="inlineStr">
        <is>
          <t>北関東</t>
        </is>
      </c>
      <c r="Q2" s="60" t="inlineStr">
        <is>
          <t>南関東</t>
        </is>
      </c>
      <c r="R2" s="60" t="inlineStr">
        <is>
          <t>東海</t>
        </is>
      </c>
      <c r="S2" s="60" t="inlineStr">
        <is>
          <t>近畿</t>
        </is>
      </c>
      <c r="T2" s="60" t="inlineStr">
        <is>
          <t>瀬戸内</t>
        </is>
      </c>
      <c r="U2" s="60" t="inlineStr">
        <is>
          <t>北九州</t>
        </is>
      </c>
      <c r="V2" s="60" t="inlineStr">
        <is>
          <t>南海</t>
        </is>
      </c>
    </row>
    <row r="3">
      <c r="A3" s="60" t="inlineStr">
        <is>
          <t>調査戸数</t>
        </is>
      </c>
      <c r="B3" s="60" t="inlineStr"/>
      <c r="C3" s="60" t="inlineStr"/>
      <c r="D3" s="60" t="inlineStr"/>
      <c r="E3" s="60" t="n">
        <v>194</v>
      </c>
      <c r="F3" s="60" t="n">
        <v>5112</v>
      </c>
      <c r="G3" s="60" t="n">
        <v>200</v>
      </c>
      <c r="H3" s="60" t="n">
        <v>5482</v>
      </c>
      <c r="I3" s="60" t="n">
        <v>220</v>
      </c>
      <c r="J3" s="60" t="n">
        <v>5389</v>
      </c>
      <c r="K3" s="60" t="n">
        <v>223</v>
      </c>
      <c r="L3" s="60" t="n">
        <v>5415</v>
      </c>
      <c r="M3" s="60" t="n">
        <v>685</v>
      </c>
      <c r="N3" s="60" t="n">
        <v>369</v>
      </c>
      <c r="O3" s="60" t="n">
        <v>272</v>
      </c>
      <c r="P3" s="60" t="n">
        <v>590</v>
      </c>
      <c r="Q3" s="60" t="n">
        <v>772</v>
      </c>
      <c r="R3" s="60" t="n">
        <v>609</v>
      </c>
      <c r="S3" s="60" t="n">
        <v>447</v>
      </c>
      <c r="T3" s="60" t="n">
        <v>789</v>
      </c>
      <c r="U3" s="60" t="n">
        <v>549</v>
      </c>
      <c r="V3" s="60" t="n">
        <v>333</v>
      </c>
    </row>
    <row r="4">
      <c r="A4" s="60" t="inlineStr">
        <is>
          <t>世帯員数</t>
        </is>
      </c>
      <c r="B4" s="60" t="inlineStr"/>
      <c r="C4" s="60" t="inlineStr"/>
      <c r="D4" s="60" t="inlineStr"/>
      <c r="E4" s="60" t="n">
        <v>7.56</v>
      </c>
      <c r="F4" s="60" t="n">
        <v>6.62</v>
      </c>
      <c r="G4" s="60" t="n">
        <v>7.33</v>
      </c>
      <c r="H4" s="60" t="n">
        <v>6.48</v>
      </c>
      <c r="I4" s="60" t="n">
        <v>7.01</v>
      </c>
      <c r="J4" s="60" t="n">
        <v>6.46</v>
      </c>
      <c r="K4" s="60" t="n">
        <v>7.23</v>
      </c>
      <c r="L4" s="60" t="n">
        <v>6.38</v>
      </c>
      <c r="M4" s="60" t="n">
        <v>7.02</v>
      </c>
      <c r="N4" s="60" t="n">
        <v>5.98</v>
      </c>
      <c r="O4" s="60" t="n">
        <v>6.09</v>
      </c>
      <c r="P4" s="60" t="n">
        <v>6.68</v>
      </c>
      <c r="Q4" s="60" t="n">
        <v>6.8</v>
      </c>
      <c r="R4" s="60" t="n">
        <v>6.25</v>
      </c>
      <c r="S4" s="60" t="n">
        <v>5.61</v>
      </c>
      <c r="T4" s="60" t="n">
        <v>5.94</v>
      </c>
      <c r="U4" s="60" t="n">
        <v>6.67</v>
      </c>
      <c r="V4" s="60" t="n">
        <v>6.16</v>
      </c>
    </row>
    <row r="5">
      <c r="A5" s="60" t="inlineStr">
        <is>
          <t>世帯員数</t>
        </is>
      </c>
      <c r="B5" s="60" t="inlineStr">
        <is>
          <t>家族農業従業者</t>
        </is>
      </c>
      <c r="C5" s="60" t="inlineStr"/>
      <c r="D5" s="60" t="inlineStr"/>
      <c r="E5" s="60" t="n">
        <v>3.56</v>
      </c>
      <c r="F5" s="60" t="n">
        <v>3.03</v>
      </c>
      <c r="G5" s="60" t="n">
        <v>3.53</v>
      </c>
      <c r="H5" s="60" t="n">
        <v>2.94</v>
      </c>
      <c r="I5" s="60" t="n">
        <v>3.32</v>
      </c>
      <c r="J5" s="60" t="n">
        <v>2.86</v>
      </c>
      <c r="K5" s="60" t="n">
        <v>3.28</v>
      </c>
      <c r="L5" s="60" t="n">
        <v>2.85</v>
      </c>
      <c r="M5" s="60" t="n">
        <v>2.94</v>
      </c>
      <c r="N5" s="60" t="n">
        <v>2.61</v>
      </c>
      <c r="O5" s="60" t="n">
        <v>2.8</v>
      </c>
      <c r="P5" s="60" t="n">
        <v>2.98</v>
      </c>
      <c r="Q5" s="60" t="n">
        <v>2.98</v>
      </c>
      <c r="R5" s="60" t="n">
        <v>2.91</v>
      </c>
      <c r="S5" s="60" t="n">
        <v>2.56</v>
      </c>
      <c r="T5" s="60" t="n">
        <v>2.76</v>
      </c>
      <c r="U5" s="60" t="n">
        <v>2.96</v>
      </c>
      <c r="V5" s="60" t="n">
        <v>2.78</v>
      </c>
    </row>
    <row r="6">
      <c r="A6" s="60" t="inlineStr">
        <is>
          <t>経営地面積</t>
        </is>
      </c>
      <c r="B6" s="60" t="inlineStr"/>
      <c r="C6" s="60" t="inlineStr"/>
      <c r="D6" s="60" t="inlineStr"/>
      <c r="E6" s="60" t="n">
        <v>126.2</v>
      </c>
      <c r="F6" s="60" t="n">
        <v>22</v>
      </c>
      <c r="G6" s="60" t="n">
        <v>109.8</v>
      </c>
      <c r="H6" s="60" t="n">
        <v>21.5</v>
      </c>
      <c r="I6" s="60" t="n">
        <v>110</v>
      </c>
      <c r="J6" s="60" t="n">
        <v>21.4</v>
      </c>
      <c r="K6" s="60" t="n">
        <v>98.8</v>
      </c>
      <c r="L6" s="60" t="n">
        <v>20.2</v>
      </c>
      <c r="M6" s="60" t="n">
        <v>31</v>
      </c>
      <c r="N6" s="60" t="n">
        <v>17.8</v>
      </c>
      <c r="O6" s="60" t="n">
        <v>24.4</v>
      </c>
      <c r="P6" s="60" t="n">
        <v>17.5</v>
      </c>
      <c r="Q6" s="60" t="n">
        <v>19.7</v>
      </c>
      <c r="R6" s="60" t="n">
        <v>20.6</v>
      </c>
      <c r="S6" s="60" t="n">
        <v>15.6</v>
      </c>
      <c r="T6" s="60" t="n">
        <v>18.9</v>
      </c>
      <c r="U6" s="60" t="n">
        <v>15.9</v>
      </c>
      <c r="V6" s="60" t="n">
        <v>20.5</v>
      </c>
    </row>
    <row r="7">
      <c r="A7" s="60" t="inlineStr">
        <is>
          <t>経営地面積</t>
        </is>
      </c>
      <c r="B7" s="60" t="inlineStr">
        <is>
          <t>田</t>
        </is>
      </c>
      <c r="C7" s="60" t="inlineStr"/>
      <c r="D7" s="60" t="inlineStr"/>
      <c r="E7" s="60" t="n">
        <v>9.4</v>
      </c>
      <c r="F7" s="60" t="n">
        <v>7</v>
      </c>
      <c r="G7" s="60" t="n">
        <v>9.6</v>
      </c>
      <c r="H7" s="60" t="n">
        <v>6.8</v>
      </c>
      <c r="I7" s="60" t="n">
        <v>9.1</v>
      </c>
      <c r="J7" s="60" t="n">
        <v>6.4</v>
      </c>
      <c r="K7" s="60" t="n">
        <v>9.6</v>
      </c>
      <c r="L7" s="60" t="n">
        <v>6.4</v>
      </c>
      <c r="M7" s="60" t="n">
        <v>9.1</v>
      </c>
      <c r="N7" s="60" t="n">
        <v>8.800000000000001</v>
      </c>
      <c r="O7" s="60" t="n">
        <v>6.1</v>
      </c>
      <c r="P7" s="60" t="n">
        <v>4.9</v>
      </c>
      <c r="Q7" s="60" t="n">
        <v>5.4</v>
      </c>
      <c r="R7" s="60" t="n">
        <v>6</v>
      </c>
      <c r="S7" s="60" t="n">
        <v>6.4</v>
      </c>
      <c r="T7" s="60" t="n">
        <v>5.7</v>
      </c>
      <c r="U7" s="60" t="n">
        <v>6.9</v>
      </c>
      <c r="V7" s="60" t="n">
        <v>5.3</v>
      </c>
    </row>
    <row r="8">
      <c r="A8" s="60" t="inlineStr">
        <is>
          <t>経営地面積</t>
        </is>
      </c>
      <c r="B8" s="60" t="inlineStr">
        <is>
          <t>普通畑</t>
        </is>
      </c>
      <c r="C8" s="60" t="inlineStr"/>
      <c r="D8" s="60" t="inlineStr"/>
      <c r="E8" s="60" t="n">
        <v>42.7</v>
      </c>
      <c r="F8" s="60" t="n">
        <v>2.7</v>
      </c>
      <c r="G8" s="60" t="n">
        <v>44.2</v>
      </c>
      <c r="H8" s="60" t="n">
        <v>2.7</v>
      </c>
      <c r="I8" s="60" t="n">
        <v>41.3</v>
      </c>
      <c r="J8" s="60" t="n">
        <v>2.9</v>
      </c>
      <c r="K8" s="60" t="n">
        <v>41.6</v>
      </c>
      <c r="L8" s="60" t="n">
        <v>2.8</v>
      </c>
      <c r="M8" s="60" t="n">
        <v>3.3</v>
      </c>
      <c r="N8" s="60" t="n">
        <v>1.2</v>
      </c>
      <c r="O8" s="60" t="n">
        <v>1.5</v>
      </c>
      <c r="P8" s="60" t="n">
        <v>3.6</v>
      </c>
      <c r="Q8" s="60" t="n">
        <v>5.8</v>
      </c>
      <c r="R8" s="60" t="n">
        <v>2.3</v>
      </c>
      <c r="S8" s="60" t="n">
        <v>0.8</v>
      </c>
      <c r="T8" s="60" t="n">
        <v>1.5</v>
      </c>
      <c r="U8" s="60" t="n">
        <v>2.7</v>
      </c>
      <c r="V8" s="60" t="n">
        <v>3.2</v>
      </c>
    </row>
    <row r="9">
      <c r="A9" s="60" t="inlineStr">
        <is>
          <t>経営地面積</t>
        </is>
      </c>
      <c r="B9" s="60" t="inlineStr">
        <is>
          <t>園地</t>
        </is>
      </c>
      <c r="C9" s="60" t="inlineStr"/>
      <c r="D9" s="60" t="inlineStr"/>
      <c r="E9" s="60" t="n">
        <v>4.7</v>
      </c>
      <c r="F9" s="60" t="n">
        <v>0.6</v>
      </c>
      <c r="G9" s="60" t="n">
        <v>0</v>
      </c>
      <c r="H9" s="60" t="n">
        <v>0.7</v>
      </c>
      <c r="I9" s="60" t="n">
        <v>0.1</v>
      </c>
      <c r="J9" s="60" t="n">
        <v>0.8</v>
      </c>
      <c r="K9" s="60" t="n">
        <v>0.2</v>
      </c>
      <c r="L9" s="60" t="n">
        <v>0.9</v>
      </c>
      <c r="M9" s="60" t="n">
        <v>0.9</v>
      </c>
      <c r="N9" s="60" t="n">
        <v>0.2</v>
      </c>
      <c r="O9" s="60" t="n">
        <v>0.6</v>
      </c>
      <c r="P9" s="60" t="n">
        <v>2</v>
      </c>
      <c r="Q9" s="60" t="n">
        <v>0.7</v>
      </c>
      <c r="R9" s="60" t="n">
        <v>1.1</v>
      </c>
      <c r="S9" s="60" t="n">
        <v>0.7</v>
      </c>
      <c r="T9" s="60" t="n">
        <v>0.7</v>
      </c>
      <c r="U9" s="60" t="n">
        <v>0.6</v>
      </c>
      <c r="V9" s="60" t="n">
        <v>0.5</v>
      </c>
    </row>
    <row r="10">
      <c r="A10" s="60" t="inlineStr">
        <is>
          <t>経営地面積</t>
        </is>
      </c>
      <c r="B10" s="60" t="inlineStr">
        <is>
          <t>宅地</t>
        </is>
      </c>
      <c r="C10" s="60" t="inlineStr"/>
      <c r="D10" s="60" t="inlineStr"/>
      <c r="E10" s="60" t="n">
        <v>1.2</v>
      </c>
      <c r="F10" s="60" t="n">
        <v>0.6</v>
      </c>
      <c r="G10" s="60" t="n">
        <v>1.2</v>
      </c>
      <c r="H10" s="60" t="n">
        <v>0.6</v>
      </c>
      <c r="I10" s="60" t="n">
        <v>1.2</v>
      </c>
      <c r="J10" s="60" t="n">
        <v>0.7</v>
      </c>
      <c r="K10" s="60" t="n">
        <v>1.3</v>
      </c>
      <c r="L10" s="60" t="n">
        <v>0.6</v>
      </c>
      <c r="M10" s="60" t="n">
        <v>0.7</v>
      </c>
      <c r="N10" s="60" t="n">
        <v>0.6</v>
      </c>
      <c r="O10" s="60" t="n">
        <v>0.5</v>
      </c>
      <c r="P10" s="60" t="n">
        <v>0.7</v>
      </c>
      <c r="Q10" s="60" t="n">
        <v>1</v>
      </c>
      <c r="R10" s="60" t="n">
        <v>0.6</v>
      </c>
      <c r="S10" s="60" t="n">
        <v>0.5</v>
      </c>
      <c r="T10" s="60" t="n">
        <v>0.5</v>
      </c>
      <c r="U10" s="60" t="n">
        <v>0.6</v>
      </c>
      <c r="V10" s="60" t="n">
        <v>0.5</v>
      </c>
    </row>
    <row r="11">
      <c r="A11" s="60" t="inlineStr">
        <is>
          <t>経営地面積</t>
        </is>
      </c>
      <c r="B11" s="60" t="inlineStr">
        <is>
          <t>山林，その他</t>
        </is>
      </c>
      <c r="C11" s="60" t="inlineStr"/>
      <c r="D11" s="60" t="inlineStr"/>
      <c r="E11" s="60" t="n">
        <v>68.2</v>
      </c>
      <c r="F11" s="60" t="n">
        <v>11.1</v>
      </c>
      <c r="G11" s="60" t="n">
        <v>54.8</v>
      </c>
      <c r="H11" s="60" t="n">
        <v>10.7</v>
      </c>
      <c r="I11" s="60" t="n">
        <v>58.4</v>
      </c>
      <c r="J11" s="60" t="n">
        <v>10.6</v>
      </c>
      <c r="K11" s="60" t="n">
        <v>46.1</v>
      </c>
      <c r="L11" s="60" t="n">
        <v>9.5</v>
      </c>
      <c r="M11" s="60" t="n">
        <v>17</v>
      </c>
      <c r="N11" s="60" t="n">
        <v>7</v>
      </c>
      <c r="O11" s="60" t="n">
        <v>15.7</v>
      </c>
      <c r="P11" s="60" t="n">
        <v>6.3</v>
      </c>
      <c r="Q11" s="60" t="n">
        <v>6.8</v>
      </c>
      <c r="R11" s="60" t="n">
        <v>10.6</v>
      </c>
      <c r="S11" s="60" t="n">
        <v>7.2</v>
      </c>
      <c r="T11" s="60" t="n">
        <v>10.5</v>
      </c>
      <c r="U11" s="60" t="n">
        <v>5.1</v>
      </c>
      <c r="V11" s="60" t="n">
        <v>11</v>
      </c>
    </row>
    <row r="12">
      <c r="A12" s="60" t="inlineStr">
        <is>
          <t>農業粗収益</t>
        </is>
      </c>
      <c r="B12" s="60" t="inlineStr"/>
      <c r="C12" s="60" t="inlineStr"/>
      <c r="D12" s="60" t="inlineStr"/>
      <c r="E12" s="60" t="n">
        <v>376480</v>
      </c>
      <c r="F12" s="60" t="n">
        <v>188856</v>
      </c>
      <c r="G12" s="60" t="n">
        <v>483196</v>
      </c>
      <c r="H12" s="60" t="n">
        <v>242093</v>
      </c>
      <c r="I12" s="60" t="n">
        <v>494869</v>
      </c>
      <c r="J12" s="60" t="n">
        <v>272766</v>
      </c>
      <c r="K12" s="60" t="n">
        <v>508466</v>
      </c>
      <c r="L12" s="60" t="n">
        <v>293485</v>
      </c>
      <c r="M12" s="60" t="n">
        <v>347064</v>
      </c>
      <c r="N12" s="60" t="n">
        <v>233424</v>
      </c>
      <c r="O12" s="60" t="n">
        <v>234973</v>
      </c>
      <c r="P12" s="60" t="n">
        <v>301419</v>
      </c>
      <c r="Q12" s="60" t="n">
        <v>314542</v>
      </c>
      <c r="R12" s="60" t="n">
        <v>288921</v>
      </c>
      <c r="S12" s="60" t="n">
        <v>295032</v>
      </c>
      <c r="T12" s="60" t="n">
        <v>275188</v>
      </c>
      <c r="U12" s="60" t="n">
        <v>318250</v>
      </c>
      <c r="V12" s="60" t="n">
        <v>243542</v>
      </c>
    </row>
    <row r="13">
      <c r="A13" s="60" t="inlineStr">
        <is>
          <t>農業粗収益</t>
        </is>
      </c>
      <c r="B13" s="60" t="inlineStr">
        <is>
          <t>作物収入</t>
        </is>
      </c>
      <c r="C13" s="60" t="inlineStr"/>
      <c r="D13" s="60" t="inlineStr"/>
      <c r="E13" s="60" t="n">
        <v>317294</v>
      </c>
      <c r="F13" s="60" t="n">
        <v>165461</v>
      </c>
      <c r="G13" s="60" t="n">
        <v>404227</v>
      </c>
      <c r="H13" s="60" t="n">
        <v>207574</v>
      </c>
      <c r="I13" s="60" t="n">
        <v>423564</v>
      </c>
      <c r="J13" s="60" t="n">
        <v>227212</v>
      </c>
      <c r="K13" s="60" t="n">
        <v>414693</v>
      </c>
      <c r="L13" s="60" t="n">
        <v>239102</v>
      </c>
      <c r="M13" s="60" t="n">
        <v>304330</v>
      </c>
      <c r="N13" s="60" t="n">
        <v>204112</v>
      </c>
      <c r="O13" s="60" t="n">
        <v>178624</v>
      </c>
      <c r="P13" s="60" t="n">
        <v>192889</v>
      </c>
      <c r="Q13" s="60" t="n">
        <v>254492</v>
      </c>
      <c r="R13" s="60" t="n">
        <v>226864</v>
      </c>
      <c r="S13" s="60" t="n">
        <v>257056</v>
      </c>
      <c r="T13" s="60" t="n">
        <v>227542</v>
      </c>
      <c r="U13" s="60" t="n">
        <v>277170</v>
      </c>
      <c r="V13" s="60" t="n">
        <v>202226</v>
      </c>
    </row>
    <row r="14">
      <c r="A14" s="60" t="inlineStr">
        <is>
          <t>農業粗収益</t>
        </is>
      </c>
      <c r="B14" s="60" t="inlineStr">
        <is>
          <t>作物収入</t>
        </is>
      </c>
      <c r="C14" s="60" t="inlineStr">
        <is>
          <t>稲作</t>
        </is>
      </c>
      <c r="D14" s="60" t="inlineStr"/>
      <c r="E14" s="60" t="n">
        <v>119296</v>
      </c>
      <c r="F14" s="60" t="n">
        <v>100946</v>
      </c>
      <c r="G14" s="60" t="n">
        <v>145954</v>
      </c>
      <c r="H14" s="60" t="n">
        <v>129309</v>
      </c>
      <c r="I14" s="60" t="n">
        <v>157705</v>
      </c>
      <c r="J14" s="60" t="n">
        <v>135821</v>
      </c>
      <c r="K14" s="60" t="n">
        <v>151370</v>
      </c>
      <c r="L14" s="60" t="n">
        <v>139174</v>
      </c>
      <c r="M14" s="60" t="n">
        <v>223063</v>
      </c>
      <c r="N14" s="60" t="n">
        <v>171831</v>
      </c>
      <c r="O14" s="60" t="n">
        <v>122758</v>
      </c>
      <c r="P14" s="60" t="n">
        <v>92836</v>
      </c>
      <c r="Q14" s="60" t="n">
        <v>112247</v>
      </c>
      <c r="R14" s="60" t="n">
        <v>113925</v>
      </c>
      <c r="S14" s="60" t="n">
        <v>146283</v>
      </c>
      <c r="T14" s="60" t="n">
        <v>125942</v>
      </c>
      <c r="U14" s="60" t="n">
        <v>166312</v>
      </c>
      <c r="V14" s="60" t="n">
        <v>111605</v>
      </c>
    </row>
    <row r="15">
      <c r="A15" s="60" t="inlineStr">
        <is>
          <t>農業粗収益</t>
        </is>
      </c>
      <c r="B15" s="60" t="inlineStr">
        <is>
          <t>作物収入</t>
        </is>
      </c>
      <c r="C15" s="60" t="inlineStr">
        <is>
          <t>麦作</t>
        </is>
      </c>
      <c r="D15" s="60" t="inlineStr"/>
      <c r="E15" s="60" t="n">
        <v>21050</v>
      </c>
      <c r="F15" s="60" t="n">
        <v>18211</v>
      </c>
      <c r="G15" s="60" t="n">
        <v>20204</v>
      </c>
      <c r="H15" s="60" t="n">
        <v>22379</v>
      </c>
      <c r="I15" s="60" t="n">
        <v>21319</v>
      </c>
      <c r="J15" s="60" t="n">
        <v>25698</v>
      </c>
      <c r="K15" s="60" t="n">
        <v>16509</v>
      </c>
      <c r="L15" s="60" t="n">
        <v>25874</v>
      </c>
      <c r="M15" s="60" t="n">
        <v>8322</v>
      </c>
      <c r="N15" s="60" t="n">
        <v>3168</v>
      </c>
      <c r="O15" s="60" t="n">
        <v>12599</v>
      </c>
      <c r="P15" s="60" t="n">
        <v>28751</v>
      </c>
      <c r="Q15" s="60" t="n">
        <v>43898</v>
      </c>
      <c r="R15" s="60" t="n">
        <v>22949</v>
      </c>
      <c r="S15" s="60" t="n">
        <v>23655</v>
      </c>
      <c r="T15" s="60" t="n">
        <v>35029</v>
      </c>
      <c r="U15" s="60" t="n">
        <v>39018</v>
      </c>
      <c r="V15" s="60" t="n">
        <v>16068</v>
      </c>
    </row>
    <row r="16">
      <c r="A16" s="60" t="inlineStr">
        <is>
          <t>農業粗収益</t>
        </is>
      </c>
      <c r="B16" s="60" t="inlineStr">
        <is>
          <t>作物収入</t>
        </is>
      </c>
      <c r="C16" s="60" t="inlineStr">
        <is>
          <t>雑穀および豆類</t>
        </is>
      </c>
      <c r="D16" s="60" t="inlineStr"/>
      <c r="E16" s="60" t="n">
        <v>85956</v>
      </c>
      <c r="F16" s="60" t="n">
        <v>6756</v>
      </c>
      <c r="G16" s="60" t="n">
        <v>126524</v>
      </c>
      <c r="H16" s="60" t="n">
        <v>6971</v>
      </c>
      <c r="I16" s="60" t="n">
        <v>117186</v>
      </c>
      <c r="J16" s="60" t="n">
        <v>7409</v>
      </c>
      <c r="K16" s="60" t="n">
        <v>107203</v>
      </c>
      <c r="L16" s="60" t="n">
        <v>7092</v>
      </c>
      <c r="M16" s="60" t="n">
        <v>10619</v>
      </c>
      <c r="N16" s="60" t="n">
        <v>4081</v>
      </c>
      <c r="O16" s="60" t="n">
        <v>4811</v>
      </c>
      <c r="P16" s="60" t="n">
        <v>8880</v>
      </c>
      <c r="Q16" s="60" t="n">
        <v>10020</v>
      </c>
      <c r="R16" s="60" t="n">
        <v>5093</v>
      </c>
      <c r="S16" s="60" t="n">
        <v>6137</v>
      </c>
      <c r="T16" s="60" t="n">
        <v>5520</v>
      </c>
      <c r="U16" s="60" t="n">
        <v>6067</v>
      </c>
      <c r="V16" s="60" t="n">
        <v>5429</v>
      </c>
    </row>
    <row r="17">
      <c r="A17" s="60" t="inlineStr">
        <is>
          <t>農業粗収益</t>
        </is>
      </c>
      <c r="B17" s="60" t="inlineStr">
        <is>
          <t>作物収入</t>
        </is>
      </c>
      <c r="C17" s="60" t="inlineStr">
        <is>
          <t>甘藷，馬鈴薯</t>
        </is>
      </c>
      <c r="D17" s="60" t="inlineStr"/>
      <c r="E17" s="60" t="n">
        <v>60689</v>
      </c>
      <c r="F17" s="60" t="n">
        <v>8297</v>
      </c>
      <c r="G17" s="60" t="n">
        <v>76236</v>
      </c>
      <c r="H17" s="60" t="n">
        <v>10551</v>
      </c>
      <c r="I17" s="60" t="n">
        <v>61042</v>
      </c>
      <c r="J17" s="60" t="n">
        <v>9734</v>
      </c>
      <c r="K17" s="60" t="n">
        <v>63316</v>
      </c>
      <c r="L17" s="60" t="n">
        <v>9598</v>
      </c>
      <c r="M17" s="60" t="n">
        <v>5425</v>
      </c>
      <c r="N17" s="60" t="n">
        <v>4180</v>
      </c>
      <c r="O17" s="60" t="n">
        <v>4136</v>
      </c>
      <c r="P17" s="60" t="n">
        <v>7521</v>
      </c>
      <c r="Q17" s="60" t="n">
        <v>21948</v>
      </c>
      <c r="R17" s="60" t="n">
        <v>12705</v>
      </c>
      <c r="S17" s="60" t="n">
        <v>4383</v>
      </c>
      <c r="T17" s="60" t="n">
        <v>6185</v>
      </c>
      <c r="U17" s="60" t="n">
        <v>9291</v>
      </c>
      <c r="V17" s="60" t="n">
        <v>13609</v>
      </c>
    </row>
    <row r="18">
      <c r="A18" s="60" t="inlineStr">
        <is>
          <t>農業粗収益</t>
        </is>
      </c>
      <c r="B18" s="60" t="inlineStr">
        <is>
          <t>作物収入</t>
        </is>
      </c>
      <c r="C18" s="60" t="inlineStr">
        <is>
          <t>野菜</t>
        </is>
      </c>
      <c r="D18" s="60" t="inlineStr"/>
      <c r="E18" s="60" t="n">
        <v>15790</v>
      </c>
      <c r="F18" s="60" t="n">
        <v>13533</v>
      </c>
      <c r="G18" s="60" t="n">
        <v>15788</v>
      </c>
      <c r="H18" s="60" t="n">
        <v>16858</v>
      </c>
      <c r="I18" s="60" t="n">
        <v>35342</v>
      </c>
      <c r="J18" s="60" t="n">
        <v>20783</v>
      </c>
      <c r="K18" s="60" t="n">
        <v>40380</v>
      </c>
      <c r="L18" s="60" t="n">
        <v>25237</v>
      </c>
      <c r="M18" s="60" t="n">
        <v>22192</v>
      </c>
      <c r="N18" s="60" t="n">
        <v>13377</v>
      </c>
      <c r="O18" s="60" t="n">
        <v>16749</v>
      </c>
      <c r="P18" s="60" t="n">
        <v>19725</v>
      </c>
      <c r="Q18" s="60" t="n">
        <v>40938</v>
      </c>
      <c r="R18" s="60" t="n">
        <v>25357</v>
      </c>
      <c r="S18" s="60" t="n">
        <v>32840</v>
      </c>
      <c r="T18" s="60" t="n">
        <v>18738</v>
      </c>
      <c r="U18" s="60" t="n">
        <v>31225</v>
      </c>
      <c r="V18" s="60" t="n">
        <v>20044</v>
      </c>
    </row>
    <row r="19">
      <c r="A19" s="60" t="inlineStr">
        <is>
          <t>農業粗収益</t>
        </is>
      </c>
      <c r="B19" s="60" t="inlineStr">
        <is>
          <t>作物収入</t>
        </is>
      </c>
      <c r="C19" s="60" t="inlineStr">
        <is>
          <t>果樹</t>
        </is>
      </c>
      <c r="D19" s="60" t="inlineStr"/>
      <c r="E19" s="60" t="n">
        <v>352</v>
      </c>
      <c r="F19" s="60" t="n">
        <v>6752</v>
      </c>
      <c r="G19" s="60" t="n">
        <v>566</v>
      </c>
      <c r="H19" s="60" t="n">
        <v>7233</v>
      </c>
      <c r="I19" s="60" t="n">
        <v>2005</v>
      </c>
      <c r="J19" s="60" t="n">
        <v>11153</v>
      </c>
      <c r="K19" s="60" t="n">
        <v>3388</v>
      </c>
      <c r="L19" s="60" t="n">
        <v>13433</v>
      </c>
      <c r="M19" s="60" t="n">
        <v>27229</v>
      </c>
      <c r="N19" s="60" t="n">
        <v>557</v>
      </c>
      <c r="O19" s="60" t="n">
        <v>2956</v>
      </c>
      <c r="P19" s="60" t="n">
        <v>16598</v>
      </c>
      <c r="Q19" s="60" t="n">
        <v>6577</v>
      </c>
      <c r="R19" s="60" t="n">
        <v>17220</v>
      </c>
      <c r="S19" s="60" t="n">
        <v>24257</v>
      </c>
      <c r="T19" s="60" t="n">
        <v>14968</v>
      </c>
      <c r="U19" s="60" t="n">
        <v>5409</v>
      </c>
      <c r="V19" s="60" t="n">
        <v>6304</v>
      </c>
    </row>
    <row r="20">
      <c r="A20" s="60" t="inlineStr">
        <is>
          <t>農業粗収益</t>
        </is>
      </c>
      <c r="B20" s="60" t="inlineStr">
        <is>
          <t>作物収入</t>
        </is>
      </c>
      <c r="C20" s="60" t="inlineStr">
        <is>
          <t>工芸作物</t>
        </is>
      </c>
      <c r="D20" s="60" t="inlineStr"/>
      <c r="E20" s="60" t="n">
        <v>13638</v>
      </c>
      <c r="F20" s="60" t="n">
        <v>9547</v>
      </c>
      <c r="G20" s="60" t="n">
        <v>18458</v>
      </c>
      <c r="H20" s="60" t="n">
        <v>12325</v>
      </c>
      <c r="I20" s="60" t="n">
        <v>27229</v>
      </c>
      <c r="J20" s="60" t="n">
        <v>13255</v>
      </c>
      <c r="K20" s="60" t="n">
        <v>30151</v>
      </c>
      <c r="L20" s="60" t="n">
        <v>14218</v>
      </c>
      <c r="M20" s="60" t="n">
        <v>4269</v>
      </c>
      <c r="N20" s="60" t="n">
        <v>4918</v>
      </c>
      <c r="O20" s="60" t="n">
        <v>11153</v>
      </c>
      <c r="P20" s="60" t="n">
        <v>10683</v>
      </c>
      <c r="Q20" s="60" t="n">
        <v>14849</v>
      </c>
      <c r="R20" s="60" t="n">
        <v>24310</v>
      </c>
      <c r="S20" s="60" t="n">
        <v>12506</v>
      </c>
      <c r="T20" s="60" t="n">
        <v>17050</v>
      </c>
      <c r="U20" s="60" t="n">
        <v>16040</v>
      </c>
      <c r="V20" s="60" t="n">
        <v>26425</v>
      </c>
    </row>
    <row r="21">
      <c r="A21" s="60" t="inlineStr">
        <is>
          <t>農業粗収益</t>
        </is>
      </c>
      <c r="B21" s="60" t="inlineStr">
        <is>
          <t>作物収入</t>
        </is>
      </c>
      <c r="C21" s="60" t="inlineStr">
        <is>
          <t>その他</t>
        </is>
      </c>
      <c r="D21" s="60" t="inlineStr"/>
      <c r="E21" s="60" t="n">
        <v>523</v>
      </c>
      <c r="F21" s="60" t="n">
        <v>1419</v>
      </c>
      <c r="G21" s="60" t="n">
        <v>497</v>
      </c>
      <c r="H21" s="60" t="n">
        <v>1948</v>
      </c>
      <c r="I21" s="60" t="n">
        <v>1736</v>
      </c>
      <c r="J21" s="60" t="n">
        <v>3359</v>
      </c>
      <c r="K21" s="60" t="n">
        <v>2376</v>
      </c>
      <c r="L21" s="60" t="n">
        <v>4476</v>
      </c>
      <c r="M21" s="60" t="n">
        <v>3211</v>
      </c>
      <c r="N21" s="60" t="n">
        <v>2000</v>
      </c>
      <c r="O21" s="60" t="n">
        <v>3462</v>
      </c>
      <c r="P21" s="60" t="n">
        <v>7895</v>
      </c>
      <c r="Q21" s="60" t="n">
        <v>4015</v>
      </c>
      <c r="R21" s="60" t="n">
        <v>5305</v>
      </c>
      <c r="S21" s="60" t="n">
        <v>6995</v>
      </c>
      <c r="T21" s="60" t="n">
        <v>4110</v>
      </c>
      <c r="U21" s="60" t="n">
        <v>3808</v>
      </c>
      <c r="V21" s="60" t="n">
        <v>2742</v>
      </c>
    </row>
    <row r="22">
      <c r="A22" s="60" t="inlineStr">
        <is>
          <t>農業粗収益</t>
        </is>
      </c>
      <c r="B22" s="60" t="inlineStr">
        <is>
          <t>養蚕収入</t>
        </is>
      </c>
      <c r="C22" s="60" t="inlineStr"/>
      <c r="D22" s="60" t="inlineStr"/>
      <c r="E22" s="60" t="inlineStr"/>
      <c r="F22" s="60" t="n">
        <v>5193</v>
      </c>
      <c r="G22" s="60" t="n">
        <v>27</v>
      </c>
      <c r="H22" s="60" t="n">
        <v>8615</v>
      </c>
      <c r="I22" s="60" t="inlineStr"/>
      <c r="J22" s="60" t="n">
        <v>13075</v>
      </c>
      <c r="K22" s="60" t="inlineStr"/>
      <c r="L22" s="60" t="n">
        <v>13884</v>
      </c>
      <c r="M22" s="60" t="n">
        <v>8331</v>
      </c>
      <c r="N22" s="60" t="n">
        <v>4319</v>
      </c>
      <c r="O22" s="60" t="n">
        <v>11047</v>
      </c>
      <c r="P22" s="60" t="n">
        <v>58378</v>
      </c>
      <c r="Q22" s="60" t="n">
        <v>13363</v>
      </c>
      <c r="R22" s="60" t="n">
        <v>14788</v>
      </c>
      <c r="S22" s="60" t="n">
        <v>787</v>
      </c>
      <c r="T22" s="60" t="n">
        <v>7043</v>
      </c>
      <c r="U22" s="60" t="n">
        <v>5733</v>
      </c>
      <c r="V22" s="60" t="n">
        <v>6174</v>
      </c>
    </row>
    <row r="23">
      <c r="A23" s="60" t="inlineStr">
        <is>
          <t>農業粗収益</t>
        </is>
      </c>
      <c r="B23" s="60" t="inlineStr">
        <is>
          <t>畜産収入</t>
        </is>
      </c>
      <c r="C23" s="60" t="inlineStr"/>
      <c r="D23" s="60" t="inlineStr"/>
      <c r="E23" s="60" t="n">
        <v>49647</v>
      </c>
      <c r="F23" s="60" t="n">
        <v>11633</v>
      </c>
      <c r="G23" s="60" t="n">
        <v>70136</v>
      </c>
      <c r="H23" s="60" t="n">
        <v>18369</v>
      </c>
      <c r="I23" s="60" t="n">
        <v>63264</v>
      </c>
      <c r="J23" s="60" t="n">
        <v>25064</v>
      </c>
      <c r="K23" s="60" t="n">
        <v>86948</v>
      </c>
      <c r="L23" s="60" t="n">
        <v>33211</v>
      </c>
      <c r="M23" s="60" t="n">
        <v>23711</v>
      </c>
      <c r="N23" s="60" t="n">
        <v>18419</v>
      </c>
      <c r="O23" s="60" t="n">
        <v>39077</v>
      </c>
      <c r="P23" s="60" t="n">
        <v>39398</v>
      </c>
      <c r="Q23" s="60" t="n">
        <v>38411</v>
      </c>
      <c r="R23" s="60" t="n">
        <v>41846</v>
      </c>
      <c r="S23" s="60" t="n">
        <v>33569</v>
      </c>
      <c r="T23" s="60" t="n">
        <v>35748</v>
      </c>
      <c r="U23" s="60" t="n">
        <v>27975</v>
      </c>
      <c r="V23" s="60" t="n">
        <v>27674</v>
      </c>
    </row>
    <row r="24">
      <c r="A24" s="60" t="inlineStr">
        <is>
          <t>農業粗収益</t>
        </is>
      </c>
      <c r="B24" s="60" t="inlineStr">
        <is>
          <t>農業雑収入</t>
        </is>
      </c>
      <c r="C24" s="60" t="inlineStr"/>
      <c r="D24" s="60" t="inlineStr"/>
      <c r="E24" s="60" t="n">
        <v>9539</v>
      </c>
      <c r="F24" s="60" t="n">
        <v>6569</v>
      </c>
      <c r="G24" s="60" t="n">
        <v>8806</v>
      </c>
      <c r="H24" s="60" t="n">
        <v>7535</v>
      </c>
      <c r="I24" s="60" t="n">
        <v>8041</v>
      </c>
      <c r="J24" s="60" t="n">
        <v>7415</v>
      </c>
      <c r="K24" s="60" t="n">
        <v>6825</v>
      </c>
      <c r="L24" s="60" t="n">
        <v>7288</v>
      </c>
      <c r="M24" s="60" t="n">
        <v>10692</v>
      </c>
      <c r="N24" s="60" t="n">
        <v>6574</v>
      </c>
      <c r="O24" s="60" t="n">
        <v>6225</v>
      </c>
      <c r="P24" s="60" t="n">
        <v>10754</v>
      </c>
      <c r="Q24" s="60" t="n">
        <v>8276</v>
      </c>
      <c r="R24" s="60" t="n">
        <v>5423</v>
      </c>
      <c r="S24" s="60" t="n">
        <v>3620</v>
      </c>
      <c r="T24" s="60" t="n">
        <v>4855</v>
      </c>
      <c r="U24" s="60" t="n">
        <v>7372</v>
      </c>
      <c r="V24" s="60" t="n">
        <v>7468</v>
      </c>
    </row>
    <row r="25">
      <c r="A25" s="60" t="inlineStr">
        <is>
          <t>農業以外の収入</t>
        </is>
      </c>
      <c r="B25" s="60" t="inlineStr"/>
      <c r="C25" s="60" t="inlineStr"/>
      <c r="D25" s="60" t="inlineStr"/>
      <c r="E25" s="60" t="n">
        <v>48901</v>
      </c>
      <c r="F25" s="60" t="n">
        <v>63604</v>
      </c>
      <c r="G25" s="60" t="n">
        <v>57885</v>
      </c>
      <c r="H25" s="60" t="n">
        <v>74768</v>
      </c>
      <c r="I25" s="60" t="n">
        <v>70614</v>
      </c>
      <c r="J25" s="60" t="n">
        <v>95674</v>
      </c>
      <c r="K25" s="60" t="n">
        <v>88215</v>
      </c>
      <c r="L25" s="60" t="n">
        <v>110887</v>
      </c>
      <c r="M25" s="60" t="n">
        <v>106265</v>
      </c>
      <c r="N25" s="60" t="n">
        <v>121212</v>
      </c>
      <c r="O25" s="60" t="n">
        <v>130880</v>
      </c>
      <c r="P25" s="60" t="n">
        <v>97730</v>
      </c>
      <c r="Q25" s="60" t="n">
        <v>90392</v>
      </c>
      <c r="R25" s="60" t="n">
        <v>114832</v>
      </c>
      <c r="S25" s="60" t="n">
        <v>129411</v>
      </c>
      <c r="T25" s="60" t="n">
        <v>122227</v>
      </c>
      <c r="U25" s="60" t="n">
        <v>113002</v>
      </c>
      <c r="V25" s="60" t="n">
        <v>101012</v>
      </c>
    </row>
    <row r="26">
      <c r="A26" s="60" t="inlineStr">
        <is>
          <t>農業以外の収入</t>
        </is>
      </c>
      <c r="B26" s="60" t="inlineStr">
        <is>
          <t>林業収入</t>
        </is>
      </c>
      <c r="C26" s="60" t="inlineStr"/>
      <c r="D26" s="60" t="inlineStr"/>
      <c r="E26" s="60" t="n">
        <v>17022</v>
      </c>
      <c r="F26" s="60" t="n">
        <v>14319</v>
      </c>
      <c r="G26" s="60" t="n">
        <v>19561</v>
      </c>
      <c r="H26" s="60" t="n">
        <v>16064</v>
      </c>
      <c r="I26" s="60" t="n">
        <v>26656</v>
      </c>
      <c r="J26" s="60" t="n">
        <v>18753</v>
      </c>
      <c r="K26" s="60" t="n">
        <v>22621</v>
      </c>
      <c r="L26" s="60" t="n">
        <v>21722</v>
      </c>
      <c r="M26" s="60" t="n">
        <v>25584</v>
      </c>
      <c r="N26" s="60" t="n">
        <v>19411</v>
      </c>
      <c r="O26" s="60" t="n">
        <v>34520</v>
      </c>
      <c r="P26" s="60" t="n">
        <v>14035</v>
      </c>
      <c r="Q26" s="60" t="n">
        <v>15898</v>
      </c>
      <c r="R26" s="60" t="n">
        <v>22701</v>
      </c>
      <c r="S26" s="60" t="n">
        <v>19227</v>
      </c>
      <c r="T26" s="60" t="n">
        <v>26012</v>
      </c>
      <c r="U26" s="60" t="n">
        <v>21757</v>
      </c>
      <c r="V26" s="60" t="n">
        <v>24341</v>
      </c>
    </row>
    <row r="27">
      <c r="A27" s="60" t="inlineStr">
        <is>
          <t>農業以外の収入</t>
        </is>
      </c>
      <c r="B27" s="60" t="inlineStr">
        <is>
          <t>水産商工鉱業等の事業収入</t>
        </is>
      </c>
      <c r="C27" s="60" t="inlineStr"/>
      <c r="D27" s="60" t="inlineStr"/>
      <c r="E27" s="60" t="n">
        <v>1786</v>
      </c>
      <c r="F27" s="60" t="n">
        <v>6103</v>
      </c>
      <c r="G27" s="60" t="n">
        <v>1946</v>
      </c>
      <c r="H27" s="60" t="n">
        <v>4083</v>
      </c>
      <c r="I27" s="60" t="n">
        <v>6082</v>
      </c>
      <c r="J27" s="60" t="n">
        <v>9173</v>
      </c>
      <c r="K27" s="60" t="n">
        <v>5483</v>
      </c>
      <c r="L27" s="60" t="n">
        <v>7533</v>
      </c>
      <c r="M27" s="60" t="n">
        <v>10765</v>
      </c>
      <c r="N27" s="60" t="n">
        <v>4098</v>
      </c>
      <c r="O27" s="60" t="n">
        <v>6161</v>
      </c>
      <c r="P27" s="60" t="n">
        <v>9055</v>
      </c>
      <c r="Q27" s="60" t="n">
        <v>4809</v>
      </c>
      <c r="R27" s="60" t="n">
        <v>11498</v>
      </c>
      <c r="S27" s="60" t="n">
        <v>6443</v>
      </c>
      <c r="T27" s="60" t="n">
        <v>4441</v>
      </c>
      <c r="U27" s="60" t="n">
        <v>11189</v>
      </c>
      <c r="V27" s="60" t="n">
        <v>4947</v>
      </c>
    </row>
    <row r="28">
      <c r="A28" s="60" t="inlineStr">
        <is>
          <t>農業以外の収入</t>
        </is>
      </c>
      <c r="B28" s="60" t="inlineStr">
        <is>
          <t>労賃俸給手当</t>
        </is>
      </c>
      <c r="C28" s="60" t="inlineStr"/>
      <c r="D28" s="60" t="inlineStr"/>
      <c r="E28" s="60" t="n">
        <v>23152</v>
      </c>
      <c r="F28" s="60" t="n">
        <v>37588</v>
      </c>
      <c r="G28" s="60" t="n">
        <v>27555</v>
      </c>
      <c r="H28" s="60" t="n">
        <v>47367</v>
      </c>
      <c r="I28" s="60" t="n">
        <v>32458</v>
      </c>
      <c r="J28" s="60" t="n">
        <v>59887</v>
      </c>
      <c r="K28" s="60" t="n">
        <v>51375</v>
      </c>
      <c r="L28" s="60" t="n">
        <v>73183</v>
      </c>
      <c r="M28" s="60" t="n">
        <v>62321</v>
      </c>
      <c r="N28" s="60" t="n">
        <v>89411</v>
      </c>
      <c r="O28" s="60" t="n">
        <v>82074</v>
      </c>
      <c r="P28" s="60" t="n">
        <v>67045</v>
      </c>
      <c r="Q28" s="60" t="n">
        <v>60316</v>
      </c>
      <c r="R28" s="60" t="n">
        <v>72487</v>
      </c>
      <c r="S28" s="60" t="n">
        <v>95174</v>
      </c>
      <c r="T28" s="60" t="n">
        <v>83515</v>
      </c>
      <c r="U28" s="60" t="n">
        <v>70482</v>
      </c>
      <c r="V28" s="60" t="n">
        <v>62703</v>
      </c>
    </row>
    <row r="29">
      <c r="A29" s="60" t="inlineStr">
        <is>
          <t>被贈，扶助等の収入</t>
        </is>
      </c>
      <c r="B29" s="60" t="inlineStr"/>
      <c r="C29" s="60" t="inlineStr"/>
      <c r="D29" s="60" t="inlineStr"/>
      <c r="E29" s="60" t="n">
        <v>16564</v>
      </c>
      <c r="F29" s="60" t="n">
        <v>9475</v>
      </c>
      <c r="G29" s="60" t="n">
        <v>17268</v>
      </c>
      <c r="H29" s="60" t="n">
        <v>10937</v>
      </c>
      <c r="I29" s="60" t="n">
        <v>23784</v>
      </c>
      <c r="J29" s="60" t="n">
        <v>17874</v>
      </c>
      <c r="K29" s="60" t="n">
        <v>38692</v>
      </c>
      <c r="L29" s="60" t="n">
        <v>24977</v>
      </c>
      <c r="M29" s="60" t="n">
        <v>24701</v>
      </c>
      <c r="N29" s="60" t="n">
        <v>27335</v>
      </c>
      <c r="O29" s="60" t="n">
        <v>19329</v>
      </c>
      <c r="P29" s="60" t="n">
        <v>31829</v>
      </c>
      <c r="Q29" s="60" t="n">
        <v>27288</v>
      </c>
      <c r="R29" s="60" t="n">
        <v>26710</v>
      </c>
      <c r="S29" s="60" t="n">
        <v>25661</v>
      </c>
      <c r="T29" s="60" t="n">
        <v>20679</v>
      </c>
      <c r="U29" s="60" t="n">
        <v>25147</v>
      </c>
      <c r="V29" s="60" t="n">
        <v>15866</v>
      </c>
    </row>
    <row r="30">
      <c r="A30" s="60" t="inlineStr">
        <is>
          <t>農業経営費</t>
        </is>
      </c>
      <c r="B30" s="60" t="inlineStr"/>
      <c r="C30" s="60" t="inlineStr"/>
      <c r="D30" s="60" t="inlineStr"/>
      <c r="E30" s="60" t="n">
        <v>112589</v>
      </c>
      <c r="F30" s="60" t="n">
        <v>45922</v>
      </c>
      <c r="G30" s="60" t="n">
        <v>153059</v>
      </c>
      <c r="H30" s="60" t="n">
        <v>62365</v>
      </c>
      <c r="I30" s="60" t="n">
        <v>179396</v>
      </c>
      <c r="J30" s="60" t="n">
        <v>78900</v>
      </c>
      <c r="K30" s="60" t="n">
        <v>237748</v>
      </c>
      <c r="L30" s="60" t="n">
        <v>95113</v>
      </c>
      <c r="M30" s="60" t="n">
        <v>96570</v>
      </c>
      <c r="N30" s="60" t="n">
        <v>70988</v>
      </c>
      <c r="O30" s="60" t="n">
        <v>73150</v>
      </c>
      <c r="P30" s="60" t="n">
        <v>103523</v>
      </c>
      <c r="Q30" s="60" t="n">
        <v>105003</v>
      </c>
      <c r="R30" s="60" t="n">
        <v>102695</v>
      </c>
      <c r="S30" s="60" t="n">
        <v>97973</v>
      </c>
      <c r="T30" s="60" t="n">
        <v>86602</v>
      </c>
      <c r="U30" s="60" t="n">
        <v>107532</v>
      </c>
      <c r="V30" s="60" t="n">
        <v>80942</v>
      </c>
    </row>
    <row r="31">
      <c r="A31" s="60" t="inlineStr">
        <is>
          <t>農業経営費</t>
        </is>
      </c>
      <c r="B31" s="60" t="inlineStr">
        <is>
          <t>農業雇用労賃</t>
        </is>
      </c>
      <c r="C31" s="60" t="inlineStr"/>
      <c r="D31" s="60" t="inlineStr"/>
      <c r="E31" s="60" t="n">
        <v>7326</v>
      </c>
      <c r="F31" s="60" t="n">
        <v>4148</v>
      </c>
      <c r="G31" s="60" t="n">
        <v>9979</v>
      </c>
      <c r="H31" s="60" t="n">
        <v>4573</v>
      </c>
      <c r="I31" s="60" t="n">
        <v>13317</v>
      </c>
      <c r="J31" s="60" t="n">
        <v>5699</v>
      </c>
      <c r="K31" s="60" t="n">
        <v>15603</v>
      </c>
      <c r="L31" s="60" t="n">
        <v>6108</v>
      </c>
      <c r="M31" s="60" t="n">
        <v>9847</v>
      </c>
      <c r="N31" s="60" t="n">
        <v>3230</v>
      </c>
      <c r="O31" s="60" t="n">
        <v>3910</v>
      </c>
      <c r="P31" s="60" t="n">
        <v>6204</v>
      </c>
      <c r="Q31" s="60" t="n">
        <v>6075</v>
      </c>
      <c r="R31" s="60" t="n">
        <v>4568</v>
      </c>
      <c r="S31" s="60" t="n">
        <v>5777</v>
      </c>
      <c r="T31" s="60" t="n">
        <v>4537</v>
      </c>
      <c r="U31" s="60" t="n">
        <v>9447</v>
      </c>
      <c r="V31" s="60" t="n">
        <v>4789</v>
      </c>
    </row>
    <row r="32">
      <c r="A32" s="60" t="inlineStr">
        <is>
          <t>農業経営費</t>
        </is>
      </c>
      <c r="B32" s="60" t="inlineStr">
        <is>
          <t>種苗，苗木および植物減価償却費</t>
        </is>
      </c>
      <c r="C32" s="60" t="inlineStr"/>
      <c r="D32" s="60" t="inlineStr"/>
      <c r="E32" s="60" t="n">
        <v>4211</v>
      </c>
      <c r="F32" s="60" t="n">
        <v>2113</v>
      </c>
      <c r="G32" s="60" t="n">
        <v>4634</v>
      </c>
      <c r="H32" s="60" t="n">
        <v>2820</v>
      </c>
      <c r="I32" s="60" t="n">
        <v>6496</v>
      </c>
      <c r="J32" s="60" t="n">
        <v>3529</v>
      </c>
      <c r="K32" s="60" t="n">
        <v>6459</v>
      </c>
      <c r="L32" s="60" t="n">
        <v>4139</v>
      </c>
      <c r="M32" s="60" t="n">
        <v>4127</v>
      </c>
      <c r="N32" s="60" t="n">
        <v>1937</v>
      </c>
      <c r="O32" s="60" t="n">
        <v>2649</v>
      </c>
      <c r="P32" s="60" t="n">
        <v>6405</v>
      </c>
      <c r="Q32" s="60" t="n">
        <v>4243</v>
      </c>
      <c r="R32" s="60" t="n">
        <v>4845</v>
      </c>
      <c r="S32" s="60" t="n">
        <v>4423</v>
      </c>
      <c r="T32" s="60" t="n">
        <v>3451</v>
      </c>
      <c r="U32" s="60" t="n">
        <v>4417</v>
      </c>
      <c r="V32" s="60" t="n">
        <v>3067</v>
      </c>
    </row>
    <row r="33">
      <c r="A33" s="60" t="inlineStr">
        <is>
          <t>農業経営費</t>
        </is>
      </c>
      <c r="B33" s="60" t="inlineStr">
        <is>
          <t>蚕種</t>
        </is>
      </c>
      <c r="C33" s="60" t="inlineStr"/>
      <c r="D33" s="60" t="inlineStr"/>
      <c r="E33" s="60" t="inlineStr"/>
      <c r="F33" s="60" t="n">
        <v>242</v>
      </c>
      <c r="G33" s="60" t="n">
        <v>2</v>
      </c>
      <c r="H33" s="60" t="n">
        <v>418</v>
      </c>
      <c r="I33" s="60" t="inlineStr"/>
      <c r="J33" s="60" t="n">
        <v>550</v>
      </c>
      <c r="K33" s="60" t="inlineStr"/>
      <c r="L33" s="60" t="n">
        <v>671</v>
      </c>
      <c r="M33" s="60" t="n">
        <v>391</v>
      </c>
      <c r="N33" s="60" t="n">
        <v>226</v>
      </c>
      <c r="O33" s="60" t="n">
        <v>633</v>
      </c>
      <c r="P33" s="60" t="n">
        <v>2607</v>
      </c>
      <c r="Q33" s="60" t="n">
        <v>716</v>
      </c>
      <c r="R33" s="60" t="n">
        <v>749</v>
      </c>
      <c r="S33" s="60" t="n">
        <v>45</v>
      </c>
      <c r="T33" s="60" t="n">
        <v>334</v>
      </c>
      <c r="U33" s="60" t="n">
        <v>297</v>
      </c>
      <c r="V33" s="60" t="n">
        <v>341</v>
      </c>
    </row>
    <row r="34">
      <c r="A34" s="60" t="inlineStr">
        <is>
          <t>農業経営費</t>
        </is>
      </c>
      <c r="B34" s="60" t="inlineStr">
        <is>
          <t>動物</t>
        </is>
      </c>
      <c r="C34" s="60" t="inlineStr"/>
      <c r="D34" s="60" t="inlineStr"/>
      <c r="E34" s="60" t="n">
        <v>8960</v>
      </c>
      <c r="F34" s="60" t="n">
        <v>3131</v>
      </c>
      <c r="G34" s="60" t="n">
        <v>19681</v>
      </c>
      <c r="H34" s="60" t="n">
        <v>5570</v>
      </c>
      <c r="I34" s="60" t="n">
        <v>18902</v>
      </c>
      <c r="J34" s="60" t="n">
        <v>6448</v>
      </c>
      <c r="K34" s="60" t="n">
        <v>43200</v>
      </c>
      <c r="L34" s="60" t="n">
        <v>11132</v>
      </c>
      <c r="M34" s="60" t="n">
        <v>9694</v>
      </c>
      <c r="N34" s="60" t="n">
        <v>6034</v>
      </c>
      <c r="O34" s="60" t="n">
        <v>13086</v>
      </c>
      <c r="P34" s="60" t="n">
        <v>10656</v>
      </c>
      <c r="Q34" s="60" t="n">
        <v>9465</v>
      </c>
      <c r="R34" s="60" t="n">
        <v>10261</v>
      </c>
      <c r="S34" s="60" t="n">
        <v>10516</v>
      </c>
      <c r="T34" s="60" t="n">
        <v>12852</v>
      </c>
      <c r="U34" s="60" t="n">
        <v>14464</v>
      </c>
      <c r="V34" s="60" t="n">
        <v>15706</v>
      </c>
    </row>
    <row r="35">
      <c r="A35" s="60" t="inlineStr">
        <is>
          <t>農業経営費</t>
        </is>
      </c>
      <c r="B35" s="60" t="inlineStr">
        <is>
          <t>肥料</t>
        </is>
      </c>
      <c r="C35" s="60" t="inlineStr"/>
      <c r="D35" s="60" t="inlineStr"/>
      <c r="E35" s="60" t="n">
        <v>28902</v>
      </c>
      <c r="F35" s="60" t="n">
        <v>12498</v>
      </c>
      <c r="G35" s="60" t="n">
        <v>45350</v>
      </c>
      <c r="H35" s="60" t="n">
        <v>18357</v>
      </c>
      <c r="I35" s="60" t="n">
        <v>56372</v>
      </c>
      <c r="J35" s="60" t="n">
        <v>23625</v>
      </c>
      <c r="K35" s="60" t="n">
        <v>63212</v>
      </c>
      <c r="L35" s="60" t="n">
        <v>25339</v>
      </c>
      <c r="M35" s="60" t="n">
        <v>22015</v>
      </c>
      <c r="N35" s="60" t="n">
        <v>20498</v>
      </c>
      <c r="O35" s="60" t="n">
        <v>14892</v>
      </c>
      <c r="P35" s="60" t="n">
        <v>25752</v>
      </c>
      <c r="Q35" s="60" t="n">
        <v>31280</v>
      </c>
      <c r="R35" s="60" t="n">
        <v>28145</v>
      </c>
      <c r="S35" s="60" t="n">
        <v>27389</v>
      </c>
      <c r="T35" s="60" t="n">
        <v>22967</v>
      </c>
      <c r="U35" s="60" t="n">
        <v>29168</v>
      </c>
      <c r="V35" s="60" t="n">
        <v>22985</v>
      </c>
    </row>
    <row r="36">
      <c r="A36" s="60" t="inlineStr">
        <is>
          <t>農業経営費</t>
        </is>
      </c>
      <c r="B36" s="60" t="inlineStr">
        <is>
          <t>飼料</t>
        </is>
      </c>
      <c r="C36" s="60" t="inlineStr"/>
      <c r="D36" s="60" t="inlineStr"/>
      <c r="E36" s="60" t="n">
        <v>8797</v>
      </c>
      <c r="F36" s="60" t="n">
        <v>3329</v>
      </c>
      <c r="G36" s="60" t="n">
        <v>9891</v>
      </c>
      <c r="H36" s="60" t="n">
        <v>5980</v>
      </c>
      <c r="I36" s="60" t="n">
        <v>11654</v>
      </c>
      <c r="J36" s="60" t="n">
        <v>8621</v>
      </c>
      <c r="K36" s="60" t="n">
        <v>17798</v>
      </c>
      <c r="L36" s="60" t="n">
        <v>11150</v>
      </c>
      <c r="M36" s="60" t="n">
        <v>7535</v>
      </c>
      <c r="N36" s="60" t="n">
        <v>6240</v>
      </c>
      <c r="O36" s="60" t="n">
        <v>10559</v>
      </c>
      <c r="P36" s="60" t="n">
        <v>13691</v>
      </c>
      <c r="Q36" s="60" t="n">
        <v>13883</v>
      </c>
      <c r="R36" s="60" t="n">
        <v>17459</v>
      </c>
      <c r="S36" s="60" t="n">
        <v>13083</v>
      </c>
      <c r="T36" s="60" t="n">
        <v>10772</v>
      </c>
      <c r="U36" s="60" t="n">
        <v>8262</v>
      </c>
      <c r="V36" s="60" t="n">
        <v>5200</v>
      </c>
    </row>
    <row r="37">
      <c r="A37" s="60" t="inlineStr">
        <is>
          <t>農業経営費</t>
        </is>
      </c>
      <c r="B37" s="60" t="inlineStr">
        <is>
          <t>農業薬剤</t>
        </is>
      </c>
      <c r="C37" s="60" t="inlineStr"/>
      <c r="D37" s="60" t="inlineStr"/>
      <c r="E37" s="60" t="n">
        <v>3685</v>
      </c>
      <c r="F37" s="60" t="n">
        <v>845</v>
      </c>
      <c r="G37" s="60" t="n">
        <v>4363</v>
      </c>
      <c r="H37" s="60" t="n">
        <v>1178</v>
      </c>
      <c r="I37" s="60" t="n">
        <v>5501</v>
      </c>
      <c r="J37" s="60" t="n">
        <v>1784</v>
      </c>
      <c r="K37" s="60" t="n">
        <v>6787</v>
      </c>
      <c r="L37" s="60" t="n">
        <v>2382</v>
      </c>
      <c r="M37" s="60" t="n">
        <v>2986</v>
      </c>
      <c r="N37" s="60" t="n">
        <v>2154</v>
      </c>
      <c r="O37" s="60" t="n">
        <v>889</v>
      </c>
      <c r="P37" s="60" t="n">
        <v>2334</v>
      </c>
      <c r="Q37" s="60" t="n">
        <v>1492</v>
      </c>
      <c r="R37" s="60" t="n">
        <v>2193</v>
      </c>
      <c r="S37" s="60" t="n">
        <v>2889</v>
      </c>
      <c r="T37" s="60" t="n">
        <v>2607</v>
      </c>
      <c r="U37" s="60" t="n">
        <v>3343</v>
      </c>
      <c r="V37" s="60" t="n">
        <v>2309</v>
      </c>
    </row>
    <row r="38">
      <c r="A38" s="60" t="inlineStr">
        <is>
          <t>農業経営費</t>
        </is>
      </c>
      <c r="B38" s="60" t="inlineStr">
        <is>
          <t>諸材料および加工原料</t>
        </is>
      </c>
      <c r="C38" s="60" t="inlineStr"/>
      <c r="D38" s="60" t="inlineStr"/>
      <c r="E38" s="60" t="n">
        <v>6992</v>
      </c>
      <c r="F38" s="60" t="n">
        <v>1968</v>
      </c>
      <c r="G38" s="60" t="n">
        <v>9089</v>
      </c>
      <c r="H38" s="60" t="n">
        <v>2347</v>
      </c>
      <c r="I38" s="60" t="n">
        <v>9944</v>
      </c>
      <c r="J38" s="60" t="n">
        <v>3418</v>
      </c>
      <c r="K38" s="60" t="n">
        <v>10094</v>
      </c>
      <c r="L38" s="60" t="n">
        <v>3584</v>
      </c>
      <c r="M38" s="60" t="n">
        <v>7112</v>
      </c>
      <c r="N38" s="60" t="n">
        <v>2544</v>
      </c>
      <c r="O38" s="60" t="n">
        <v>2215</v>
      </c>
      <c r="P38" s="60" t="n">
        <v>4190</v>
      </c>
      <c r="Q38" s="60" t="n">
        <v>3293</v>
      </c>
      <c r="R38" s="60" t="n">
        <v>2777</v>
      </c>
      <c r="S38" s="60" t="n">
        <v>3021</v>
      </c>
      <c r="T38" s="60" t="n">
        <v>2179</v>
      </c>
      <c r="U38" s="60" t="n">
        <v>3567</v>
      </c>
      <c r="V38" s="60" t="n">
        <v>3778</v>
      </c>
    </row>
    <row r="39">
      <c r="A39" s="60" t="inlineStr">
        <is>
          <t>農業経営費</t>
        </is>
      </c>
      <c r="B39" s="60" t="inlineStr">
        <is>
          <t>光熱動力および小農具</t>
        </is>
      </c>
      <c r="C39" s="60" t="inlineStr"/>
      <c r="D39" s="60" t="inlineStr"/>
      <c r="E39" s="60" t="n">
        <v>6845</v>
      </c>
      <c r="F39" s="60" t="n">
        <v>2129</v>
      </c>
      <c r="G39" s="60" t="n">
        <v>8214</v>
      </c>
      <c r="H39" s="60" t="n">
        <v>3209</v>
      </c>
      <c r="I39" s="60" t="n">
        <v>9155</v>
      </c>
      <c r="J39" s="60" t="n">
        <v>4162</v>
      </c>
      <c r="K39" s="60" t="n">
        <v>10923</v>
      </c>
      <c r="L39" s="60" t="n">
        <v>4388</v>
      </c>
      <c r="M39" s="60" t="n">
        <v>3904</v>
      </c>
      <c r="N39" s="60" t="n">
        <v>3888</v>
      </c>
      <c r="O39" s="60" t="n">
        <v>3631</v>
      </c>
      <c r="P39" s="60" t="n">
        <v>4679</v>
      </c>
      <c r="Q39" s="60" t="n">
        <v>5448</v>
      </c>
      <c r="R39" s="60" t="n">
        <v>4484</v>
      </c>
      <c r="S39" s="60" t="n">
        <v>4243</v>
      </c>
      <c r="T39" s="60" t="n">
        <v>4004</v>
      </c>
      <c r="U39" s="60" t="n">
        <v>4640</v>
      </c>
      <c r="V39" s="60" t="n">
        <v>4093</v>
      </c>
    </row>
    <row r="40">
      <c r="A40" s="60" t="inlineStr">
        <is>
          <t>農業経営費</t>
        </is>
      </c>
      <c r="B40" s="60" t="inlineStr">
        <is>
          <t>農具農用建物維持修繕および減価償却費</t>
        </is>
      </c>
      <c r="C40" s="60" t="inlineStr"/>
      <c r="D40" s="60" t="inlineStr"/>
      <c r="E40" s="60" t="n">
        <v>24939</v>
      </c>
      <c r="F40" s="60" t="n">
        <v>10700</v>
      </c>
      <c r="G40" s="60" t="n">
        <v>29441</v>
      </c>
      <c r="H40" s="60" t="n">
        <v>12203</v>
      </c>
      <c r="I40" s="60" t="n">
        <v>34144</v>
      </c>
      <c r="J40" s="60" t="n">
        <v>14488</v>
      </c>
      <c r="K40" s="60" t="n">
        <v>46097</v>
      </c>
      <c r="L40" s="60" t="n">
        <v>19072</v>
      </c>
      <c r="M40" s="60" t="n">
        <v>21363</v>
      </c>
      <c r="N40" s="60" t="n">
        <v>17945</v>
      </c>
      <c r="O40" s="60" t="n">
        <v>14722</v>
      </c>
      <c r="P40" s="60" t="n">
        <v>19041</v>
      </c>
      <c r="Q40" s="60" t="n">
        <v>22008</v>
      </c>
      <c r="R40" s="60" t="n">
        <v>21143</v>
      </c>
      <c r="S40" s="60" t="n">
        <v>20487</v>
      </c>
      <c r="T40" s="60" t="n">
        <v>16654</v>
      </c>
      <c r="U40" s="60" t="n">
        <v>19882</v>
      </c>
      <c r="V40" s="60" t="n">
        <v>11122</v>
      </c>
    </row>
    <row r="41">
      <c r="A41" s="60" t="inlineStr">
        <is>
          <t>農業経営費</t>
        </is>
      </c>
      <c r="B41" s="60" t="inlineStr">
        <is>
          <t>役畜，建物，農具賃借料および料金</t>
        </is>
      </c>
      <c r="C41" s="60" t="inlineStr"/>
      <c r="D41" s="60" t="inlineStr"/>
      <c r="E41" s="60" t="n">
        <v>1499</v>
      </c>
      <c r="F41" s="60" t="n">
        <v>1170</v>
      </c>
      <c r="G41" s="60" t="n">
        <v>2305</v>
      </c>
      <c r="H41" s="60" t="n">
        <v>1444</v>
      </c>
      <c r="I41" s="60" t="n">
        <v>3678</v>
      </c>
      <c r="J41" s="60" t="n">
        <v>2765</v>
      </c>
      <c r="K41" s="60" t="n">
        <v>6013</v>
      </c>
      <c r="L41" s="60" t="n">
        <v>3174</v>
      </c>
      <c r="M41" s="60" t="n">
        <v>3230</v>
      </c>
      <c r="N41" s="60" t="n">
        <v>3178</v>
      </c>
      <c r="O41" s="60" t="n">
        <v>2629</v>
      </c>
      <c r="P41" s="60" t="n">
        <v>3447</v>
      </c>
      <c r="Q41" s="60" t="n">
        <v>2611</v>
      </c>
      <c r="R41" s="60" t="n">
        <v>2366</v>
      </c>
      <c r="S41" s="60" t="n">
        <v>2699</v>
      </c>
      <c r="T41" s="60" t="n">
        <v>3097</v>
      </c>
      <c r="U41" s="60" t="n">
        <v>5032</v>
      </c>
      <c r="V41" s="60" t="n">
        <v>3554</v>
      </c>
    </row>
    <row r="42">
      <c r="A42" s="60" t="inlineStr">
        <is>
          <t>農業経営費</t>
        </is>
      </c>
      <c r="B42" s="60" t="inlineStr">
        <is>
          <t>支払小作料</t>
        </is>
      </c>
      <c r="C42" s="60" t="inlineStr"/>
      <c r="D42" s="60" t="inlineStr"/>
      <c r="E42" s="60" t="n">
        <v>688</v>
      </c>
      <c r="F42" s="60" t="n">
        <v>444</v>
      </c>
      <c r="G42" s="60" t="n">
        <v>580</v>
      </c>
      <c r="H42" s="60" t="n">
        <v>508</v>
      </c>
      <c r="I42" s="60" t="n">
        <v>1256</v>
      </c>
      <c r="J42" s="60" t="n">
        <v>593</v>
      </c>
      <c r="K42" s="60" t="n">
        <v>1063</v>
      </c>
      <c r="L42" s="60" t="n">
        <v>633</v>
      </c>
      <c r="M42" s="60" t="n">
        <v>753</v>
      </c>
      <c r="N42" s="60" t="n">
        <v>676</v>
      </c>
      <c r="O42" s="60" t="n">
        <v>466</v>
      </c>
      <c r="P42" s="60" t="n">
        <v>480</v>
      </c>
      <c r="Q42" s="60" t="n">
        <v>709</v>
      </c>
      <c r="R42" s="60" t="n">
        <v>633</v>
      </c>
      <c r="S42" s="60" t="n">
        <v>626</v>
      </c>
      <c r="T42" s="60" t="n">
        <v>530</v>
      </c>
      <c r="U42" s="60" t="n">
        <v>679</v>
      </c>
      <c r="V42" s="60" t="n">
        <v>751</v>
      </c>
    </row>
    <row r="43">
      <c r="A43" s="60" t="inlineStr">
        <is>
          <t>農業経営費</t>
        </is>
      </c>
      <c r="B43" s="60" t="inlineStr">
        <is>
          <t>農業用被服費</t>
        </is>
      </c>
      <c r="C43" s="60" t="inlineStr"/>
      <c r="D43" s="60" t="inlineStr"/>
      <c r="E43" s="60" t="n">
        <v>4916</v>
      </c>
      <c r="F43" s="60" t="n">
        <v>1558</v>
      </c>
      <c r="G43" s="60" t="n">
        <v>5229</v>
      </c>
      <c r="H43" s="60" t="n">
        <v>1903</v>
      </c>
      <c r="I43" s="60" t="n">
        <v>4796</v>
      </c>
      <c r="J43" s="60" t="n">
        <v>1972</v>
      </c>
      <c r="K43" s="60" t="n">
        <v>4500</v>
      </c>
      <c r="L43" s="60" t="n">
        <v>2021</v>
      </c>
      <c r="M43" s="60" t="n">
        <v>2412</v>
      </c>
      <c r="N43" s="60" t="n">
        <v>1904</v>
      </c>
      <c r="O43" s="60" t="n">
        <v>1641</v>
      </c>
      <c r="P43" s="60" t="n">
        <v>2005</v>
      </c>
      <c r="Q43" s="60" t="n">
        <v>2078</v>
      </c>
      <c r="R43" s="60" t="n">
        <v>2125</v>
      </c>
      <c r="S43" s="60" t="n">
        <v>1727</v>
      </c>
      <c r="T43" s="60" t="n">
        <v>1776</v>
      </c>
      <c r="U43" s="60" t="n">
        <v>2491</v>
      </c>
      <c r="V43" s="60" t="n">
        <v>1552</v>
      </c>
    </row>
    <row r="44">
      <c r="A44" s="60" t="inlineStr">
        <is>
          <t>農業経営費</t>
        </is>
      </c>
      <c r="B44" s="60" t="inlineStr">
        <is>
          <t>農業雑支出</t>
        </is>
      </c>
      <c r="C44" s="60" t="inlineStr"/>
      <c r="D44" s="60" t="inlineStr"/>
      <c r="E44" s="60" t="n">
        <v>4829</v>
      </c>
      <c r="F44" s="60" t="n">
        <v>1647</v>
      </c>
      <c r="G44" s="60" t="n">
        <v>4301</v>
      </c>
      <c r="H44" s="60" t="n">
        <v>1855</v>
      </c>
      <c r="I44" s="60" t="n">
        <v>4181</v>
      </c>
      <c r="J44" s="60" t="n">
        <v>1246</v>
      </c>
      <c r="K44" s="60" t="n">
        <v>5999</v>
      </c>
      <c r="L44" s="60" t="n">
        <v>1320</v>
      </c>
      <c r="M44" s="60" t="n">
        <v>1201</v>
      </c>
      <c r="N44" s="60" t="n">
        <v>534</v>
      </c>
      <c r="O44" s="60" t="n">
        <v>1228</v>
      </c>
      <c r="P44" s="60" t="n">
        <v>2032</v>
      </c>
      <c r="Q44" s="60" t="n">
        <v>1702</v>
      </c>
      <c r="R44" s="60" t="n">
        <v>947</v>
      </c>
      <c r="S44" s="60" t="n">
        <v>1048</v>
      </c>
      <c r="T44" s="60" t="n">
        <v>842</v>
      </c>
      <c r="U44" s="60" t="n">
        <v>1843</v>
      </c>
      <c r="V44" s="60" t="n">
        <v>1695</v>
      </c>
    </row>
    <row r="45">
      <c r="A45" s="60" t="inlineStr">
        <is>
          <t>農業以外の支出</t>
        </is>
      </c>
      <c r="B45" s="60" t="inlineStr"/>
      <c r="C45" s="60" t="inlineStr"/>
      <c r="D45" s="60" t="inlineStr"/>
      <c r="E45" s="60" t="n">
        <v>5782</v>
      </c>
      <c r="F45" s="60" t="n">
        <v>4361</v>
      </c>
      <c r="G45" s="60" t="n">
        <v>5815</v>
      </c>
      <c r="H45" s="60" t="n">
        <v>3148</v>
      </c>
      <c r="I45" s="60" t="n">
        <v>17700</v>
      </c>
      <c r="J45" s="60" t="n">
        <v>9380</v>
      </c>
      <c r="K45" s="60" t="n">
        <v>13650</v>
      </c>
      <c r="L45" s="60" t="n">
        <v>8362</v>
      </c>
      <c r="M45" s="60" t="n">
        <v>10907</v>
      </c>
      <c r="N45" s="60" t="n">
        <v>4100</v>
      </c>
      <c r="O45" s="60" t="n">
        <v>9142</v>
      </c>
      <c r="P45" s="60" t="n">
        <v>9220</v>
      </c>
      <c r="Q45" s="60" t="n">
        <v>4863</v>
      </c>
      <c r="R45" s="60" t="n">
        <v>12059</v>
      </c>
      <c r="S45" s="60" t="n">
        <v>5985</v>
      </c>
      <c r="T45" s="60" t="n">
        <v>7329</v>
      </c>
      <c r="U45" s="60" t="n">
        <v>12895</v>
      </c>
      <c r="V45" s="60" t="n">
        <v>5206</v>
      </c>
    </row>
    <row r="46">
      <c r="A46" s="60" t="inlineStr">
        <is>
          <t>農業以外の支出</t>
        </is>
      </c>
      <c r="B46" s="60" t="inlineStr">
        <is>
          <t>林業支出</t>
        </is>
      </c>
      <c r="C46" s="60" t="inlineStr"/>
      <c r="D46" s="60" t="inlineStr"/>
      <c r="E46" s="60" t="n">
        <v>996</v>
      </c>
      <c r="F46" s="60" t="n">
        <v>851</v>
      </c>
      <c r="G46" s="60" t="n">
        <v>920</v>
      </c>
      <c r="H46" s="60" t="n">
        <v>960</v>
      </c>
      <c r="I46" s="60" t="n">
        <v>7388</v>
      </c>
      <c r="J46" s="60" t="n">
        <v>1832</v>
      </c>
      <c r="K46" s="60" t="n">
        <v>1405</v>
      </c>
      <c r="L46" s="60" t="n">
        <v>1899</v>
      </c>
      <c r="M46" s="60" t="n">
        <v>1587</v>
      </c>
      <c r="N46" s="60" t="n">
        <v>868</v>
      </c>
      <c r="O46" s="60" t="n">
        <v>3008</v>
      </c>
      <c r="P46" s="60" t="n">
        <v>1461</v>
      </c>
      <c r="Q46" s="60" t="n">
        <v>985</v>
      </c>
      <c r="R46" s="60" t="n">
        <v>2259</v>
      </c>
      <c r="S46" s="60" t="n">
        <v>2140</v>
      </c>
      <c r="T46" s="60" t="n">
        <v>3022</v>
      </c>
      <c r="U46" s="60" t="n">
        <v>2497</v>
      </c>
      <c r="V46" s="60" t="n">
        <v>1050</v>
      </c>
    </row>
    <row r="47">
      <c r="A47" s="60" t="inlineStr">
        <is>
          <t>農業以外の支出</t>
        </is>
      </c>
      <c r="B47" s="60" t="inlineStr">
        <is>
          <t>水産商工鉱業等の事業支出</t>
        </is>
      </c>
      <c r="C47" s="60" t="inlineStr"/>
      <c r="D47" s="60" t="inlineStr"/>
      <c r="E47" s="60" t="n">
        <v>1698</v>
      </c>
      <c r="F47" s="60" t="n">
        <v>2648</v>
      </c>
      <c r="G47" s="60" t="n">
        <v>1092</v>
      </c>
      <c r="H47" s="60" t="n">
        <v>1264</v>
      </c>
      <c r="I47" s="60" t="n">
        <v>5317</v>
      </c>
      <c r="J47" s="60" t="n">
        <v>6050</v>
      </c>
      <c r="K47" s="60" t="n">
        <v>4342</v>
      </c>
      <c r="L47" s="60" t="n">
        <v>4610</v>
      </c>
      <c r="M47" s="60" t="n">
        <v>7190</v>
      </c>
      <c r="N47" s="60" t="n">
        <v>1755</v>
      </c>
      <c r="O47" s="60" t="n">
        <v>3948</v>
      </c>
      <c r="P47" s="60" t="n">
        <v>5895</v>
      </c>
      <c r="Q47" s="60" t="n">
        <v>2541</v>
      </c>
      <c r="R47" s="60" t="n">
        <v>8754</v>
      </c>
      <c r="S47" s="60" t="n">
        <v>2737</v>
      </c>
      <c r="T47" s="60" t="n">
        <v>2346</v>
      </c>
      <c r="U47" s="60" t="n">
        <v>6773</v>
      </c>
      <c r="V47" s="60" t="n">
        <v>2259</v>
      </c>
    </row>
    <row r="48">
      <c r="A48" s="60" t="inlineStr">
        <is>
          <t>家族家計費</t>
        </is>
      </c>
      <c r="B48" s="60" t="inlineStr"/>
      <c r="C48" s="60" t="inlineStr"/>
      <c r="D48" s="60" t="inlineStr"/>
      <c r="E48" s="60" t="n">
        <v>233013</v>
      </c>
      <c r="F48" s="60" t="n">
        <v>171906</v>
      </c>
      <c r="G48" s="60" t="n">
        <v>295900</v>
      </c>
      <c r="H48" s="60" t="n">
        <v>213180</v>
      </c>
      <c r="I48" s="60" t="n">
        <v>323688</v>
      </c>
      <c r="J48" s="60" t="n">
        <v>250858</v>
      </c>
      <c r="K48" s="60" t="n">
        <v>360801</v>
      </c>
      <c r="L48" s="60" t="n">
        <v>280929</v>
      </c>
      <c r="M48" s="60" t="n">
        <v>312178</v>
      </c>
      <c r="N48" s="60" t="n">
        <v>263525</v>
      </c>
      <c r="O48" s="60" t="n">
        <v>261454</v>
      </c>
      <c r="P48" s="60" t="n">
        <v>295342</v>
      </c>
      <c r="Q48" s="60" t="n">
        <v>292665</v>
      </c>
      <c r="R48" s="60" t="n">
        <v>272398</v>
      </c>
      <c r="S48" s="60" t="n">
        <v>293109</v>
      </c>
      <c r="T48" s="60" t="n">
        <v>268569</v>
      </c>
      <c r="U48" s="60" t="n">
        <v>282605</v>
      </c>
      <c r="V48" s="60" t="n">
        <v>224873</v>
      </c>
    </row>
    <row r="49">
      <c r="A49" s="60" t="inlineStr">
        <is>
          <t>租税公課諸負担</t>
        </is>
      </c>
      <c r="B49" s="60" t="inlineStr"/>
      <c r="C49" s="60" t="inlineStr"/>
      <c r="D49" s="60" t="inlineStr"/>
      <c r="E49" s="60" t="n">
        <v>39248</v>
      </c>
      <c r="F49" s="60" t="n">
        <v>21148</v>
      </c>
      <c r="G49" s="60" t="n">
        <v>44061</v>
      </c>
      <c r="H49" s="60" t="n">
        <v>22755</v>
      </c>
      <c r="I49" s="60" t="n">
        <v>48142</v>
      </c>
      <c r="J49" s="60" t="n">
        <v>24645</v>
      </c>
      <c r="K49" s="60" t="n">
        <v>50816</v>
      </c>
      <c r="L49" s="60" t="n">
        <v>24874</v>
      </c>
      <c r="M49" s="60" t="n">
        <v>25662</v>
      </c>
      <c r="N49" s="60" t="n">
        <v>27972</v>
      </c>
      <c r="O49" s="60" t="n">
        <v>22312</v>
      </c>
      <c r="P49" s="60" t="n">
        <v>24248</v>
      </c>
      <c r="Q49" s="60" t="n">
        <v>24136</v>
      </c>
      <c r="R49" s="60" t="n">
        <v>26110</v>
      </c>
      <c r="S49" s="60" t="n">
        <v>30029</v>
      </c>
      <c r="T49" s="60" t="n">
        <v>22088</v>
      </c>
      <c r="U49" s="60" t="n">
        <v>26791</v>
      </c>
      <c r="V49" s="60" t="n">
        <v>18987</v>
      </c>
    </row>
    <row r="50">
      <c r="A50" s="60" t="inlineStr">
        <is>
          <t>租税公課諸負担</t>
        </is>
      </c>
      <c r="B50" s="60" t="inlineStr">
        <is>
          <t>租税</t>
        </is>
      </c>
      <c r="C50" s="60" t="inlineStr"/>
      <c r="D50" s="60" t="inlineStr"/>
      <c r="E50" s="60" t="n">
        <v>27133</v>
      </c>
      <c r="F50" s="60" t="n">
        <v>14879</v>
      </c>
      <c r="G50" s="60" t="n">
        <v>29350</v>
      </c>
      <c r="H50" s="60" t="n">
        <v>15312</v>
      </c>
      <c r="I50" s="60" t="n">
        <v>32587</v>
      </c>
      <c r="J50" s="60" t="n">
        <v>16205</v>
      </c>
      <c r="K50" s="60" t="n">
        <v>29824</v>
      </c>
      <c r="L50" s="60" t="n">
        <v>14785</v>
      </c>
      <c r="M50" s="60" t="n">
        <v>14399</v>
      </c>
      <c r="N50" s="60" t="n">
        <v>15172</v>
      </c>
      <c r="O50" s="60" t="n">
        <v>12523</v>
      </c>
      <c r="P50" s="60" t="n">
        <v>15262</v>
      </c>
      <c r="Q50" s="60" t="n">
        <v>15152</v>
      </c>
      <c r="R50" s="60" t="n">
        <v>15180</v>
      </c>
      <c r="S50" s="60" t="n">
        <v>17665</v>
      </c>
      <c r="T50" s="60" t="n">
        <v>13933</v>
      </c>
      <c r="U50" s="60" t="n">
        <v>16161</v>
      </c>
      <c r="V50" s="60" t="n">
        <v>10462</v>
      </c>
    </row>
    <row r="51">
      <c r="A51" s="60" t="inlineStr">
        <is>
          <t>租税公課諸負担</t>
        </is>
      </c>
      <c r="B51" s="60" t="inlineStr">
        <is>
          <t>公課諸負担</t>
        </is>
      </c>
      <c r="C51" s="60" t="inlineStr"/>
      <c r="D51" s="60" t="inlineStr"/>
      <c r="E51" s="60" t="n">
        <v>12115</v>
      </c>
      <c r="F51" s="60" t="n">
        <v>6269</v>
      </c>
      <c r="G51" s="60" t="n">
        <v>14711</v>
      </c>
      <c r="H51" s="60" t="n">
        <v>7443</v>
      </c>
      <c r="I51" s="60" t="n">
        <v>15555</v>
      </c>
      <c r="J51" s="60" t="n">
        <v>8440</v>
      </c>
      <c r="K51" s="60" t="n">
        <v>20992</v>
      </c>
      <c r="L51" s="60" t="n">
        <v>10089</v>
      </c>
      <c r="M51" s="60" t="n">
        <v>11263</v>
      </c>
      <c r="N51" s="60" t="n">
        <v>12800</v>
      </c>
      <c r="O51" s="60" t="n">
        <v>9789</v>
      </c>
      <c r="P51" s="60" t="n">
        <v>8986</v>
      </c>
      <c r="Q51" s="60" t="n">
        <v>8984</v>
      </c>
      <c r="R51" s="60" t="n">
        <v>10930</v>
      </c>
      <c r="S51" s="60" t="n">
        <v>12364</v>
      </c>
      <c r="T51" s="60" t="n">
        <v>8155</v>
      </c>
      <c r="U51" s="60" t="n">
        <v>10630</v>
      </c>
      <c r="V51" s="60" t="n">
        <v>8525</v>
      </c>
    </row>
    <row r="52">
      <c r="A52" s="60" t="inlineStr">
        <is>
          <t>農家所得 (10+23)-(28+43)</t>
        </is>
      </c>
      <c r="B52" s="60" t="inlineStr"/>
      <c r="C52" s="60" t="inlineStr"/>
      <c r="D52" s="60" t="inlineStr"/>
      <c r="E52" s="60" t="n">
        <v>307010</v>
      </c>
      <c r="F52" s="60" t="n">
        <v>202177</v>
      </c>
      <c r="G52" s="60" t="n">
        <v>382207</v>
      </c>
      <c r="H52" s="60" t="n">
        <v>251348</v>
      </c>
      <c r="I52" s="60" t="n">
        <v>368387</v>
      </c>
      <c r="J52" s="60" t="n">
        <v>280160</v>
      </c>
      <c r="K52" s="60" t="n">
        <v>345283</v>
      </c>
      <c r="L52" s="60" t="n">
        <v>300897</v>
      </c>
      <c r="M52" s="60" t="n">
        <v>345852</v>
      </c>
      <c r="N52" s="60" t="n">
        <v>279548</v>
      </c>
      <c r="O52" s="60" t="n">
        <v>283561</v>
      </c>
      <c r="P52" s="60" t="n">
        <v>286406</v>
      </c>
      <c r="Q52" s="60" t="n">
        <v>295068</v>
      </c>
      <c r="R52" s="60" t="n">
        <v>288999</v>
      </c>
      <c r="S52" s="60" t="n">
        <v>320485</v>
      </c>
      <c r="T52" s="60" t="n">
        <v>303484</v>
      </c>
      <c r="U52" s="60" t="n">
        <v>310825</v>
      </c>
      <c r="V52" s="60" t="n">
        <v>258406</v>
      </c>
    </row>
    <row r="53">
      <c r="A53" s="60" t="inlineStr">
        <is>
          <t>税引所得 (50-47)</t>
        </is>
      </c>
      <c r="B53" s="60" t="inlineStr"/>
      <c r="C53" s="60" t="inlineStr"/>
      <c r="D53" s="60" t="inlineStr"/>
      <c r="E53" s="60" t="n">
        <v>267762</v>
      </c>
      <c r="F53" s="60" t="n">
        <v>181029</v>
      </c>
      <c r="G53" s="60" t="n">
        <v>338146</v>
      </c>
      <c r="H53" s="60" t="n">
        <v>228593</v>
      </c>
      <c r="I53" s="60" t="n">
        <v>320245</v>
      </c>
      <c r="J53" s="60" t="n">
        <v>255515</v>
      </c>
      <c r="K53" s="60" t="n">
        <v>294467</v>
      </c>
      <c r="L53" s="60" t="n">
        <v>276023</v>
      </c>
      <c r="M53" s="60" t="n">
        <v>320190</v>
      </c>
      <c r="N53" s="60" t="n">
        <v>251576</v>
      </c>
      <c r="O53" s="60" t="n">
        <v>261249</v>
      </c>
      <c r="P53" s="60" t="n">
        <v>262158</v>
      </c>
      <c r="Q53" s="60" t="n">
        <v>270932</v>
      </c>
      <c r="R53" s="60" t="n">
        <v>262889</v>
      </c>
      <c r="S53" s="60" t="n">
        <v>290456</v>
      </c>
      <c r="T53" s="60" t="n">
        <v>281396</v>
      </c>
      <c r="U53" s="60" t="n">
        <v>284034</v>
      </c>
      <c r="V53" s="60" t="n">
        <v>239419</v>
      </c>
    </row>
    <row r="54">
      <c r="A54" s="60" t="inlineStr">
        <is>
          <t>可処分所得額 (27+51)</t>
        </is>
      </c>
      <c r="B54" s="60" t="inlineStr"/>
      <c r="C54" s="60" t="inlineStr"/>
      <c r="D54" s="60" t="inlineStr"/>
      <c r="E54" s="60" t="n">
        <v>284326</v>
      </c>
      <c r="F54" s="60" t="n">
        <v>190504</v>
      </c>
      <c r="G54" s="60" t="n">
        <v>355414</v>
      </c>
      <c r="H54" s="60" t="n">
        <v>239530</v>
      </c>
      <c r="I54" s="60" t="n">
        <v>344029</v>
      </c>
      <c r="J54" s="60" t="n">
        <v>273389</v>
      </c>
      <c r="K54" s="60" t="n">
        <v>333159</v>
      </c>
      <c r="L54" s="60" t="n">
        <v>301000</v>
      </c>
      <c r="M54" s="60" t="n">
        <v>344891</v>
      </c>
      <c r="N54" s="60" t="n">
        <v>278911</v>
      </c>
      <c r="O54" s="60" t="n">
        <v>280578</v>
      </c>
      <c r="P54" s="60" t="n">
        <v>293987</v>
      </c>
      <c r="Q54" s="60" t="n">
        <v>298220</v>
      </c>
      <c r="R54" s="60" t="n">
        <v>289599</v>
      </c>
      <c r="S54" s="60" t="n">
        <v>316117</v>
      </c>
      <c r="T54" s="60" t="n">
        <v>302075</v>
      </c>
      <c r="U54" s="60" t="n">
        <v>309181</v>
      </c>
      <c r="V54" s="60" t="n">
        <v>255285</v>
      </c>
    </row>
    <row r="55">
      <c r="A55" s="60" t="inlineStr">
        <is>
          <t>農家経済余剰 (52-46)</t>
        </is>
      </c>
      <c r="B55" s="60" t="inlineStr"/>
      <c r="C55" s="60" t="inlineStr"/>
      <c r="D55" s="60" t="inlineStr"/>
      <c r="E55" s="60" t="n">
        <v>51313</v>
      </c>
      <c r="F55" s="60" t="n">
        <v>18598</v>
      </c>
      <c r="G55" s="60" t="n">
        <v>59514</v>
      </c>
      <c r="H55" s="60" t="n">
        <v>26350</v>
      </c>
      <c r="I55" s="60" t="n">
        <v>20341</v>
      </c>
      <c r="J55" s="60" t="n">
        <v>22531</v>
      </c>
      <c r="K55" s="60" t="n">
        <v>-27642</v>
      </c>
      <c r="L55" s="60" t="n">
        <v>20071</v>
      </c>
      <c r="M55" s="60" t="n">
        <v>32713</v>
      </c>
      <c r="N55" s="60" t="n">
        <v>15386</v>
      </c>
      <c r="O55" s="60" t="n">
        <v>19124</v>
      </c>
      <c r="P55" s="60" t="n">
        <v>-1355</v>
      </c>
      <c r="Q55" s="60" t="n">
        <v>5555</v>
      </c>
      <c r="R55" s="60" t="n">
        <v>17201</v>
      </c>
      <c r="S55" s="60" t="n">
        <v>23008</v>
      </c>
      <c r="T55" s="60" t="n">
        <v>33506</v>
      </c>
      <c r="U55" s="60" t="n">
        <v>26576</v>
      </c>
      <c r="V55" s="60" t="n">
        <v>30412</v>
      </c>
    </row>
    <row r="56">
      <c r="A56" s="60" t="inlineStr">
        <is>
          <t>農家経済余剰に加算または控除すべき額 b)</t>
        </is>
      </c>
      <c r="B56" s="60" t="inlineStr"/>
      <c r="C56" s="60" t="inlineStr"/>
      <c r="D56" s="60" t="inlineStr"/>
      <c r="E56" s="60" t="n">
        <v>-2824</v>
      </c>
      <c r="F56" s="60" t="n">
        <v>286</v>
      </c>
      <c r="G56" s="60" t="n">
        <v>156</v>
      </c>
      <c r="H56" s="60" t="n">
        <v>1441</v>
      </c>
      <c r="I56" s="60" t="n">
        <v>-824</v>
      </c>
      <c r="J56" s="60" t="n">
        <v>3887</v>
      </c>
      <c r="K56" s="60" t="n">
        <v>6044</v>
      </c>
      <c r="L56" s="60" t="n">
        <v>4727</v>
      </c>
      <c r="M56" s="60" t="n">
        <v>3250</v>
      </c>
      <c r="N56" s="60" t="n">
        <v>1607</v>
      </c>
      <c r="O56" s="60" t="n">
        <v>3795</v>
      </c>
      <c r="P56" s="60" t="n">
        <v>2814</v>
      </c>
      <c r="Q56" s="60" t="n">
        <v>4331</v>
      </c>
      <c r="R56" s="60" t="n">
        <v>2592</v>
      </c>
      <c r="S56" s="60" t="n">
        <v>17770</v>
      </c>
      <c r="T56" s="60" t="n">
        <v>6453</v>
      </c>
      <c r="U56" s="60" t="n">
        <v>-903</v>
      </c>
      <c r="V56" s="60" t="n">
        <v>7852</v>
      </c>
    </row>
    <row r="57">
      <c r="A57" s="60" t="inlineStr">
        <is>
          <t>差引純余剰 (53+54)</t>
        </is>
      </c>
      <c r="B57" s="60" t="inlineStr"/>
      <c r="C57" s="60" t="inlineStr"/>
      <c r="D57" s="60" t="inlineStr"/>
      <c r="E57" s="60" t="n">
        <v>48489</v>
      </c>
      <c r="F57" s="60" t="n">
        <v>18884</v>
      </c>
      <c r="G57" s="60" t="n">
        <v>59670</v>
      </c>
      <c r="H57" s="60" t="n">
        <v>27791</v>
      </c>
      <c r="I57" s="60" t="n">
        <v>19517</v>
      </c>
      <c r="J57" s="60" t="n">
        <v>26418</v>
      </c>
      <c r="K57" s="60" t="n">
        <v>-21598</v>
      </c>
      <c r="L57" s="60" t="n">
        <v>24798</v>
      </c>
      <c r="M57" s="60" t="n">
        <v>35963</v>
      </c>
      <c r="N57" s="60" t="n">
        <v>16993</v>
      </c>
      <c r="O57" s="60" t="n">
        <v>22919</v>
      </c>
      <c r="P57" s="60" t="n">
        <v>1459</v>
      </c>
      <c r="Q57" s="60" t="n">
        <v>9886</v>
      </c>
      <c r="R57" s="60" t="n">
        <v>19793</v>
      </c>
      <c r="S57" s="60" t="n">
        <v>40778</v>
      </c>
      <c r="T57" s="60" t="n">
        <v>39959</v>
      </c>
      <c r="U57" s="60" t="n">
        <v>25673</v>
      </c>
      <c r="V57" s="60" t="n">
        <v>38264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>
  <sheetPr codeName="Sheet2">
    <outlinePr summaryBelow="1" summaryRight="1"/>
    <pageSetUpPr/>
  </sheetPr>
  <dimension ref="A1:B13"/>
  <sheetViews>
    <sheetView tabSelected="0" topLeftCell="A1" zoomScale="100" zoomScaleNormal="100" workbookViewId="0">
      <selection activeCell="A1" sqref="A1"/>
    </sheetView>
  </sheetViews>
  <sheetFormatPr baseColWidth="8" defaultColWidth="8.59765625" defaultRowHeight="15.75"/>
  <cols>
    <col width="15.3984375" bestFit="1" customWidth="1" style="3" min="1" max="1"/>
    <col width="48.59765625" bestFit="1" customWidth="1" style="9" min="2" max="2"/>
    <col width="8.59765625" customWidth="1" style="3" min="3" max="3"/>
    <col width="8.59765625" customWidth="1" style="3" min="4" max="16384"/>
  </cols>
  <sheetData>
    <row r="1">
      <c r="A1" s="61" t="inlineStr">
        <is>
          <t>data_start_row</t>
        </is>
      </c>
      <c r="B1" s="61" t="n">
        <v>3</v>
      </c>
    </row>
    <row r="2">
      <c r="A2" s="61" t="inlineStr">
        <is>
          <t>source</t>
        </is>
      </c>
      <c r="B2" s="61" t="inlineStr">
        <is>
          <t>第六回　日本統計年鑑</t>
        </is>
      </c>
    </row>
    <row r="3">
      <c r="A3" s="61" t="inlineStr">
        <is>
          <t>year</t>
        </is>
      </c>
      <c r="B3" s="61" t="n">
        <v>1954</v>
      </c>
    </row>
    <row r="4">
      <c r="A4" s="61" t="inlineStr">
        <is>
          <t>tab_no</t>
        </is>
      </c>
      <c r="B4" s="61" t="inlineStr">
        <is>
          <t>52</t>
        </is>
      </c>
    </row>
    <row r="5">
      <c r="A5" s="61" t="inlineStr">
        <is>
          <t>tab_subno</t>
        </is>
      </c>
      <c r="B5" s="61" t="n">
        <v>1</v>
      </c>
    </row>
    <row r="6">
      <c r="A6" s="61" t="inlineStr">
        <is>
          <t>tab_title</t>
        </is>
      </c>
      <c r="B6" s="61" t="inlineStr">
        <is>
          <t>Farm-Household Economy</t>
        </is>
      </c>
    </row>
    <row r="7">
      <c r="A7" s="61" t="inlineStr">
        <is>
          <t>tab_titlejp</t>
        </is>
      </c>
      <c r="B7" s="61" t="inlineStr">
        <is>
          <t>農家経済</t>
        </is>
      </c>
    </row>
    <row r="8">
      <c r="A8" s="61" t="inlineStr">
        <is>
          <t>tab_year</t>
        </is>
      </c>
      <c r="B8" s="61" t="n">
        <v>1953</v>
      </c>
    </row>
    <row r="9">
      <c r="A9" s="61" t="inlineStr">
        <is>
          <t>tab_yearjp</t>
        </is>
      </c>
      <c r="B9" s="61" t="inlineStr">
        <is>
          <t>昭和28</t>
        </is>
      </c>
    </row>
    <row r="10">
      <c r="A10" s="61" t="inlineStr">
        <is>
          <t>remark_editor</t>
        </is>
      </c>
      <c r="B10" s="61" t="n"/>
    </row>
    <row r="11">
      <c r="A11" s="61" t="inlineStr">
        <is>
          <t>updated_date</t>
        </is>
      </c>
      <c r="B11" s="62" t="n"/>
    </row>
    <row r="12">
      <c r="A12" s="61" t="inlineStr">
        <is>
          <t>updated_by</t>
        </is>
      </c>
      <c r="B12" s="61" t="inlineStr"/>
    </row>
    <row r="13">
      <c r="A13" s="61" t="inlineStr">
        <is>
          <t>changelog</t>
        </is>
      </c>
      <c r="B13" s="61" t="inlineStr"/>
    </row>
  </sheetData>
  <pageMargins left="0.7" right="0.7" top="0.75" bottom="0.75" header="0.3" footer="0.3"/>
  <pageSetup orientation="portrait" paperSize="9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kentaro</dc:creator>
  <dcterms:created xmlns:dcterms="http://purl.org/dc/terms/" xmlns:xsi="http://www.w3.org/2001/XMLSchema-instance" xsi:type="dcterms:W3CDTF">2020-10-26T12:15:23Z</dcterms:created>
  <dcterms:modified xmlns:dcterms="http://purl.org/dc/terms/" xmlns:xsi="http://www.w3.org/2001/XMLSchema-instance" xsi:type="dcterms:W3CDTF">2023-07-21T05:22:22Z</dcterms:modified>
  <cp:lastModifiedBy>kentaro</cp:lastModifiedBy>
</cp:coreProperties>
</file>