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5">
    <numFmt numFmtId="164" formatCode="[Red][&gt;0]General;[Red][&lt;0]\-General;[Black]General"/>
    <numFmt numFmtId="165" formatCode="0_);[Red]\(0\)"/>
    <numFmt numFmtId="166" formatCode="[Red][&gt;0]General;[Red][&lt;0]-General;[Black]General;[Red]@"/>
    <numFmt numFmtId="167" formatCode="[Red]@"/>
    <numFmt numFmtId="168" formatCode="[Red][&gt;0]#,##0;[Red][&lt;0]-#,##0;[Black]#,##0;[Red]@"/>
  </numFmts>
  <fonts count="10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ＭＳ ゴシック"/>
      <charset val="128"/>
      <family val="3"/>
      <color theme="1"/>
      <sz val="11"/>
    </font>
    <font>
      <name val="ＭＳ ゴシック"/>
      <charset val="128"/>
      <family val="3"/>
      <sz val="11"/>
    </font>
    <font>
      <name val="ＭＳ Ｐゴシック"/>
      <charset val="128"/>
      <family val="3"/>
      <color theme="1"/>
      <sz val="11"/>
    </font>
    <font>
      <name val="ＭＳ Ｐゴシック"/>
      <charset val="128"/>
      <family val="3"/>
      <sz val="11"/>
    </font>
    <font>
      <name val="Microsoft JhengHei"/>
      <charset val="136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52">
    <xf numFmtId="0" fontId="0" fillId="0" borderId="0" pivotButton="0" quotePrefix="0" xfId="0"/>
    <xf numFmtId="0" fontId="4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 wrapText="1"/>
    </xf>
    <xf numFmtId="164" fontId="4" fillId="2" borderId="0" applyAlignment="1" pivotButton="0" quotePrefix="0" xfId="0">
      <alignment horizontal="right"/>
    </xf>
    <xf numFmtId="164" fontId="4" fillId="2" borderId="0" applyAlignment="1" pivotButton="0" quotePrefix="0" xfId="1">
      <alignment horizontal="right"/>
    </xf>
    <xf numFmtId="0" fontId="4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/>
    </xf>
    <xf numFmtId="0" fontId="4" fillId="0" borderId="0" applyAlignment="1" pivotButton="0" quotePrefix="0" xfId="0">
      <alignment horizontal="right"/>
    </xf>
    <xf numFmtId="0" fontId="4" fillId="0" borderId="0" applyAlignment="1" pivotButton="0" quotePrefix="0" xfId="0">
      <alignment horizontal="right"/>
    </xf>
    <xf numFmtId="0" fontId="5" fillId="0" borderId="0" applyAlignment="1" pivotButton="0" quotePrefix="0" xfId="0">
      <alignment vertical="center"/>
    </xf>
    <xf numFmtId="0" fontId="4" fillId="0" borderId="0" pivotButton="0" quotePrefix="0" xfId="0"/>
    <xf numFmtId="0" fontId="5" fillId="0" borderId="0" pivotButton="0" quotePrefix="0" xfId="0"/>
    <xf numFmtId="0" fontId="4" fillId="0" borderId="0" applyAlignment="1" pivotButton="0" quotePrefix="0" xfId="0">
      <alignment horizontal="left"/>
    </xf>
    <xf numFmtId="165" fontId="0" fillId="0" borderId="0" pivotButton="0" quotePrefix="0" xfId="0"/>
    <xf numFmtId="164" fontId="4" fillId="3" borderId="0" applyAlignment="1" pivotButton="0" quotePrefix="0" xfId="1">
      <alignment horizontal="right"/>
    </xf>
    <xf numFmtId="164" fontId="4" fillId="3" borderId="0" applyAlignment="1" pivotButton="0" quotePrefix="0" xfId="0">
      <alignment horizontal="right"/>
    </xf>
    <xf numFmtId="164" fontId="4" fillId="3" borderId="0" applyAlignment="1" pivotButton="0" quotePrefix="0" xfId="0">
      <alignment horizontal="right" wrapText="1"/>
    </xf>
    <xf numFmtId="164" fontId="4" fillId="3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left"/>
    </xf>
    <xf numFmtId="0" fontId="4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horizontal="left" vertical="top" wrapText="1"/>
    </xf>
    <xf numFmtId="164" fontId="4" fillId="2" borderId="0" applyAlignment="1" pivotButton="0" quotePrefix="0" xfId="0">
      <alignment horizontal="left" vertical="top"/>
    </xf>
    <xf numFmtId="0" fontId="4" fillId="0" borderId="0" applyAlignment="1" pivotButton="0" quotePrefix="0" xfId="0">
      <alignment horizontal="left" vertical="top" wrapText="1"/>
    </xf>
    <xf numFmtId="0" fontId="4" fillId="0" borderId="0" applyAlignment="1" pivotButton="0" quotePrefix="0" xfId="0">
      <alignment horizontal="left" wrapText="1"/>
    </xf>
    <xf numFmtId="38" fontId="6" fillId="0" borderId="0" pivotButton="0" quotePrefix="0" xfId="1"/>
    <xf numFmtId="38" fontId="6" fillId="0" borderId="0" applyAlignment="1" pivotButton="0" quotePrefix="0" xfId="1">
      <alignment horizontal="right"/>
    </xf>
    <xf numFmtId="38" fontId="6" fillId="0" borderId="0" applyAlignment="1" pivotButton="0" quotePrefix="0" xfId="1">
      <alignment horizontal="right" wrapText="1"/>
    </xf>
    <xf numFmtId="38" fontId="6" fillId="0" borderId="0" applyAlignment="1" pivotButton="0" quotePrefix="0" xfId="1">
      <alignment horizontal="right"/>
    </xf>
    <xf numFmtId="38" fontId="6" fillId="0" borderId="0" applyAlignment="1" pivotButton="0" quotePrefix="0" xfId="1">
      <alignment horizontal="right"/>
    </xf>
    <xf numFmtId="38" fontId="7" fillId="0" borderId="0" pivotButton="0" quotePrefix="0" xfId="1"/>
    <xf numFmtId="14" fontId="4" fillId="0" borderId="0" applyAlignment="1" pivotButton="0" quotePrefix="0" xfId="0">
      <alignment horizontal="left"/>
    </xf>
    <xf numFmtId="164" fontId="4" fillId="3" borderId="0" applyAlignment="1" pivotButton="0" quotePrefix="0" xfId="0">
      <alignment horizontal="left" vertical="top"/>
    </xf>
    <xf numFmtId="164" fontId="4" fillId="3" borderId="0" applyAlignment="1" pivotButton="0" quotePrefix="0" xfId="0">
      <alignment horizontal="left" vertical="top" wrapText="1"/>
    </xf>
    <xf numFmtId="164" fontId="4" fillId="3" borderId="0" applyAlignment="1" pivotButton="0" quotePrefix="0" xfId="0">
      <alignment horizontal="left" vertical="top" wrapText="1"/>
    </xf>
    <xf numFmtId="164" fontId="4" fillId="2" borderId="0" applyAlignment="1" pivotButton="0" quotePrefix="0" xfId="0">
      <alignment horizontal="right"/>
    </xf>
    <xf numFmtId="164" fontId="4" fillId="3" borderId="0" applyAlignment="1" pivotButton="0" quotePrefix="0" xfId="0">
      <alignment horizontal="right"/>
    </xf>
    <xf numFmtId="0" fontId="9" fillId="0" borderId="1" applyAlignment="1" pivotButton="0" quotePrefix="0" xfId="0">
      <alignment horizontal="general" vertical="center"/>
    </xf>
    <xf numFmtId="166" fontId="9" fillId="4" borderId="1" applyAlignment="1" pivotButton="0" quotePrefix="0" xfId="0">
      <alignment horizontal="general" vertical="center"/>
    </xf>
    <xf numFmtId="164" fontId="4" fillId="3" borderId="0" applyAlignment="1" pivotButton="0" quotePrefix="0" xfId="0">
      <alignment horizontal="right" wrapText="1"/>
    </xf>
    <xf numFmtId="167" fontId="9" fillId="4" borderId="1" applyAlignment="1" pivotButton="0" quotePrefix="0" xfId="0">
      <alignment horizontal="general" vertical="center"/>
    </xf>
    <xf numFmtId="168" fontId="9" fillId="4" borderId="1" applyAlignment="1" pivotButton="0" quotePrefix="0" xfId="0">
      <alignment horizontal="general" vertical="center"/>
    </xf>
    <xf numFmtId="168" fontId="9" fillId="4" borderId="1" applyAlignment="1" pivotButton="0" quotePrefix="0" xfId="1">
      <alignment horizontal="general" vertical="center"/>
    </xf>
    <xf numFmtId="38" fontId="9" fillId="0" borderId="1" applyAlignment="1" pivotButton="0" quotePrefix="0" xfId="1">
      <alignment horizontal="general" vertical="center"/>
    </xf>
    <xf numFmtId="166" fontId="9" fillId="4" borderId="1" applyAlignment="1" pivotButton="0" quotePrefix="0" xfId="1">
      <alignment horizontal="general" vertical="center"/>
    </xf>
    <xf numFmtId="165" fontId="9" fillId="0" borderId="1" applyAlignment="1" pivotButton="0" quotePrefix="0" xfId="0">
      <alignment horizontal="general" vertical="center"/>
    </xf>
    <xf numFmtId="167" fontId="9" fillId="4" borderId="1" applyAlignment="1" pivotButton="0" quotePrefix="0" xfId="0">
      <alignment horizontal="general" vertical="center"/>
    </xf>
    <xf numFmtId="168" fontId="9" fillId="4" borderId="1" applyAlignment="1" pivotButton="0" quotePrefix="0" xfId="0">
      <alignment horizontal="general" vertical="center"/>
    </xf>
    <xf numFmtId="168" fontId="9" fillId="4" borderId="1" applyAlignment="1" pivotButton="0" quotePrefix="0" xfId="1">
      <alignment horizontal="general" vertical="center"/>
    </xf>
    <xf numFmtId="0" fontId="9" fillId="0" borderId="1" applyAlignment="1" pivotButton="0" quotePrefix="0" xfId="0">
      <alignment horizontal="general" vertical="center"/>
    </xf>
    <xf numFmtId="0" fontId="9" fillId="0" borderId="1" applyAlignment="1" pivotButton="0" quotePrefix="0" xfId="0">
      <alignment horizontal="left" vertical="center" wrapText="1"/>
    </xf>
    <xf numFmtId="14" fontId="9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U66"/>
  <sheetViews>
    <sheetView tabSelected="0" topLeftCell="A1" zoomScale="100" zoomScaleNormal="100" workbookViewId="0">
      <pane xSplit="5" ySplit="3" topLeftCell="N40" activePane="bottomRight" state="frozen"/>
      <selection pane="topRight" activeCell="A1" sqref="A1"/>
      <selection pane="bottomLeft" activeCell="A5" sqref="A5"/>
      <selection pane="bottomRight" activeCell="Z63" sqref="Z63"/>
    </sheetView>
  </sheetViews>
  <sheetFormatPr baseColWidth="8" defaultColWidth="9.09765625" defaultRowHeight="13.5"/>
  <cols>
    <col width="11" customWidth="1" style="8" min="1" max="1"/>
    <col width="7.5" customWidth="1" style="35" min="2" max="2"/>
    <col width="7.5" customWidth="1" style="36" min="3" max="3"/>
    <col width="11.59765625" bestFit="1" customWidth="1" style="36" min="4" max="4"/>
    <col width="15.69921875" bestFit="1" customWidth="1" style="35" min="5" max="5"/>
    <col width="7.8984375" bestFit="1" customWidth="1" style="8" min="6" max="6"/>
    <col width="9" bestFit="1" customWidth="1" style="8" min="7" max="9"/>
    <col width="8.5" bestFit="1" customWidth="1" style="8" min="10" max="10"/>
    <col width="7.5" bestFit="1" customWidth="1" style="8" min="11" max="11"/>
    <col width="8.5" bestFit="1" customWidth="1" style="8" min="12" max="12"/>
    <col width="10" bestFit="1" customWidth="1" style="8" min="13" max="13"/>
    <col width="10.19921875" bestFit="1" customWidth="1" style="8" min="14" max="14"/>
    <col width="10" bestFit="1" customWidth="1" style="8" min="15" max="15"/>
    <col width="9.19921875" bestFit="1" customWidth="1" style="8" min="16" max="16"/>
    <col width="10.19921875" bestFit="1" customWidth="1" style="8" min="17" max="18"/>
    <col width="10.19921875" bestFit="1" customWidth="1" style="8" min="19" max="19"/>
    <col width="11" bestFit="1" customWidth="1" style="8" min="20" max="20"/>
    <col width="9.09765625" customWidth="1" style="8" min="21" max="16384"/>
  </cols>
  <sheetData>
    <row r="1" customFormat="1" s="5">
      <c r="A1" s="49" t="inlineStr">
        <is>
          <t>府県</t>
        </is>
      </c>
      <c r="B1" s="38" t="inlineStr">
        <is>
          <t>check</t>
        </is>
      </c>
      <c r="C1" s="38" t="inlineStr">
        <is>
          <t>check</t>
        </is>
      </c>
      <c r="D1" s="38" t="inlineStr">
        <is>
          <t>check</t>
        </is>
      </c>
      <c r="E1" s="38" t="inlineStr">
        <is>
          <t>check</t>
        </is>
      </c>
      <c r="F1" s="49" t="inlineStr">
        <is>
          <t>製絲場</t>
        </is>
      </c>
      <c r="G1" s="49" t="inlineStr">
        <is>
          <t>製絲場</t>
        </is>
      </c>
      <c r="H1" s="49" t="inlineStr">
        <is>
          <t>製絲場</t>
        </is>
      </c>
      <c r="I1" s="49" t="inlineStr">
        <is>
          <t>製絲場</t>
        </is>
      </c>
      <c r="J1" s="49" t="inlineStr">
        <is>
          <t>職工數</t>
        </is>
      </c>
      <c r="K1" s="49" t="inlineStr">
        <is>
          <t>職工數</t>
        </is>
      </c>
      <c r="L1" s="49" t="inlineStr">
        <is>
          <t>職工數</t>
        </is>
      </c>
      <c r="M1" s="49" t="inlineStr">
        <is>
          <t>總數</t>
        </is>
      </c>
      <c r="N1" s="49" t="inlineStr">
        <is>
          <t>總數</t>
        </is>
      </c>
      <c r="O1" s="49" t="inlineStr">
        <is>
          <t>生絲</t>
        </is>
      </c>
      <c r="P1" s="49" t="inlineStr">
        <is>
          <t>玉絲</t>
        </is>
      </c>
      <c r="Q1" s="49" t="inlineStr">
        <is>
          <t>生絲</t>
        </is>
      </c>
      <c r="R1" s="49" t="inlineStr">
        <is>
          <t>玉絲</t>
        </is>
      </c>
      <c r="S1" s="49" t="inlineStr">
        <is>
          <t>柞蠶絲</t>
        </is>
      </c>
      <c r="T1" s="49" t="inlineStr">
        <is>
          <t>屑絲及屑物</t>
        </is>
      </c>
      <c r="U1" s="49" t="inlineStr">
        <is>
          <t>屑絲及屑物</t>
        </is>
      </c>
    </row>
    <row r="2" customFormat="1" s="5">
      <c r="A2" s="49" t="n"/>
      <c r="B2" s="38" t="inlineStr">
        <is>
          <t>check</t>
        </is>
      </c>
      <c r="C2" s="38" t="inlineStr">
        <is>
          <t>check</t>
        </is>
      </c>
      <c r="D2" s="38" t="inlineStr">
        <is>
          <t>check</t>
        </is>
      </c>
      <c r="E2" s="38" t="inlineStr">
        <is>
          <t>check</t>
        </is>
      </c>
      <c r="F2" s="49" t="inlineStr">
        <is>
          <t>總數</t>
        </is>
      </c>
      <c r="G2" s="49" t="inlineStr">
        <is>
          <t>十釜未滿</t>
        </is>
      </c>
      <c r="H2" s="49" t="inlineStr">
        <is>
          <t>百釜未滿</t>
        </is>
      </c>
      <c r="I2" s="49" t="inlineStr">
        <is>
          <t>百釜以上</t>
        </is>
      </c>
      <c r="J2" s="49" t="inlineStr">
        <is>
          <t>總數</t>
        </is>
      </c>
      <c r="K2" s="49" t="inlineStr">
        <is>
          <t>男</t>
        </is>
      </c>
      <c r="L2" s="49" t="inlineStr">
        <is>
          <t>女</t>
        </is>
      </c>
      <c r="M2" s="49" t="inlineStr">
        <is>
          <t>數量(千瓩)</t>
        </is>
      </c>
      <c r="N2" s="49" t="inlineStr">
        <is>
          <t>價額(千円)</t>
        </is>
      </c>
      <c r="O2" s="49" t="inlineStr">
        <is>
          <t>數量(千瓩)</t>
        </is>
      </c>
      <c r="P2" s="49" t="inlineStr">
        <is>
          <t>數量(千瓩)</t>
        </is>
      </c>
      <c r="Q2" s="49" t="inlineStr">
        <is>
          <t>價額(千円)</t>
        </is>
      </c>
      <c r="R2" s="49" t="inlineStr">
        <is>
          <t>價額(千円)</t>
        </is>
      </c>
      <c r="S2" s="49" t="inlineStr">
        <is>
          <t>價額(千円)</t>
        </is>
      </c>
      <c r="T2" s="49" t="inlineStr">
        <is>
          <t>數量(千瓩)</t>
        </is>
      </c>
      <c r="U2" s="49" t="inlineStr">
        <is>
          <t>價額(千円)</t>
        </is>
      </c>
    </row>
    <row r="3" ht="27" customFormat="1" customHeight="1" s="39">
      <c r="A3" s="46" t="inlineStr">
        <is>
          <t>check</t>
        </is>
      </c>
      <c r="B3" s="46" t="inlineStr">
        <is>
          <t>製絲場</t>
        </is>
      </c>
      <c r="C3" s="46" t="inlineStr">
        <is>
          <t>職工數</t>
        </is>
      </c>
      <c r="D3" s="46" t="inlineStr">
        <is>
          <t>數量(千瓩)</t>
        </is>
      </c>
      <c r="E3" s="46" t="inlineStr">
        <is>
          <t>行：總計
列：價額(千円)</t>
        </is>
      </c>
      <c r="F3" s="47">
        <f>SUM(F15:F61)-F14</f>
        <v/>
      </c>
      <c r="G3" s="47">
        <f>SUM(G15:G61)-G14</f>
        <v/>
      </c>
      <c r="H3" s="47">
        <f>SUM(H15:H61)-H14</f>
        <v/>
      </c>
      <c r="I3" s="47">
        <f>SUM(I15:I61)-I14</f>
        <v/>
      </c>
      <c r="J3" s="47">
        <f>SUM(J15:J61)-J14</f>
        <v/>
      </c>
      <c r="K3" s="47">
        <f>SUM(K15:K61)-K14</f>
        <v/>
      </c>
      <c r="L3" s="47">
        <f>SUM(L15:L61)-L14</f>
        <v/>
      </c>
      <c r="M3" s="47">
        <f>SUM(M15:M61)-M14</f>
        <v/>
      </c>
      <c r="N3" s="47">
        <f>SUM(N15:N61)-N14</f>
        <v/>
      </c>
      <c r="O3" s="47">
        <f>SUM(O15:O61)-O14</f>
        <v/>
      </c>
      <c r="P3" s="47">
        <f>SUM(P15:P61)-P14</f>
        <v/>
      </c>
      <c r="Q3" s="47">
        <f>SUM(Q15:Q61)-Q14</f>
        <v/>
      </c>
      <c r="R3" s="47">
        <f>SUM(R15:R61)-R14</f>
        <v/>
      </c>
      <c r="S3" s="47">
        <f>SUM(S15:S61)-S14</f>
        <v/>
      </c>
      <c r="T3" s="47">
        <f>SUM(T15:T61)-T14</f>
        <v/>
      </c>
      <c r="U3" s="47">
        <f>SUM(U15:U61)-U14</f>
        <v/>
      </c>
    </row>
    <row r="4">
      <c r="A4" s="49" t="inlineStr">
        <is>
          <t>大正10年</t>
        </is>
      </c>
      <c r="B4" s="48">
        <f>SUM(G4:I4)-F4</f>
        <v/>
      </c>
      <c r="C4" s="48">
        <f>SUM(K4:L4)-J4</f>
        <v/>
      </c>
      <c r="D4" s="48">
        <f>SUM(O4,T4,)-M4</f>
        <v/>
      </c>
      <c r="E4" s="48">
        <f>SUM(Q4,U4,)-N4</f>
        <v/>
      </c>
      <c r="F4" s="43" t="n">
        <v>239828</v>
      </c>
      <c r="G4" s="43" t="n">
        <v>236055</v>
      </c>
      <c r="H4" s="43" t="n">
        <v>2869</v>
      </c>
      <c r="I4" s="43" t="n">
        <v>904</v>
      </c>
      <c r="J4" s="43" t="n"/>
      <c r="K4" s="43" t="n"/>
      <c r="L4" s="43" t="n"/>
      <c r="M4" s="43" t="n">
        <v>32310</v>
      </c>
      <c r="N4" s="43" t="n">
        <v>608695</v>
      </c>
      <c r="O4" s="43" t="n">
        <v>23395</v>
      </c>
      <c r="P4" s="43" t="n"/>
      <c r="Q4" s="43" t="n">
        <v>595296</v>
      </c>
      <c r="R4" s="43" t="n"/>
      <c r="S4" s="43" t="n"/>
      <c r="T4" s="43" t="n">
        <v>8915</v>
      </c>
      <c r="U4" s="43" t="n">
        <v>13398</v>
      </c>
    </row>
    <row r="5">
      <c r="A5" s="49" t="inlineStr">
        <is>
          <t>大正11年</t>
        </is>
      </c>
      <c r="B5" s="48">
        <f>SUM(G5:I5)-F5</f>
        <v/>
      </c>
      <c r="C5" s="48">
        <f>SUM(K5:L5)-J5</f>
        <v/>
      </c>
      <c r="D5" s="48">
        <f>SUM(O5,T5,)-M5</f>
        <v/>
      </c>
      <c r="E5" s="48">
        <f>SUM(Q5,U5,)-N5</f>
        <v/>
      </c>
      <c r="F5" s="43" t="n">
        <v>207738</v>
      </c>
      <c r="G5" s="43" t="n">
        <v>204311</v>
      </c>
      <c r="H5" s="43" t="n">
        <v>2550</v>
      </c>
      <c r="I5" s="43" t="n">
        <v>877</v>
      </c>
      <c r="J5" s="43" t="n">
        <v>554182</v>
      </c>
      <c r="K5" s="43" t="n">
        <v>27345</v>
      </c>
      <c r="L5" s="43" t="n">
        <v>526837</v>
      </c>
      <c r="M5" s="43" t="n">
        <v>32530</v>
      </c>
      <c r="N5" s="43" t="n">
        <v>731979</v>
      </c>
      <c r="O5" s="43" t="n">
        <v>23991</v>
      </c>
      <c r="P5" s="43" t="n"/>
      <c r="Q5" s="43" t="n">
        <v>717106</v>
      </c>
      <c r="R5" s="43" t="n"/>
      <c r="S5" s="43" t="n"/>
      <c r="T5" s="43" t="n">
        <v>8538</v>
      </c>
      <c r="U5" s="43" t="n">
        <v>14872</v>
      </c>
    </row>
    <row r="6" customFormat="1" s="5">
      <c r="A6" s="49" t="inlineStr">
        <is>
          <t>大正12年</t>
        </is>
      </c>
      <c r="B6" s="48">
        <f>SUM(G6:I6)-F6</f>
        <v/>
      </c>
      <c r="C6" s="48">
        <f>SUM(K6:L6)-J6</f>
        <v/>
      </c>
      <c r="D6" s="48">
        <f>SUM(O6,T6,)-M6</f>
        <v/>
      </c>
      <c r="E6" s="48">
        <f>SUM(Q6,U6,)-N6</f>
        <v/>
      </c>
      <c r="F6" s="43" t="n">
        <v>203672</v>
      </c>
      <c r="G6" s="43" t="n">
        <v>200326</v>
      </c>
      <c r="H6" s="43" t="n">
        <v>2502</v>
      </c>
      <c r="I6" s="43" t="n">
        <v>844</v>
      </c>
      <c r="J6" s="43" t="n">
        <v>551261</v>
      </c>
      <c r="K6" s="43" t="n">
        <v>27849</v>
      </c>
      <c r="L6" s="43" t="n">
        <v>523412</v>
      </c>
      <c r="M6" s="43" t="n">
        <v>34766</v>
      </c>
      <c r="N6" s="43" t="n">
        <v>813826</v>
      </c>
      <c r="O6" s="43" t="n">
        <v>25335</v>
      </c>
      <c r="P6" s="43" t="n"/>
      <c r="Q6" s="43" t="n">
        <v>795945</v>
      </c>
      <c r="R6" s="43" t="n"/>
      <c r="S6" s="43" t="n"/>
      <c r="T6" s="43" t="n">
        <v>9431</v>
      </c>
      <c r="U6" s="43" t="n">
        <v>17881</v>
      </c>
    </row>
    <row r="7">
      <c r="A7" s="49" t="inlineStr">
        <is>
          <t>大正13年</t>
        </is>
      </c>
      <c r="B7" s="48">
        <f>SUM(G7:I7)-F7</f>
        <v/>
      </c>
      <c r="C7" s="48">
        <f>SUM(K7:L7)-J7</f>
        <v/>
      </c>
      <c r="D7" s="48">
        <f>SUM(O7,T7,)-M7</f>
        <v/>
      </c>
      <c r="E7" s="48">
        <f>SUM(Q7,U7,)-N7</f>
        <v/>
      </c>
      <c r="F7" s="43" t="n">
        <v>196920</v>
      </c>
      <c r="G7" s="43" t="n">
        <v>193608</v>
      </c>
      <c r="H7" s="43" t="n">
        <v>2497</v>
      </c>
      <c r="I7" s="43" t="n">
        <v>815</v>
      </c>
      <c r="J7" s="43" t="n">
        <v>546813</v>
      </c>
      <c r="K7" s="43" t="n">
        <v>28425</v>
      </c>
      <c r="L7" s="43" t="n">
        <v>518388</v>
      </c>
      <c r="M7" s="43" t="n">
        <v>39211</v>
      </c>
      <c r="N7" s="43" t="n">
        <v>859633</v>
      </c>
      <c r="O7" s="43" t="n">
        <v>28414</v>
      </c>
      <c r="P7" s="43" t="n"/>
      <c r="Q7" s="43" t="n">
        <v>837231</v>
      </c>
      <c r="R7" s="43" t="n"/>
      <c r="S7" s="43" t="n"/>
      <c r="T7" s="43" t="n">
        <v>10796</v>
      </c>
      <c r="U7" s="43" t="n">
        <v>22403</v>
      </c>
    </row>
    <row r="8">
      <c r="A8" s="49" t="inlineStr">
        <is>
          <t>大正14年</t>
        </is>
      </c>
      <c r="B8" s="48">
        <f>SUM(G8:I8)-F8</f>
        <v/>
      </c>
      <c r="C8" s="48">
        <f>SUM(K8:L8)-J8</f>
        <v/>
      </c>
      <c r="D8" s="48">
        <f>SUM(O8,T8,)-M8</f>
        <v/>
      </c>
      <c r="E8" s="48">
        <f>SUM(Q8,U8,)-N8</f>
        <v/>
      </c>
      <c r="F8" s="43" t="n">
        <v>185149</v>
      </c>
      <c r="G8" s="43" t="n">
        <v>181841</v>
      </c>
      <c r="H8" s="43" t="n">
        <v>2487</v>
      </c>
      <c r="I8" s="43" t="n">
        <v>821</v>
      </c>
      <c r="J8" s="43" t="n">
        <v>547202</v>
      </c>
      <c r="K8" s="43" t="n">
        <v>29785</v>
      </c>
      <c r="L8" s="43" t="n">
        <v>517417</v>
      </c>
      <c r="M8" s="43" t="n">
        <v>44314</v>
      </c>
      <c r="N8" s="43" t="n">
        <v>986359</v>
      </c>
      <c r="O8" s="43" t="n">
        <v>31066</v>
      </c>
      <c r="P8" s="43" t="n"/>
      <c r="Q8" s="43" t="n">
        <v>956052</v>
      </c>
      <c r="R8" s="43" t="n"/>
      <c r="S8" s="43" t="n"/>
      <c r="T8" s="43" t="n">
        <v>13248</v>
      </c>
      <c r="U8" s="43" t="n">
        <v>30307</v>
      </c>
    </row>
    <row r="9">
      <c r="A9" s="49" t="inlineStr">
        <is>
          <t>昭和1年</t>
        </is>
      </c>
      <c r="B9" s="48">
        <f>SUM(G9:I9)-F9</f>
        <v/>
      </c>
      <c r="C9" s="48">
        <f>SUM(K9:L9)-J9</f>
        <v/>
      </c>
      <c r="D9" s="48">
        <f>SUM(O9,T9,)-M9</f>
        <v/>
      </c>
      <c r="E9" s="48">
        <f>SUM(Q9,U9,)-N9</f>
        <v/>
      </c>
      <c r="F9" s="43" t="n">
        <v>91751</v>
      </c>
      <c r="G9" s="43" t="n">
        <v>88311</v>
      </c>
      <c r="H9" s="43" t="n">
        <v>2585</v>
      </c>
      <c r="I9" s="43" t="n">
        <v>855</v>
      </c>
      <c r="J9" s="43" t="n">
        <v>483342</v>
      </c>
      <c r="K9" s="43" t="n">
        <v>33062</v>
      </c>
      <c r="L9" s="43" t="n">
        <v>450280</v>
      </c>
      <c r="M9" s="43" t="n">
        <v>47472</v>
      </c>
      <c r="N9" s="43" t="n">
        <v>875174</v>
      </c>
      <c r="O9" s="43" t="n">
        <v>34130</v>
      </c>
      <c r="P9" s="43" t="n"/>
      <c r="Q9" s="43" t="n">
        <v>850752</v>
      </c>
      <c r="R9" s="43" t="n"/>
      <c r="S9" s="43" t="n"/>
      <c r="T9" s="43" t="n">
        <v>13342</v>
      </c>
      <c r="U9" s="43" t="n">
        <v>24422</v>
      </c>
    </row>
    <row r="10">
      <c r="A10" s="49" t="inlineStr">
        <is>
          <t>昭和2年</t>
        </is>
      </c>
      <c r="B10" s="48">
        <f>SUM(G10:I10)-F10</f>
        <v/>
      </c>
      <c r="C10" s="48">
        <f>SUM(K10:L10)-J10</f>
        <v/>
      </c>
      <c r="D10" s="48">
        <f>SUM(O10,T10,)-M10</f>
        <v/>
      </c>
      <c r="E10" s="48">
        <f>SUM(Q10,U10,)-N10</f>
        <v/>
      </c>
      <c r="F10" s="43" t="n">
        <v>83469</v>
      </c>
      <c r="G10" s="43" t="n">
        <v>79935</v>
      </c>
      <c r="H10" s="43" t="n">
        <v>2609</v>
      </c>
      <c r="I10" s="43" t="n">
        <v>925</v>
      </c>
      <c r="J10" s="43" t="n">
        <v>496230</v>
      </c>
      <c r="K10" s="43" t="n">
        <v>33735</v>
      </c>
      <c r="L10" s="43" t="n">
        <v>462495</v>
      </c>
      <c r="M10" s="43" t="n">
        <v>51199</v>
      </c>
      <c r="N10" s="43" t="n">
        <v>818442</v>
      </c>
      <c r="O10" s="43" t="n">
        <v>37051</v>
      </c>
      <c r="P10" s="43" t="n"/>
      <c r="Q10" s="43" t="n">
        <v>798798</v>
      </c>
      <c r="R10" s="43" t="n"/>
      <c r="S10" s="43" t="n"/>
      <c r="T10" s="43" t="n">
        <v>14148</v>
      </c>
      <c r="U10" s="43" t="n">
        <v>19644</v>
      </c>
    </row>
    <row r="11">
      <c r="A11" s="49" t="inlineStr">
        <is>
          <t>昭和3年</t>
        </is>
      </c>
      <c r="B11" s="48">
        <f>SUM(G11:I11)-F11</f>
        <v/>
      </c>
      <c r="C11" s="48">
        <f>SUM(K11:L11)-J11</f>
        <v/>
      </c>
      <c r="D11" s="48">
        <f>SUM(O11,T11,)-M11</f>
        <v/>
      </c>
      <c r="E11" s="48">
        <f>SUM(Q11,U11,)-N11</f>
        <v/>
      </c>
      <c r="F11" s="43" t="n">
        <v>76090</v>
      </c>
      <c r="G11" s="43" t="n">
        <v>72299</v>
      </c>
      <c r="H11" s="43" t="n">
        <v>2839</v>
      </c>
      <c r="I11" s="43" t="n">
        <v>952</v>
      </c>
      <c r="J11" s="43" t="n">
        <v>515504</v>
      </c>
      <c r="K11" s="43" t="n">
        <v>36731</v>
      </c>
      <c r="L11" s="43" t="n">
        <v>478773</v>
      </c>
      <c r="M11" s="43" t="n">
        <v>54468</v>
      </c>
      <c r="N11" s="43" t="n">
        <v>858254</v>
      </c>
      <c r="O11" s="43" t="n">
        <v>39691</v>
      </c>
      <c r="P11" s="43" t="n"/>
      <c r="Q11" s="43" t="n">
        <v>835468</v>
      </c>
      <c r="R11" s="43" t="n"/>
      <c r="S11" s="43" t="n"/>
      <c r="T11" s="43" t="n">
        <v>14777</v>
      </c>
      <c r="U11" s="43" t="n">
        <v>22786</v>
      </c>
    </row>
    <row r="12">
      <c r="A12" s="49" t="inlineStr">
        <is>
          <t>昭和4年</t>
        </is>
      </c>
      <c r="B12" s="48">
        <f>SUM(G12:I12)-F12</f>
        <v/>
      </c>
      <c r="C12" s="48">
        <f>SUM(K12:L12)-J12</f>
        <v/>
      </c>
      <c r="D12" s="48">
        <f>SUM(O12,T12,)-M12</f>
        <v/>
      </c>
      <c r="E12" s="48">
        <f>SUM(Q12,U12,)-N12</f>
        <v/>
      </c>
      <c r="F12" s="43" t="n">
        <v>69407</v>
      </c>
      <c r="G12" s="43" t="n">
        <v>65431</v>
      </c>
      <c r="H12" s="43" t="n">
        <v>2982</v>
      </c>
      <c r="I12" s="43" t="n">
        <v>994</v>
      </c>
      <c r="J12" s="43" t="n">
        <v>525307</v>
      </c>
      <c r="K12" s="43" t="n">
        <v>38346</v>
      </c>
      <c r="L12" s="43" t="n">
        <v>486961</v>
      </c>
      <c r="M12" s="43" t="n">
        <v>57806</v>
      </c>
      <c r="N12" s="43" t="n">
        <v>881377</v>
      </c>
      <c r="O12" s="43" t="n">
        <v>42346</v>
      </c>
      <c r="P12" s="43" t="n"/>
      <c r="Q12" s="43" t="n">
        <v>857578</v>
      </c>
      <c r="R12" s="43" t="n"/>
      <c r="S12" s="43" t="n"/>
      <c r="T12" s="43" t="n">
        <v>15459</v>
      </c>
      <c r="U12" s="43" t="n">
        <v>23799</v>
      </c>
    </row>
    <row r="13">
      <c r="A13" s="49" t="inlineStr">
        <is>
          <t>昭和5年</t>
        </is>
      </c>
      <c r="B13" s="48">
        <f>SUM(G13:I13)-F13</f>
        <v/>
      </c>
      <c r="C13" s="48">
        <f>SUM(K13:L13)-J13</f>
        <v/>
      </c>
      <c r="D13" s="48">
        <f>SUM(O13,T13,)-M13</f>
        <v/>
      </c>
      <c r="E13" s="48">
        <f>SUM(Q13,U13,)-N13</f>
        <v/>
      </c>
      <c r="F13" s="43" t="n">
        <v>70728</v>
      </c>
      <c r="G13" s="43" t="n">
        <v>66790</v>
      </c>
      <c r="H13" s="43" t="n">
        <v>2949</v>
      </c>
      <c r="I13" s="43" t="n">
        <v>989</v>
      </c>
      <c r="J13" s="43" t="n">
        <v>509124</v>
      </c>
      <c r="K13" s="43" t="n">
        <v>36830</v>
      </c>
      <c r="L13" s="43" t="n">
        <v>472294</v>
      </c>
      <c r="M13" s="43" t="n">
        <v>56648</v>
      </c>
      <c r="N13" s="43" t="n">
        <v>552618</v>
      </c>
      <c r="O13" s="43" t="n">
        <v>42619</v>
      </c>
      <c r="P13" s="43" t="n"/>
      <c r="Q13" s="43" t="n">
        <v>536664</v>
      </c>
      <c r="R13" s="43" t="n"/>
      <c r="S13" s="43" t="n"/>
      <c r="T13" s="43" t="n">
        <v>14029</v>
      </c>
      <c r="U13" s="43" t="n">
        <v>15955</v>
      </c>
    </row>
    <row r="14">
      <c r="A14" s="49" t="inlineStr">
        <is>
          <t>總數(内地)</t>
        </is>
      </c>
      <c r="B14" s="48">
        <f>SUM(G14:I14)-F14</f>
        <v/>
      </c>
      <c r="C14" s="48">
        <f>SUM(K14:L14)-J14</f>
        <v/>
      </c>
      <c r="D14" s="48">
        <f>SUM(O14,T14,)-M14</f>
        <v/>
      </c>
      <c r="E14" s="48">
        <f>SUM(Q14,U14,)-N14</f>
        <v/>
      </c>
      <c r="F14" s="43" t="n">
        <v>70728</v>
      </c>
      <c r="G14" s="43" t="n">
        <v>66790</v>
      </c>
      <c r="H14" s="43" t="n">
        <v>2949</v>
      </c>
      <c r="I14" s="43" t="n">
        <v>989</v>
      </c>
      <c r="J14" s="43" t="n">
        <v>509124</v>
      </c>
      <c r="K14" s="43" t="n">
        <v>36830</v>
      </c>
      <c r="L14" s="43" t="n">
        <v>472294</v>
      </c>
      <c r="M14" s="43" t="n">
        <v>56648</v>
      </c>
      <c r="N14" s="43" t="n">
        <v>552618</v>
      </c>
      <c r="O14" s="43" t="n">
        <v>42619</v>
      </c>
      <c r="P14" s="43" t="n"/>
      <c r="Q14" s="43" t="n">
        <v>536664</v>
      </c>
      <c r="R14" s="43" t="n"/>
      <c r="S14" s="43" t="n"/>
      <c r="T14" s="43" t="n">
        <v>14029</v>
      </c>
      <c r="U14" s="43" t="n">
        <v>15955</v>
      </c>
    </row>
    <row r="15">
      <c r="A15" s="49" t="inlineStr">
        <is>
          <t>北海道</t>
        </is>
      </c>
      <c r="B15" s="48">
        <f>SUM(G15:I15)-F15</f>
        <v/>
      </c>
      <c r="C15" s="48">
        <f>SUM(K15:L15)-J15</f>
        <v/>
      </c>
      <c r="D15" s="48">
        <f>SUM(O15,T15,)-M15</f>
        <v/>
      </c>
      <c r="E15" s="48">
        <f>SUM(Q15,U15,)-N15</f>
        <v/>
      </c>
      <c r="F15" s="43" t="n">
        <v>32</v>
      </c>
      <c r="G15" s="43" t="n">
        <v>32</v>
      </c>
      <c r="H15" s="43" t="n"/>
      <c r="I15" s="43" t="n"/>
      <c r="J15" s="43" t="n">
        <v>51</v>
      </c>
      <c r="K15" s="43" t="n">
        <v>1</v>
      </c>
      <c r="L15" s="43" t="n">
        <v>50</v>
      </c>
      <c r="M15" s="43" t="n">
        <v>1</v>
      </c>
      <c r="N15" s="43" t="n">
        <v>5</v>
      </c>
      <c r="O15" s="43" t="n">
        <v>0</v>
      </c>
      <c r="P15" s="43" t="n"/>
      <c r="Q15" s="43" t="n">
        <v>5</v>
      </c>
      <c r="R15" s="43" t="n"/>
      <c r="S15" s="43" t="n"/>
      <c r="T15" s="43" t="n">
        <v>0</v>
      </c>
      <c r="U15" s="43" t="n">
        <v>0</v>
      </c>
    </row>
    <row r="16">
      <c r="A16" s="49" t="inlineStr">
        <is>
          <t>青森</t>
        </is>
      </c>
      <c r="B16" s="48">
        <f>SUM(G16:I16)-F16</f>
        <v/>
      </c>
      <c r="C16" s="48">
        <f>SUM(K16:L16)-J16</f>
        <v/>
      </c>
      <c r="D16" s="48">
        <f>SUM(O16,T16,)-M16</f>
        <v/>
      </c>
      <c r="E16" s="48">
        <f>SUM(Q16,U16,)-N16</f>
        <v/>
      </c>
      <c r="F16" s="43" t="n">
        <v>117</v>
      </c>
      <c r="G16" s="43" t="n">
        <v>116</v>
      </c>
      <c r="H16" s="43" t="n"/>
      <c r="I16" s="43" t="n">
        <v>1</v>
      </c>
      <c r="J16" s="43" t="n">
        <v>313</v>
      </c>
      <c r="K16" s="43" t="n">
        <v>15</v>
      </c>
      <c r="L16" s="43" t="n">
        <v>298</v>
      </c>
      <c r="M16" s="43" t="n">
        <v>23</v>
      </c>
      <c r="N16" s="43" t="n">
        <v>100</v>
      </c>
      <c r="O16" s="43" t="n">
        <v>9</v>
      </c>
      <c r="P16" s="43" t="n"/>
      <c r="Q16" s="43" t="n">
        <v>97</v>
      </c>
      <c r="R16" s="43" t="n"/>
      <c r="S16" s="43" t="n"/>
      <c r="T16" s="43" t="n">
        <v>14</v>
      </c>
      <c r="U16" s="43" t="n">
        <v>3</v>
      </c>
    </row>
    <row r="17">
      <c r="A17" s="49" t="inlineStr">
        <is>
          <t>岩手</t>
        </is>
      </c>
      <c r="B17" s="48">
        <f>SUM(G17:I17)-F17</f>
        <v/>
      </c>
      <c r="C17" s="48">
        <f>SUM(K17:L17)-J17</f>
        <v/>
      </c>
      <c r="D17" s="48">
        <f>SUM(O17,T17,)-M17</f>
        <v/>
      </c>
      <c r="E17" s="48">
        <f>SUM(Q17,U17,)-N17</f>
        <v/>
      </c>
      <c r="F17" s="43" t="n">
        <v>269</v>
      </c>
      <c r="G17" s="43" t="n">
        <v>238</v>
      </c>
      <c r="H17" s="43" t="n">
        <v>26</v>
      </c>
      <c r="I17" s="43" t="n">
        <v>5</v>
      </c>
      <c r="J17" s="43" t="n">
        <v>4324</v>
      </c>
      <c r="K17" s="43" t="n">
        <v>395</v>
      </c>
      <c r="L17" s="43" t="n">
        <v>3929</v>
      </c>
      <c r="M17" s="43" t="n">
        <v>458</v>
      </c>
      <c r="N17" s="43" t="n">
        <v>3461</v>
      </c>
      <c r="O17" s="43" t="n">
        <v>280</v>
      </c>
      <c r="P17" s="43" t="n"/>
      <c r="Q17" s="43" t="n">
        <v>3365</v>
      </c>
      <c r="R17" s="43" t="n"/>
      <c r="S17" s="43" t="n"/>
      <c r="T17" s="43" t="n">
        <v>178</v>
      </c>
      <c r="U17" s="43" t="n">
        <v>95</v>
      </c>
    </row>
    <row r="18">
      <c r="A18" s="49" t="inlineStr">
        <is>
          <t>宮城</t>
        </is>
      </c>
      <c r="B18" s="48">
        <f>SUM(G18:I18)-F18</f>
        <v/>
      </c>
      <c r="C18" s="48">
        <f>SUM(K18:L18)-J18</f>
        <v/>
      </c>
      <c r="D18" s="48">
        <f>SUM(O18,T18,)-M18</f>
        <v/>
      </c>
      <c r="E18" s="48">
        <f>SUM(Q18,U18,)-N18</f>
        <v/>
      </c>
      <c r="F18" s="43" t="n">
        <v>638</v>
      </c>
      <c r="G18" s="43" t="n">
        <v>616</v>
      </c>
      <c r="H18" s="43" t="n">
        <v>7</v>
      </c>
      <c r="I18" s="43" t="n">
        <v>15</v>
      </c>
      <c r="J18" s="43" t="n">
        <v>4455</v>
      </c>
      <c r="K18" s="43" t="n">
        <v>345</v>
      </c>
      <c r="L18" s="43" t="n">
        <v>4110</v>
      </c>
      <c r="M18" s="43" t="n">
        <v>377</v>
      </c>
      <c r="N18" s="43" t="n">
        <v>3723</v>
      </c>
      <c r="O18" s="43" t="n">
        <v>289</v>
      </c>
      <c r="P18" s="43" t="n"/>
      <c r="Q18" s="43" t="n">
        <v>3632</v>
      </c>
      <c r="R18" s="43" t="n"/>
      <c r="S18" s="43" t="n"/>
      <c r="T18" s="43" t="n">
        <v>88</v>
      </c>
      <c r="U18" s="43" t="n">
        <v>91</v>
      </c>
    </row>
    <row r="19">
      <c r="A19" s="49" t="inlineStr">
        <is>
          <t>秋田</t>
        </is>
      </c>
      <c r="B19" s="48">
        <f>SUM(G19:I19)-F19</f>
        <v/>
      </c>
      <c r="C19" s="48">
        <f>SUM(K19:L19)-J19</f>
        <v/>
      </c>
      <c r="D19" s="48">
        <f>SUM(O19,T19,)-M19</f>
        <v/>
      </c>
      <c r="E19" s="48">
        <f>SUM(Q19,U19,)-N19</f>
        <v/>
      </c>
      <c r="F19" s="43" t="n">
        <v>2209</v>
      </c>
      <c r="G19" s="43" t="n">
        <v>2205</v>
      </c>
      <c r="H19" s="43" t="n">
        <v>3</v>
      </c>
      <c r="I19" s="43" t="n">
        <v>1</v>
      </c>
      <c r="J19" s="43" t="n">
        <v>3151</v>
      </c>
      <c r="K19" s="43" t="n">
        <v>29</v>
      </c>
      <c r="L19" s="43" t="n">
        <v>3122</v>
      </c>
      <c r="M19" s="43" t="n">
        <v>53</v>
      </c>
      <c r="N19" s="43" t="n">
        <v>605</v>
      </c>
      <c r="O19" s="43" t="n">
        <v>44</v>
      </c>
      <c r="P19" s="43" t="n"/>
      <c r="Q19" s="43" t="n">
        <v>592</v>
      </c>
      <c r="R19" s="43" t="n"/>
      <c r="S19" s="43" t="n"/>
      <c r="T19" s="43" t="n">
        <v>9</v>
      </c>
      <c r="U19" s="43" t="n">
        <v>13</v>
      </c>
    </row>
    <row r="20">
      <c r="A20" s="49" t="inlineStr">
        <is>
          <t>山形</t>
        </is>
      </c>
      <c r="B20" s="48">
        <f>SUM(G20:I20)-F20</f>
        <v/>
      </c>
      <c r="C20" s="48">
        <f>SUM(K20:L20)-J20</f>
        <v/>
      </c>
      <c r="D20" s="48">
        <f>SUM(O20,T20,)-M20</f>
        <v/>
      </c>
      <c r="E20" s="48">
        <f>SUM(Q20,U20,)-N20</f>
        <v/>
      </c>
      <c r="F20" s="43" t="n">
        <v>3320</v>
      </c>
      <c r="G20" s="43" t="n">
        <v>3231</v>
      </c>
      <c r="H20" s="43" t="n">
        <v>51</v>
      </c>
      <c r="I20" s="43" t="n">
        <v>38</v>
      </c>
      <c r="J20" s="43" t="n">
        <v>16650</v>
      </c>
      <c r="K20" s="43" t="n">
        <v>785</v>
      </c>
      <c r="L20" s="43" t="n">
        <v>15865</v>
      </c>
      <c r="M20" s="43" t="n">
        <v>1310</v>
      </c>
      <c r="N20" s="43" t="n">
        <v>15395</v>
      </c>
      <c r="O20" s="43" t="n">
        <v>1024</v>
      </c>
      <c r="P20" s="43" t="n"/>
      <c r="Q20" s="43" t="n">
        <v>14996</v>
      </c>
      <c r="R20" s="43" t="n"/>
      <c r="S20" s="43" t="n"/>
      <c r="T20" s="43" t="n">
        <v>286</v>
      </c>
      <c r="U20" s="43" t="n">
        <v>399</v>
      </c>
    </row>
    <row r="21">
      <c r="A21" s="49" t="inlineStr">
        <is>
          <t>福島</t>
        </is>
      </c>
      <c r="B21" s="48">
        <f>SUM(G21:I21)-F21</f>
        <v/>
      </c>
      <c r="C21" s="48">
        <f>SUM(K21:L21)-J21</f>
        <v/>
      </c>
      <c r="D21" s="48">
        <f>SUM(O21,T21,)-M21</f>
        <v/>
      </c>
      <c r="E21" s="48">
        <f>SUM(Q21,U21,)-N21</f>
        <v/>
      </c>
      <c r="F21" s="43" t="n">
        <v>7671</v>
      </c>
      <c r="G21" s="43" t="n">
        <v>7571</v>
      </c>
      <c r="H21" s="43" t="n">
        <v>70</v>
      </c>
      <c r="I21" s="43" t="n">
        <v>30</v>
      </c>
      <c r="J21" s="43" t="n">
        <v>21848</v>
      </c>
      <c r="K21" s="43" t="n">
        <v>928</v>
      </c>
      <c r="L21" s="43" t="n">
        <v>20920</v>
      </c>
      <c r="M21" s="43" t="n">
        <v>1409</v>
      </c>
      <c r="N21" s="43" t="n">
        <v>13932</v>
      </c>
      <c r="O21" s="43" t="n">
        <v>1063</v>
      </c>
      <c r="P21" s="43" t="n"/>
      <c r="Q21" s="43" t="n">
        <v>13602</v>
      </c>
      <c r="R21" s="43" t="n"/>
      <c r="S21" s="43" t="n"/>
      <c r="T21" s="43" t="n">
        <v>345</v>
      </c>
      <c r="U21" s="43" t="n">
        <v>330</v>
      </c>
    </row>
    <row r="22">
      <c r="A22" s="49" t="inlineStr">
        <is>
          <t>茨城</t>
        </is>
      </c>
      <c r="B22" s="48">
        <f>SUM(G22:I22)-F22</f>
        <v/>
      </c>
      <c r="C22" s="48">
        <f>SUM(K22:L22)-J22</f>
        <v/>
      </c>
      <c r="D22" s="48">
        <f>SUM(O22,T22,)-M22</f>
        <v/>
      </c>
      <c r="E22" s="48">
        <f>SUM(Q22,U22,)-N22</f>
        <v/>
      </c>
      <c r="F22" s="43" t="n">
        <v>117</v>
      </c>
      <c r="G22" s="43" t="n">
        <v>71</v>
      </c>
      <c r="H22" s="43" t="n">
        <v>27</v>
      </c>
      <c r="I22" s="43" t="n">
        <v>19</v>
      </c>
      <c r="J22" s="43" t="n">
        <v>6513</v>
      </c>
      <c r="K22" s="43" t="n">
        <v>575</v>
      </c>
      <c r="L22" s="43" t="n">
        <v>5938</v>
      </c>
      <c r="M22" s="43" t="n">
        <v>1051</v>
      </c>
      <c r="N22" s="43" t="n">
        <v>8723</v>
      </c>
      <c r="O22" s="43" t="n">
        <v>686</v>
      </c>
      <c r="P22" s="43" t="n"/>
      <c r="Q22" s="43" t="n">
        <v>8481</v>
      </c>
      <c r="R22" s="43" t="n"/>
      <c r="S22" s="43" t="n"/>
      <c r="T22" s="43" t="n">
        <v>365</v>
      </c>
      <c r="U22" s="43" t="n">
        <v>242</v>
      </c>
    </row>
    <row r="23">
      <c r="A23" s="49" t="inlineStr">
        <is>
          <t>栃木</t>
        </is>
      </c>
      <c r="B23" s="48">
        <f>SUM(G23:I23)-F23</f>
        <v/>
      </c>
      <c r="C23" s="48">
        <f>SUM(K23:L23)-J23</f>
        <v/>
      </c>
      <c r="D23" s="48">
        <f>SUM(O23,T23,)-M23</f>
        <v/>
      </c>
      <c r="E23" s="48">
        <f>SUM(Q23,U23,)-N23</f>
        <v/>
      </c>
      <c r="F23" s="43" t="n">
        <v>10</v>
      </c>
      <c r="G23" s="43" t="n">
        <v>4</v>
      </c>
      <c r="H23" s="43" t="n">
        <v>1</v>
      </c>
      <c r="I23" s="43" t="n">
        <v>5</v>
      </c>
      <c r="J23" s="43" t="n">
        <v>1672</v>
      </c>
      <c r="K23" s="43" t="n">
        <v>152</v>
      </c>
      <c r="L23" s="43" t="n">
        <v>1520</v>
      </c>
      <c r="M23" s="43" t="n">
        <v>276</v>
      </c>
      <c r="N23" s="43" t="n">
        <v>2397</v>
      </c>
      <c r="O23" s="43" t="n">
        <v>173</v>
      </c>
      <c r="P23" s="43" t="n"/>
      <c r="Q23" s="43" t="n">
        <v>2336</v>
      </c>
      <c r="R23" s="43" t="n"/>
      <c r="S23" s="43" t="n"/>
      <c r="T23" s="43" t="n">
        <v>103</v>
      </c>
      <c r="U23" s="43" t="n">
        <v>61</v>
      </c>
    </row>
    <row r="24">
      <c r="A24" s="49" t="inlineStr">
        <is>
          <t>群馬</t>
        </is>
      </c>
      <c r="B24" s="48">
        <f>SUM(G24:I24)-F24</f>
        <v/>
      </c>
      <c r="C24" s="48">
        <f>SUM(K24:L24)-J24</f>
        <v/>
      </c>
      <c r="D24" s="48">
        <f>SUM(O24,T24,)-M24</f>
        <v/>
      </c>
      <c r="E24" s="48">
        <f>SUM(Q24,U24,)-N24</f>
        <v/>
      </c>
      <c r="F24" s="43" t="n">
        <v>6940</v>
      </c>
      <c r="G24" s="43" t="n">
        <v>6544</v>
      </c>
      <c r="H24" s="43" t="n">
        <v>331</v>
      </c>
      <c r="I24" s="43" t="n">
        <v>65</v>
      </c>
      <c r="J24" s="43" t="n">
        <v>45082</v>
      </c>
      <c r="K24" s="43" t="n">
        <v>2861</v>
      </c>
      <c r="L24" s="43" t="n">
        <v>42221</v>
      </c>
      <c r="M24" s="43" t="n">
        <v>4002</v>
      </c>
      <c r="N24" s="43" t="n">
        <v>35396</v>
      </c>
      <c r="O24" s="43" t="n">
        <v>2934</v>
      </c>
      <c r="P24" s="43" t="n"/>
      <c r="Q24" s="43" t="n">
        <v>34380</v>
      </c>
      <c r="R24" s="43" t="n"/>
      <c r="S24" s="43" t="n"/>
      <c r="T24" s="43" t="n">
        <v>1068</v>
      </c>
      <c r="U24" s="43" t="n">
        <v>1016</v>
      </c>
    </row>
    <row r="25">
      <c r="A25" s="49" t="inlineStr">
        <is>
          <t>埼玉</t>
        </is>
      </c>
      <c r="B25" s="48">
        <f>SUM(G25:I25)-F25</f>
        <v/>
      </c>
      <c r="C25" s="48">
        <f>SUM(K25:L25)-J25</f>
        <v/>
      </c>
      <c r="D25" s="48">
        <f>SUM(O25,T25,)-M25</f>
        <v/>
      </c>
      <c r="E25" s="48">
        <f>SUM(Q25,U25,)-N25</f>
        <v/>
      </c>
      <c r="F25" s="43" t="n">
        <v>4756</v>
      </c>
      <c r="G25" s="43" t="n">
        <v>4653</v>
      </c>
      <c r="H25" s="43" t="n">
        <v>62</v>
      </c>
      <c r="I25" s="43" t="n">
        <v>41</v>
      </c>
      <c r="J25" s="43" t="n">
        <v>25141</v>
      </c>
      <c r="K25" s="43" t="n">
        <v>1885</v>
      </c>
      <c r="L25" s="43" t="n">
        <v>23256</v>
      </c>
      <c r="M25" s="43" t="n">
        <v>2462</v>
      </c>
      <c r="N25" s="43" t="n">
        <v>25299</v>
      </c>
      <c r="O25" s="43" t="n">
        <v>1931</v>
      </c>
      <c r="P25" s="43" t="n"/>
      <c r="Q25" s="43" t="n">
        <v>24760</v>
      </c>
      <c r="R25" s="43" t="n"/>
      <c r="S25" s="43" t="n"/>
      <c r="T25" s="43" t="n">
        <v>531</v>
      </c>
      <c r="U25" s="43" t="n">
        <v>539</v>
      </c>
    </row>
    <row r="26">
      <c r="A26" s="49" t="inlineStr">
        <is>
          <t>千葉</t>
        </is>
      </c>
      <c r="B26" s="48">
        <f>SUM(G26:I26)-F26</f>
        <v/>
      </c>
      <c r="C26" s="48">
        <f>SUM(K26:L26)-J26</f>
        <v/>
      </c>
      <c r="D26" s="48">
        <f>SUM(O26,T26,)-M26</f>
        <v/>
      </c>
      <c r="E26" s="48">
        <f>SUM(Q26,U26,)-N26</f>
        <v/>
      </c>
      <c r="F26" s="43" t="n">
        <v>154</v>
      </c>
      <c r="G26" s="43" t="n">
        <v>143</v>
      </c>
      <c r="H26" s="43" t="n">
        <v>10</v>
      </c>
      <c r="I26" s="43" t="n">
        <v>1</v>
      </c>
      <c r="J26" s="43" t="n">
        <v>1104</v>
      </c>
      <c r="K26" s="43" t="n">
        <v>105</v>
      </c>
      <c r="L26" s="43" t="n">
        <v>999</v>
      </c>
      <c r="M26" s="43" t="n">
        <v>95</v>
      </c>
      <c r="N26" s="43" t="n">
        <v>942</v>
      </c>
      <c r="O26" s="43" t="n">
        <v>72</v>
      </c>
      <c r="P26" s="43" t="n"/>
      <c r="Q26" s="43" t="n">
        <v>919</v>
      </c>
      <c r="R26" s="43" t="n"/>
      <c r="S26" s="43" t="n"/>
      <c r="T26" s="43" t="n">
        <v>24</v>
      </c>
      <c r="U26" s="43" t="n">
        <v>23</v>
      </c>
    </row>
    <row r="27">
      <c r="A27" s="49" t="inlineStr">
        <is>
          <t>東京</t>
        </is>
      </c>
      <c r="B27" s="48">
        <f>SUM(G27:I27)-F27</f>
        <v/>
      </c>
      <c r="C27" s="48">
        <f>SUM(K27:L27)-J27</f>
        <v/>
      </c>
      <c r="D27" s="48">
        <f>SUM(O27,T27,)-M27</f>
        <v/>
      </c>
      <c r="E27" s="48">
        <f>SUM(Q27,U27,)-N27</f>
        <v/>
      </c>
      <c r="F27" s="43" t="n">
        <v>5393</v>
      </c>
      <c r="G27" s="43" t="n">
        <v>5367</v>
      </c>
      <c r="H27" s="43" t="n">
        <v>18</v>
      </c>
      <c r="I27" s="43" t="n">
        <v>8</v>
      </c>
      <c r="J27" s="43" t="n">
        <v>9924</v>
      </c>
      <c r="K27" s="43" t="n">
        <v>278</v>
      </c>
      <c r="L27" s="43" t="n">
        <v>9646</v>
      </c>
      <c r="M27" s="43" t="n">
        <v>491</v>
      </c>
      <c r="N27" s="43" t="n">
        <v>5031</v>
      </c>
      <c r="O27" s="43" t="n">
        <v>419</v>
      </c>
      <c r="P27" s="43" t="n"/>
      <c r="Q27" s="43" t="n">
        <v>4961</v>
      </c>
      <c r="R27" s="43" t="n"/>
      <c r="S27" s="43" t="n"/>
      <c r="T27" s="43" t="n">
        <v>72</v>
      </c>
      <c r="U27" s="43" t="n">
        <v>70</v>
      </c>
    </row>
    <row r="28">
      <c r="A28" s="49" t="inlineStr">
        <is>
          <t>神奈川</t>
        </is>
      </c>
      <c r="B28" s="48">
        <f>SUM(G28:I28)-F28</f>
        <v/>
      </c>
      <c r="C28" s="48">
        <f>SUM(K28:L28)-J28</f>
        <v/>
      </c>
      <c r="D28" s="48">
        <f>SUM(O28,T28,)-M28</f>
        <v/>
      </c>
      <c r="E28" s="48">
        <f>SUM(Q28,U28,)-N28</f>
        <v/>
      </c>
      <c r="F28" s="43" t="n">
        <v>5798</v>
      </c>
      <c r="G28" s="43" t="n">
        <v>5757</v>
      </c>
      <c r="H28" s="43" t="n">
        <v>31</v>
      </c>
      <c r="I28" s="43" t="n">
        <v>10</v>
      </c>
      <c r="J28" s="43" t="n">
        <v>10243</v>
      </c>
      <c r="K28" s="43" t="n">
        <v>309</v>
      </c>
      <c r="L28" s="43" t="n">
        <v>9934</v>
      </c>
      <c r="M28" s="43" t="n">
        <v>568</v>
      </c>
      <c r="N28" s="43" t="n">
        <v>4844</v>
      </c>
      <c r="O28" s="43" t="n">
        <v>374</v>
      </c>
      <c r="P28" s="43" t="n"/>
      <c r="Q28" s="43" t="n">
        <v>4741</v>
      </c>
      <c r="R28" s="43" t="n"/>
      <c r="S28" s="43" t="n"/>
      <c r="T28" s="43" t="n">
        <v>194</v>
      </c>
      <c r="U28" s="43" t="n">
        <v>102</v>
      </c>
    </row>
    <row r="29">
      <c r="A29" s="49" t="inlineStr">
        <is>
          <t>新潟</t>
        </is>
      </c>
      <c r="B29" s="48">
        <f>SUM(G29:I29)-F29</f>
        <v/>
      </c>
      <c r="C29" s="48">
        <f>SUM(K29:L29)-J29</f>
        <v/>
      </c>
      <c r="D29" s="48">
        <f>SUM(O29,T29,)-M29</f>
        <v/>
      </c>
      <c r="E29" s="48">
        <f>SUM(Q29,U29,)-N29</f>
        <v/>
      </c>
      <c r="F29" s="43" t="n">
        <v>3663</v>
      </c>
      <c r="G29" s="43" t="n">
        <v>3573</v>
      </c>
      <c r="H29" s="43" t="n">
        <v>76</v>
      </c>
      <c r="I29" s="43" t="n">
        <v>14</v>
      </c>
      <c r="J29" s="43" t="n">
        <v>10841</v>
      </c>
      <c r="K29" s="43" t="n">
        <v>503</v>
      </c>
      <c r="L29" s="43" t="n">
        <v>10338</v>
      </c>
      <c r="M29" s="43" t="n">
        <v>757</v>
      </c>
      <c r="N29" s="43" t="n">
        <v>7290</v>
      </c>
      <c r="O29" s="43" t="n">
        <v>586</v>
      </c>
      <c r="P29" s="43" t="n"/>
      <c r="Q29" s="43" t="n">
        <v>7114</v>
      </c>
      <c r="R29" s="43" t="n"/>
      <c r="S29" s="43" t="n"/>
      <c r="T29" s="43" t="n">
        <v>170</v>
      </c>
      <c r="U29" s="43" t="n">
        <v>176</v>
      </c>
    </row>
    <row r="30">
      <c r="A30" s="49" t="inlineStr">
        <is>
          <t>富山</t>
        </is>
      </c>
      <c r="B30" s="48">
        <f>SUM(G30:I30)-F30</f>
        <v/>
      </c>
      <c r="C30" s="48">
        <f>SUM(K30:L30)-J30</f>
        <v/>
      </c>
      <c r="D30" s="48">
        <f>SUM(O30,T30,)-M30</f>
        <v/>
      </c>
      <c r="E30" s="48">
        <f>SUM(Q30,U30,)-N30</f>
        <v/>
      </c>
      <c r="F30" s="43" t="n">
        <v>2289</v>
      </c>
      <c r="G30" s="43" t="n">
        <v>2258</v>
      </c>
      <c r="H30" s="43" t="n">
        <v>31</v>
      </c>
      <c r="I30" s="43" t="n"/>
      <c r="J30" s="43" t="n">
        <v>4088</v>
      </c>
      <c r="K30" s="43" t="n">
        <v>106</v>
      </c>
      <c r="L30" s="43" t="n">
        <v>3982</v>
      </c>
      <c r="M30" s="43" t="n">
        <v>232</v>
      </c>
      <c r="N30" s="43" t="n">
        <v>2094</v>
      </c>
      <c r="O30" s="43" t="n">
        <v>173</v>
      </c>
      <c r="P30" s="43" t="n"/>
      <c r="Q30" s="43" t="n">
        <v>2038</v>
      </c>
      <c r="R30" s="43" t="n"/>
      <c r="S30" s="43" t="n"/>
      <c r="T30" s="43" t="n">
        <v>59</v>
      </c>
      <c r="U30" s="43" t="n">
        <v>56</v>
      </c>
    </row>
    <row r="31">
      <c r="A31" s="49" t="inlineStr">
        <is>
          <t>石川</t>
        </is>
      </c>
      <c r="B31" s="48">
        <f>SUM(G31:I31)-F31</f>
        <v/>
      </c>
      <c r="C31" s="48">
        <f>SUM(K31:L31)-J31</f>
        <v/>
      </c>
      <c r="D31" s="48">
        <f>SUM(O31,T31,)-M31</f>
        <v/>
      </c>
      <c r="E31" s="48">
        <f>SUM(Q31,U31,)-N31</f>
        <v/>
      </c>
      <c r="F31" s="43" t="n">
        <v>333</v>
      </c>
      <c r="G31" s="43" t="n">
        <v>317</v>
      </c>
      <c r="H31" s="43" t="n">
        <v>14</v>
      </c>
      <c r="I31" s="43" t="n">
        <v>2</v>
      </c>
      <c r="J31" s="43" t="n">
        <v>1577</v>
      </c>
      <c r="K31" s="43" t="n">
        <v>72</v>
      </c>
      <c r="L31" s="43" t="n">
        <v>1505</v>
      </c>
      <c r="M31" s="43" t="n">
        <v>104</v>
      </c>
      <c r="N31" s="43" t="n">
        <v>964</v>
      </c>
      <c r="O31" s="43" t="n">
        <v>82</v>
      </c>
      <c r="P31" s="43" t="n"/>
      <c r="Q31" s="43" t="n">
        <v>940</v>
      </c>
      <c r="R31" s="43" t="n"/>
      <c r="S31" s="43" t="n"/>
      <c r="T31" s="43" t="n">
        <v>22</v>
      </c>
      <c r="U31" s="43" t="n">
        <v>24</v>
      </c>
    </row>
    <row r="32">
      <c r="A32" s="49" t="inlineStr">
        <is>
          <t>福井</t>
        </is>
      </c>
      <c r="B32" s="48">
        <f>SUM(G32:I32)-F32</f>
        <v/>
      </c>
      <c r="C32" s="48">
        <f>SUM(K32:L32)-J32</f>
        <v/>
      </c>
      <c r="D32" s="48">
        <f>SUM(O32,T32,)-M32</f>
        <v/>
      </c>
      <c r="E32" s="48">
        <f>SUM(Q32,U32,)-N32</f>
        <v/>
      </c>
      <c r="F32" s="43" t="n">
        <v>494</v>
      </c>
      <c r="G32" s="43" t="n">
        <v>469</v>
      </c>
      <c r="H32" s="43" t="n">
        <v>20</v>
      </c>
      <c r="I32" s="43" t="n">
        <v>5</v>
      </c>
      <c r="J32" s="43" t="n">
        <v>3188</v>
      </c>
      <c r="K32" s="43" t="n">
        <v>213</v>
      </c>
      <c r="L32" s="43" t="n">
        <v>2975</v>
      </c>
      <c r="M32" s="43" t="n">
        <v>255</v>
      </c>
      <c r="N32" s="43" t="n">
        <v>2637</v>
      </c>
      <c r="O32" s="43" t="n">
        <v>217</v>
      </c>
      <c r="P32" s="43" t="n"/>
      <c r="Q32" s="43" t="n">
        <v>2586</v>
      </c>
      <c r="R32" s="43" t="n"/>
      <c r="S32" s="43" t="n"/>
      <c r="T32" s="43" t="n">
        <v>38</v>
      </c>
      <c r="U32" s="43" t="n">
        <v>50</v>
      </c>
    </row>
    <row r="33">
      <c r="A33" s="49" t="inlineStr">
        <is>
          <t>山梨</t>
        </is>
      </c>
      <c r="B33" s="48">
        <f>SUM(G33:I33)-F33</f>
        <v/>
      </c>
      <c r="C33" s="48">
        <f>SUM(K33:L33)-J33</f>
        <v/>
      </c>
      <c r="D33" s="48">
        <f>SUM(O33,T33,)-M33</f>
        <v/>
      </c>
      <c r="E33" s="48">
        <f>SUM(Q33,U33,)-N33</f>
        <v/>
      </c>
      <c r="F33" s="43" t="n">
        <v>3845</v>
      </c>
      <c r="G33" s="43" t="n">
        <v>3587</v>
      </c>
      <c r="H33" s="43" t="n">
        <v>204</v>
      </c>
      <c r="I33" s="43" t="n">
        <v>54</v>
      </c>
      <c r="J33" s="43" t="n">
        <v>23311</v>
      </c>
      <c r="K33" s="43" t="n">
        <v>1709</v>
      </c>
      <c r="L33" s="43" t="n">
        <v>21602</v>
      </c>
      <c r="M33" s="43" t="n">
        <v>2555</v>
      </c>
      <c r="N33" s="43" t="n">
        <v>23889</v>
      </c>
      <c r="O33" s="43" t="n">
        <v>1911</v>
      </c>
      <c r="P33" s="43" t="n"/>
      <c r="Q33" s="43" t="n">
        <v>23109</v>
      </c>
      <c r="R33" s="43" t="n"/>
      <c r="S33" s="43" t="n"/>
      <c r="T33" s="43" t="n">
        <v>643</v>
      </c>
      <c r="U33" s="43" t="n">
        <v>780</v>
      </c>
    </row>
    <row r="34">
      <c r="A34" s="49" t="inlineStr">
        <is>
          <t>長野</t>
        </is>
      </c>
      <c r="B34" s="48">
        <f>SUM(G34:I34)-F34</f>
        <v/>
      </c>
      <c r="C34" s="48">
        <f>SUM(K34:L34)-J34</f>
        <v/>
      </c>
      <c r="D34" s="48">
        <f>SUM(O34,T34,)-M34</f>
        <v/>
      </c>
      <c r="E34" s="48">
        <f>SUM(Q34,U34,)-N34</f>
        <v/>
      </c>
      <c r="F34" s="43" t="n">
        <v>5277</v>
      </c>
      <c r="G34" s="43" t="n">
        <v>4485</v>
      </c>
      <c r="H34" s="43" t="n">
        <v>527</v>
      </c>
      <c r="I34" s="43" t="n">
        <v>265</v>
      </c>
      <c r="J34" s="43" t="n">
        <v>111157</v>
      </c>
      <c r="K34" s="43" t="n">
        <v>9989</v>
      </c>
      <c r="L34" s="43" t="n">
        <v>101168</v>
      </c>
      <c r="M34" s="43" t="n">
        <v>12873</v>
      </c>
      <c r="N34" s="43" t="n">
        <v>129243</v>
      </c>
      <c r="O34" s="43" t="n">
        <v>9764</v>
      </c>
      <c r="P34" s="43" t="n"/>
      <c r="Q34" s="43" t="n">
        <v>124495</v>
      </c>
      <c r="R34" s="43" t="n"/>
      <c r="S34" s="43" t="n"/>
      <c r="T34" s="43" t="n">
        <v>3109</v>
      </c>
      <c r="U34" s="43" t="n">
        <v>4748</v>
      </c>
    </row>
    <row r="35">
      <c r="A35" s="49" t="inlineStr">
        <is>
          <t>岐阜</t>
        </is>
      </c>
      <c r="B35" s="48">
        <f>SUM(G35:I35)-F35</f>
        <v/>
      </c>
      <c r="C35" s="48">
        <f>SUM(K35:L35)-J35</f>
        <v/>
      </c>
      <c r="D35" s="48">
        <f>SUM(O35,T35,)-M35</f>
        <v/>
      </c>
      <c r="E35" s="48">
        <f>SUM(Q35,U35,)-N35</f>
        <v/>
      </c>
      <c r="F35" s="43" t="n">
        <v>4480</v>
      </c>
      <c r="G35" s="43" t="n">
        <v>4308</v>
      </c>
      <c r="H35" s="43" t="n">
        <v>143</v>
      </c>
      <c r="I35" s="43" t="n">
        <v>29</v>
      </c>
      <c r="J35" s="43" t="n">
        <v>19740</v>
      </c>
      <c r="K35" s="43" t="n">
        <v>1258</v>
      </c>
      <c r="L35" s="43" t="n">
        <v>18482</v>
      </c>
      <c r="M35" s="43" t="n">
        <v>2094</v>
      </c>
      <c r="N35" s="43" t="n">
        <v>22656</v>
      </c>
      <c r="O35" s="43" t="n">
        <v>1720</v>
      </c>
      <c r="P35" s="43" t="n"/>
      <c r="Q35" s="43" t="n">
        <v>22129</v>
      </c>
      <c r="R35" s="43" t="n"/>
      <c r="S35" s="43" t="n"/>
      <c r="T35" s="43" t="n">
        <v>374</v>
      </c>
      <c r="U35" s="43" t="n">
        <v>527</v>
      </c>
    </row>
    <row r="36">
      <c r="A36" s="49" t="inlineStr">
        <is>
          <t>静岡</t>
        </is>
      </c>
      <c r="B36" s="48">
        <f>SUM(G36:I36)-F36</f>
        <v/>
      </c>
      <c r="C36" s="48">
        <f>SUM(K36:L36)-J36</f>
        <v/>
      </c>
      <c r="D36" s="48">
        <f>SUM(O36,T36,)-M36</f>
        <v/>
      </c>
      <c r="E36" s="48">
        <f>SUM(Q36,U36,)-N36</f>
        <v/>
      </c>
      <c r="F36" s="43" t="n">
        <v>216</v>
      </c>
      <c r="G36" s="43" t="n">
        <v>110</v>
      </c>
      <c r="H36" s="43" t="n">
        <v>82</v>
      </c>
      <c r="I36" s="43" t="n">
        <v>24</v>
      </c>
      <c r="J36" s="43" t="n">
        <v>8972</v>
      </c>
      <c r="K36" s="43" t="n">
        <v>845</v>
      </c>
      <c r="L36" s="43" t="n">
        <v>8127</v>
      </c>
      <c r="M36" s="43" t="n">
        <v>1186</v>
      </c>
      <c r="N36" s="43" t="n">
        <v>10626</v>
      </c>
      <c r="O36" s="43" t="n">
        <v>858</v>
      </c>
      <c r="P36" s="43" t="n"/>
      <c r="Q36" s="43" t="n">
        <v>10280</v>
      </c>
      <c r="R36" s="43" t="n"/>
      <c r="S36" s="43" t="n"/>
      <c r="T36" s="43" t="n">
        <v>327</v>
      </c>
      <c r="U36" s="43" t="n">
        <v>346</v>
      </c>
    </row>
    <row r="37">
      <c r="A37" s="49" t="inlineStr">
        <is>
          <t>愛知</t>
        </is>
      </c>
      <c r="B37" s="48">
        <f>SUM(G37:I37)-F37</f>
        <v/>
      </c>
      <c r="C37" s="48">
        <f>SUM(K37:L37)-J37</f>
        <v/>
      </c>
      <c r="D37" s="48">
        <f>SUM(O37,T37,)-M37</f>
        <v/>
      </c>
      <c r="E37" s="48">
        <f>SUM(Q37,U37,)-N37</f>
        <v/>
      </c>
      <c r="F37" s="43" t="n">
        <v>2145</v>
      </c>
      <c r="G37" s="43" t="n">
        <v>1614</v>
      </c>
      <c r="H37" s="43" t="n">
        <v>424</v>
      </c>
      <c r="I37" s="43" t="n">
        <v>107</v>
      </c>
      <c r="J37" s="43" t="n">
        <v>44920</v>
      </c>
      <c r="K37" s="43" t="n">
        <v>3735</v>
      </c>
      <c r="L37" s="43" t="n">
        <v>41185</v>
      </c>
      <c r="M37" s="43" t="n">
        <v>6239</v>
      </c>
      <c r="N37" s="43" t="n">
        <v>53434</v>
      </c>
      <c r="O37" s="43" t="n">
        <v>4929</v>
      </c>
      <c r="P37" s="43" t="n"/>
      <c r="Q37" s="43" t="n">
        <v>51854</v>
      </c>
      <c r="R37" s="43" t="n"/>
      <c r="S37" s="43" t="n"/>
      <c r="T37" s="43" t="n">
        <v>1310</v>
      </c>
      <c r="U37" s="43" t="n">
        <v>1580</v>
      </c>
    </row>
    <row r="38">
      <c r="A38" s="49" t="inlineStr">
        <is>
          <t>三重</t>
        </is>
      </c>
      <c r="B38" s="48">
        <f>SUM(G38:I38)-F38</f>
        <v/>
      </c>
      <c r="C38" s="48">
        <f>SUM(K38:L38)-J38</f>
        <v/>
      </c>
      <c r="D38" s="48">
        <f>SUM(O38,T38,)-M38</f>
        <v/>
      </c>
      <c r="E38" s="48">
        <f>SUM(Q38,U38,)-N38</f>
        <v/>
      </c>
      <c r="F38" s="43" t="n">
        <v>854</v>
      </c>
      <c r="G38" s="43" t="n">
        <v>744</v>
      </c>
      <c r="H38" s="43" t="n">
        <v>91</v>
      </c>
      <c r="I38" s="43" t="n">
        <v>19</v>
      </c>
      <c r="J38" s="43" t="n">
        <v>10777</v>
      </c>
      <c r="K38" s="43" t="n">
        <v>802</v>
      </c>
      <c r="L38" s="43" t="n">
        <v>9975</v>
      </c>
      <c r="M38" s="43" t="n">
        <v>1540</v>
      </c>
      <c r="N38" s="43" t="n">
        <v>15220</v>
      </c>
      <c r="O38" s="43" t="n">
        <v>1171</v>
      </c>
      <c r="P38" s="43" t="n"/>
      <c r="Q38" s="43" t="n">
        <v>14801</v>
      </c>
      <c r="R38" s="43" t="n"/>
      <c r="S38" s="43" t="n"/>
      <c r="T38" s="43" t="n">
        <v>369</v>
      </c>
      <c r="U38" s="43" t="n">
        <v>418</v>
      </c>
    </row>
    <row r="39">
      <c r="A39" s="49" t="inlineStr">
        <is>
          <t>滋賀</t>
        </is>
      </c>
      <c r="B39" s="48">
        <f>SUM(G39:I39)-F39</f>
        <v/>
      </c>
      <c r="C39" s="48">
        <f>SUM(K39:L39)-J39</f>
        <v/>
      </c>
      <c r="D39" s="48">
        <f>SUM(O39,T39,)-M39</f>
        <v/>
      </c>
      <c r="E39" s="48">
        <f>SUM(Q39,U39,)-N39</f>
        <v/>
      </c>
      <c r="F39" s="43" t="n">
        <v>1698</v>
      </c>
      <c r="G39" s="43" t="n">
        <v>1682</v>
      </c>
      <c r="H39" s="43" t="n">
        <v>8</v>
      </c>
      <c r="I39" s="43" t="n">
        <v>8</v>
      </c>
      <c r="J39" s="43" t="n">
        <v>6038</v>
      </c>
      <c r="K39" s="43" t="n">
        <v>430</v>
      </c>
      <c r="L39" s="43" t="n">
        <v>5608</v>
      </c>
      <c r="M39" s="43" t="n">
        <v>857</v>
      </c>
      <c r="N39" s="43" t="n">
        <v>7774</v>
      </c>
      <c r="O39" s="43" t="n">
        <v>564</v>
      </c>
      <c r="P39" s="43" t="n"/>
      <c r="Q39" s="43" t="n">
        <v>7538</v>
      </c>
      <c r="R39" s="43" t="n"/>
      <c r="S39" s="43" t="n"/>
      <c r="T39" s="43" t="n">
        <v>292</v>
      </c>
      <c r="U39" s="43" t="n">
        <v>236</v>
      </c>
    </row>
    <row r="40">
      <c r="A40" s="49" t="inlineStr">
        <is>
          <t>京都</t>
        </is>
      </c>
      <c r="B40" s="48">
        <f>SUM(G40:I40)-F40</f>
        <v/>
      </c>
      <c r="C40" s="48">
        <f>SUM(K40:L40)-J40</f>
        <v/>
      </c>
      <c r="D40" s="48">
        <f>SUM(O40,T40,)-M40</f>
        <v/>
      </c>
      <c r="E40" s="48">
        <f>SUM(Q40,U40,)-N40</f>
        <v/>
      </c>
      <c r="F40" s="43" t="n">
        <v>1591</v>
      </c>
      <c r="G40" s="43" t="n">
        <v>1564</v>
      </c>
      <c r="H40" s="43" t="n">
        <v>13</v>
      </c>
      <c r="I40" s="43" t="n">
        <v>14</v>
      </c>
      <c r="J40" s="43" t="n">
        <v>8751</v>
      </c>
      <c r="K40" s="43" t="n">
        <v>357</v>
      </c>
      <c r="L40" s="43" t="n">
        <v>8394</v>
      </c>
      <c r="M40" s="43" t="n">
        <v>1538</v>
      </c>
      <c r="N40" s="43" t="n">
        <v>15318</v>
      </c>
      <c r="O40" s="43" t="n">
        <v>1116</v>
      </c>
      <c r="P40" s="43" t="n"/>
      <c r="Q40" s="43" t="n">
        <v>14986</v>
      </c>
      <c r="R40" s="43" t="n"/>
      <c r="S40" s="43" t="n"/>
      <c r="T40" s="43" t="n">
        <v>422</v>
      </c>
      <c r="U40" s="43" t="n">
        <v>331</v>
      </c>
    </row>
    <row r="41">
      <c r="A41" s="49" t="inlineStr">
        <is>
          <t>大阪</t>
        </is>
      </c>
      <c r="B41" s="48">
        <f>SUM(G41:I41)-F41</f>
        <v/>
      </c>
      <c r="C41" s="48">
        <f>SUM(K41:L41)-J41</f>
        <v/>
      </c>
      <c r="D41" s="48">
        <f>SUM(O41,T41,)-M41</f>
        <v/>
      </c>
      <c r="E41" s="48">
        <f>SUM(Q41,U41,)-N41</f>
        <v/>
      </c>
      <c r="F41" s="43" t="n">
        <v>1</v>
      </c>
      <c r="G41" s="43" t="n">
        <v>1</v>
      </c>
      <c r="H41" s="43" t="n"/>
      <c r="I41" s="43" t="n"/>
      <c r="J41" s="43" t="n">
        <v>8</v>
      </c>
      <c r="K41" s="43" t="n">
        <v>1</v>
      </c>
      <c r="L41" s="43" t="n">
        <v>7</v>
      </c>
      <c r="M41" s="43" t="n">
        <v>1</v>
      </c>
      <c r="N41" s="43" t="n">
        <v>10</v>
      </c>
      <c r="O41" s="43" t="n">
        <v>1</v>
      </c>
      <c r="P41" s="43" t="n"/>
      <c r="Q41" s="43" t="n">
        <v>9</v>
      </c>
      <c r="R41" s="43" t="n"/>
      <c r="S41" s="43" t="n"/>
      <c r="T41" s="43" t="n">
        <v>0</v>
      </c>
      <c r="U41" s="43" t="n">
        <v>0</v>
      </c>
    </row>
    <row r="42">
      <c r="A42" s="49" t="inlineStr">
        <is>
          <t>兵庫</t>
        </is>
      </c>
      <c r="B42" s="48">
        <f>SUM(G42:I42)-F42</f>
        <v/>
      </c>
      <c r="C42" s="48">
        <f>SUM(K42:L42)-J42</f>
        <v/>
      </c>
      <c r="D42" s="48">
        <f>SUM(O42,T42,)-M42</f>
        <v/>
      </c>
      <c r="E42" s="48">
        <f>SUM(Q42,U42,)-N42</f>
        <v/>
      </c>
      <c r="F42" s="43" t="n">
        <v>561</v>
      </c>
      <c r="G42" s="43" t="n">
        <v>540</v>
      </c>
      <c r="H42" s="43" t="n">
        <v>10</v>
      </c>
      <c r="I42" s="43" t="n">
        <v>11</v>
      </c>
      <c r="J42" s="43" t="n">
        <v>7637</v>
      </c>
      <c r="K42" s="43" t="n">
        <v>487</v>
      </c>
      <c r="L42" s="43" t="n">
        <v>7150</v>
      </c>
      <c r="M42" s="43" t="n">
        <v>1246</v>
      </c>
      <c r="N42" s="43" t="n">
        <v>14391</v>
      </c>
      <c r="O42" s="43" t="n">
        <v>998</v>
      </c>
      <c r="P42" s="43" t="n"/>
      <c r="Q42" s="43" t="n">
        <v>14091</v>
      </c>
      <c r="R42" s="43" t="n"/>
      <c r="S42" s="43" t="n"/>
      <c r="T42" s="43" t="n">
        <v>248</v>
      </c>
      <c r="U42" s="43" t="n">
        <v>300</v>
      </c>
    </row>
    <row r="43" customFormat="1" s="8">
      <c r="A43" s="49" t="inlineStr">
        <is>
          <t>奈良</t>
        </is>
      </c>
      <c r="B43" s="48">
        <f>SUM(G43:I43)-F43</f>
        <v/>
      </c>
      <c r="C43" s="48">
        <f>SUM(K43:L43)-J43</f>
        <v/>
      </c>
      <c r="D43" s="48">
        <f>SUM(O43,T43,)-M43</f>
        <v/>
      </c>
      <c r="E43" s="48">
        <f>SUM(Q43,U43,)-N43</f>
        <v/>
      </c>
      <c r="F43" s="43" t="n">
        <v>137</v>
      </c>
      <c r="G43" s="43" t="n">
        <v>118</v>
      </c>
      <c r="H43" s="43" t="n">
        <v>12</v>
      </c>
      <c r="I43" s="43" t="n">
        <v>7</v>
      </c>
      <c r="J43" s="43" t="n">
        <v>2317</v>
      </c>
      <c r="K43" s="43" t="n">
        <v>228</v>
      </c>
      <c r="L43" s="43" t="n">
        <v>2089</v>
      </c>
      <c r="M43" s="43" t="n">
        <v>268</v>
      </c>
      <c r="N43" s="43" t="n">
        <v>2710</v>
      </c>
      <c r="O43" s="43" t="n">
        <v>199</v>
      </c>
      <c r="P43" s="43" t="n"/>
      <c r="Q43" s="43" t="n">
        <v>2650</v>
      </c>
      <c r="R43" s="43" t="n"/>
      <c r="S43" s="43" t="n"/>
      <c r="T43" s="43" t="n">
        <v>69</v>
      </c>
      <c r="U43" s="43" t="n">
        <v>59</v>
      </c>
    </row>
    <row r="44" customFormat="1" s="8">
      <c r="A44" s="49" t="inlineStr">
        <is>
          <t>和歌山</t>
        </is>
      </c>
      <c r="B44" s="48">
        <f>SUM(G44:I44)-F44</f>
        <v/>
      </c>
      <c r="C44" s="48">
        <f>SUM(K44:L44)-J44</f>
        <v/>
      </c>
      <c r="D44" s="48">
        <f>SUM(O44,T44,)-M44</f>
        <v/>
      </c>
      <c r="E44" s="48">
        <f>SUM(Q44,U44,)-N44</f>
        <v/>
      </c>
      <c r="F44" s="43" t="n">
        <v>278</v>
      </c>
      <c r="G44" s="43" t="n">
        <v>249</v>
      </c>
      <c r="H44" s="43" t="n">
        <v>15</v>
      </c>
      <c r="I44" s="43" t="n">
        <v>14</v>
      </c>
      <c r="J44" s="43" t="n">
        <v>4826</v>
      </c>
      <c r="K44" s="43" t="n">
        <v>489</v>
      </c>
      <c r="L44" s="43" t="n">
        <v>4337</v>
      </c>
      <c r="M44" s="43" t="n">
        <v>596</v>
      </c>
      <c r="N44" s="43" t="n">
        <v>6827</v>
      </c>
      <c r="O44" s="43" t="n">
        <v>487</v>
      </c>
      <c r="P44" s="43" t="n"/>
      <c r="Q44" s="43" t="n">
        <v>6615</v>
      </c>
      <c r="R44" s="43" t="n"/>
      <c r="S44" s="43" t="n"/>
      <c r="T44" s="43" t="n">
        <v>108</v>
      </c>
      <c r="U44" s="43" t="n">
        <v>212</v>
      </c>
    </row>
    <row r="45">
      <c r="A45" s="49" t="inlineStr">
        <is>
          <t>鳥取</t>
        </is>
      </c>
      <c r="B45" s="48">
        <f>SUM(G45:I45)-F45</f>
        <v/>
      </c>
      <c r="C45" s="48">
        <f>SUM(K45:L45)-J45</f>
        <v/>
      </c>
      <c r="D45" s="48">
        <f>SUM(O45,T45,)-M45</f>
        <v/>
      </c>
      <c r="E45" s="48">
        <f>SUM(Q45,U45,)-N45</f>
        <v/>
      </c>
      <c r="F45" s="43" t="n">
        <v>339</v>
      </c>
      <c r="G45" s="43" t="n">
        <v>289</v>
      </c>
      <c r="H45" s="43" t="n">
        <v>37</v>
      </c>
      <c r="I45" s="43" t="n">
        <v>13</v>
      </c>
      <c r="J45" s="43" t="n">
        <v>6937</v>
      </c>
      <c r="K45" s="43" t="n">
        <v>452</v>
      </c>
      <c r="L45" s="43" t="n">
        <v>6485</v>
      </c>
      <c r="M45" s="43" t="n">
        <v>917</v>
      </c>
      <c r="N45" s="43" t="n">
        <v>9513</v>
      </c>
      <c r="O45" s="43" t="n">
        <v>702</v>
      </c>
      <c r="P45" s="43" t="n"/>
      <c r="Q45" s="43" t="n">
        <v>9278</v>
      </c>
      <c r="R45" s="43" t="n"/>
      <c r="S45" s="43" t="n"/>
      <c r="T45" s="43" t="n">
        <v>215</v>
      </c>
      <c r="U45" s="43" t="n">
        <v>235</v>
      </c>
    </row>
    <row r="46">
      <c r="A46" s="49" t="inlineStr">
        <is>
          <t>島根</t>
        </is>
      </c>
      <c r="B46" s="48">
        <f>SUM(G46:I46)-F46</f>
        <v/>
      </c>
      <c r="C46" s="48">
        <f>SUM(K46:L46)-J46</f>
        <v/>
      </c>
      <c r="D46" s="48">
        <f>SUM(O46,T46,)-M46</f>
        <v/>
      </c>
      <c r="E46" s="48">
        <f>SUM(Q46,U46,)-N46</f>
        <v/>
      </c>
      <c r="F46" s="43" t="n">
        <v>205</v>
      </c>
      <c r="G46" s="43" t="n">
        <v>181</v>
      </c>
      <c r="H46" s="43" t="n">
        <v>14</v>
      </c>
      <c r="I46" s="43" t="n">
        <v>10</v>
      </c>
      <c r="J46" s="43" t="n">
        <v>5640</v>
      </c>
      <c r="K46" s="43" t="n">
        <v>366</v>
      </c>
      <c r="L46" s="43" t="n">
        <v>5274</v>
      </c>
      <c r="M46" s="43" t="n">
        <v>717</v>
      </c>
      <c r="N46" s="43" t="n">
        <v>7922</v>
      </c>
      <c r="O46" s="43" t="n">
        <v>575</v>
      </c>
      <c r="P46" s="43" t="n"/>
      <c r="Q46" s="43" t="n">
        <v>7719</v>
      </c>
      <c r="R46" s="43" t="n"/>
      <c r="S46" s="43" t="n"/>
      <c r="T46" s="43" t="n">
        <v>141</v>
      </c>
      <c r="U46" s="43" t="n">
        <v>203</v>
      </c>
    </row>
    <row r="47">
      <c r="A47" s="49" t="inlineStr">
        <is>
          <t>岡山</t>
        </is>
      </c>
      <c r="B47" s="48">
        <f>SUM(G47:I47)-F47</f>
        <v/>
      </c>
      <c r="C47" s="48">
        <f>SUM(K47:L47)-J47</f>
        <v/>
      </c>
      <c r="D47" s="48">
        <f>SUM(O47,T47,)-M47</f>
        <v/>
      </c>
      <c r="E47" s="48">
        <f>SUM(Q47,U47,)-N47</f>
        <v/>
      </c>
      <c r="F47" s="43" t="n">
        <v>195</v>
      </c>
      <c r="G47" s="43" t="n">
        <v>153</v>
      </c>
      <c r="H47" s="43" t="n">
        <v>31</v>
      </c>
      <c r="I47" s="43" t="n">
        <v>11</v>
      </c>
      <c r="J47" s="43" t="n">
        <v>4785</v>
      </c>
      <c r="K47" s="43" t="n">
        <v>336</v>
      </c>
      <c r="L47" s="43" t="n">
        <v>4449</v>
      </c>
      <c r="M47" s="43" t="n">
        <v>758</v>
      </c>
      <c r="N47" s="43" t="n">
        <v>8195</v>
      </c>
      <c r="O47" s="43" t="n">
        <v>597</v>
      </c>
      <c r="P47" s="43" t="n"/>
      <c r="Q47" s="43" t="n">
        <v>8010</v>
      </c>
      <c r="R47" s="43" t="n"/>
      <c r="S47" s="43" t="n"/>
      <c r="T47" s="43" t="n">
        <v>160</v>
      </c>
      <c r="U47" s="43" t="n">
        <v>185</v>
      </c>
    </row>
    <row r="48">
      <c r="A48" s="49" t="inlineStr">
        <is>
          <t>広島</t>
        </is>
      </c>
      <c r="B48" s="48">
        <f>SUM(G48:I48)-F48</f>
        <v/>
      </c>
      <c r="C48" s="48">
        <f>SUM(K48:L48)-J48</f>
        <v/>
      </c>
      <c r="D48" s="48">
        <f>SUM(O48,T48,)-M48</f>
        <v/>
      </c>
      <c r="E48" s="48">
        <f>SUM(Q48,U48,)-N48</f>
        <v/>
      </c>
      <c r="F48" s="43" t="n">
        <v>133</v>
      </c>
      <c r="G48" s="43" t="n">
        <v>84</v>
      </c>
      <c r="H48" s="43" t="n">
        <v>41</v>
      </c>
      <c r="I48" s="43" t="n">
        <v>8</v>
      </c>
      <c r="J48" s="43" t="n">
        <v>3342</v>
      </c>
      <c r="K48" s="43" t="n">
        <v>285</v>
      </c>
      <c r="L48" s="43" t="n">
        <v>3057</v>
      </c>
      <c r="M48" s="43" t="n">
        <v>547</v>
      </c>
      <c r="N48" s="43" t="n">
        <v>3503</v>
      </c>
      <c r="O48" s="43" t="n">
        <v>288</v>
      </c>
      <c r="P48" s="43" t="n"/>
      <c r="Q48" s="43" t="n">
        <v>3376</v>
      </c>
      <c r="R48" s="43" t="n"/>
      <c r="S48" s="43" t="n"/>
      <c r="T48" s="43" t="n">
        <v>260</v>
      </c>
      <c r="U48" s="43" t="n">
        <v>127</v>
      </c>
    </row>
    <row r="49">
      <c r="A49" s="49" t="inlineStr">
        <is>
          <t>山口</t>
        </is>
      </c>
      <c r="B49" s="48">
        <f>SUM(G49:I49)-F49</f>
        <v/>
      </c>
      <c r="C49" s="48">
        <f>SUM(K49:L49)-J49</f>
        <v/>
      </c>
      <c r="D49" s="48">
        <f>SUM(O49,T49,)-M49</f>
        <v/>
      </c>
      <c r="E49" s="48">
        <f>SUM(Q49,U49,)-N49</f>
        <v/>
      </c>
      <c r="F49" s="43" t="n">
        <v>152</v>
      </c>
      <c r="G49" s="43" t="n">
        <v>140</v>
      </c>
      <c r="H49" s="43" t="n">
        <v>10</v>
      </c>
      <c r="I49" s="43" t="n">
        <v>2</v>
      </c>
      <c r="J49" s="43" t="n">
        <v>1026</v>
      </c>
      <c r="K49" s="43" t="n">
        <v>71</v>
      </c>
      <c r="L49" s="43" t="n">
        <v>955</v>
      </c>
      <c r="M49" s="43" t="n">
        <v>124</v>
      </c>
      <c r="N49" s="43" t="n">
        <v>1166</v>
      </c>
      <c r="O49" s="43" t="n">
        <v>87</v>
      </c>
      <c r="P49" s="43" t="n"/>
      <c r="Q49" s="43" t="n">
        <v>1135</v>
      </c>
      <c r="R49" s="43" t="n"/>
      <c r="S49" s="43" t="n"/>
      <c r="T49" s="43" t="n">
        <v>38</v>
      </c>
      <c r="U49" s="43" t="n">
        <v>31</v>
      </c>
    </row>
    <row r="50">
      <c r="A50" s="49" t="inlineStr">
        <is>
          <t>徳島</t>
        </is>
      </c>
      <c r="B50" s="48">
        <f>SUM(G50:I50)-F50</f>
        <v/>
      </c>
      <c r="C50" s="48">
        <f>SUM(K50:L50)-J50</f>
        <v/>
      </c>
      <c r="D50" s="48">
        <f>SUM(O50,T50,)-M50</f>
        <v/>
      </c>
      <c r="E50" s="48">
        <f>SUM(Q50,U50,)-N50</f>
        <v/>
      </c>
      <c r="F50" s="43" t="n">
        <v>340</v>
      </c>
      <c r="G50" s="43" t="n">
        <v>275</v>
      </c>
      <c r="H50" s="43" t="n">
        <v>58</v>
      </c>
      <c r="I50" s="43" t="n">
        <v>7</v>
      </c>
      <c r="J50" s="43" t="n">
        <v>6736</v>
      </c>
      <c r="K50" s="43" t="n">
        <v>798</v>
      </c>
      <c r="L50" s="43" t="n">
        <v>5938</v>
      </c>
      <c r="M50" s="43" t="n">
        <v>1168</v>
      </c>
      <c r="N50" s="43" t="n">
        <v>10134</v>
      </c>
      <c r="O50" s="43" t="n">
        <v>800</v>
      </c>
      <c r="P50" s="43" t="n"/>
      <c r="Q50" s="43" t="n">
        <v>9766</v>
      </c>
      <c r="R50" s="43" t="n"/>
      <c r="S50" s="43" t="n"/>
      <c r="T50" s="43" t="n">
        <v>368</v>
      </c>
      <c r="U50" s="43" t="n">
        <v>368</v>
      </c>
    </row>
    <row r="51">
      <c r="A51" s="49" t="inlineStr">
        <is>
          <t>香川</t>
        </is>
      </c>
      <c r="B51" s="48">
        <f>SUM(G51:I51)-F51</f>
        <v/>
      </c>
      <c r="C51" s="48">
        <f>SUM(K51:L51)-J51</f>
        <v/>
      </c>
      <c r="D51" s="48">
        <f>SUM(O51,T51,)-M51</f>
        <v/>
      </c>
      <c r="E51" s="48">
        <f>SUM(Q51,U51,)-N51</f>
        <v/>
      </c>
      <c r="F51" s="43" t="n">
        <v>32</v>
      </c>
      <c r="G51" s="43" t="n">
        <v>9</v>
      </c>
      <c r="H51" s="43" t="n">
        <v>17</v>
      </c>
      <c r="I51" s="43" t="n">
        <v>6</v>
      </c>
      <c r="J51" s="43" t="n">
        <v>1771</v>
      </c>
      <c r="K51" s="43" t="n">
        <v>186</v>
      </c>
      <c r="L51" s="43" t="n">
        <v>1585</v>
      </c>
      <c r="M51" s="43" t="n">
        <v>218</v>
      </c>
      <c r="N51" s="43" t="n">
        <v>2020</v>
      </c>
      <c r="O51" s="43" t="n">
        <v>161</v>
      </c>
      <c r="P51" s="43" t="n"/>
      <c r="Q51" s="43" t="n">
        <v>1961</v>
      </c>
      <c r="R51" s="43" t="n"/>
      <c r="S51" s="43" t="n"/>
      <c r="T51" s="43" t="n">
        <v>56</v>
      </c>
      <c r="U51" s="43" t="n">
        <v>59</v>
      </c>
    </row>
    <row r="52">
      <c r="A52" s="49" t="inlineStr">
        <is>
          <t>愛媛</t>
        </is>
      </c>
      <c r="B52" s="48">
        <f>SUM(G52:I52)-F52</f>
        <v/>
      </c>
      <c r="C52" s="48">
        <f>SUM(K52:L52)-J52</f>
        <v/>
      </c>
      <c r="D52" s="48">
        <f>SUM(O52,T52,)-M52</f>
        <v/>
      </c>
      <c r="E52" s="48">
        <f>SUM(Q52,U52,)-N52</f>
        <v/>
      </c>
      <c r="F52" s="43" t="n">
        <v>334</v>
      </c>
      <c r="G52" s="43" t="n">
        <v>140</v>
      </c>
      <c r="H52" s="43" t="n">
        <v>165</v>
      </c>
      <c r="I52" s="43" t="n">
        <v>29</v>
      </c>
      <c r="J52" s="43" t="n">
        <v>14240</v>
      </c>
      <c r="K52" s="43" t="n">
        <v>1160</v>
      </c>
      <c r="L52" s="43" t="n">
        <v>13080</v>
      </c>
      <c r="M52" s="43" t="n">
        <v>1538</v>
      </c>
      <c r="N52" s="43" t="n">
        <v>17995</v>
      </c>
      <c r="O52" s="43" t="n">
        <v>1201</v>
      </c>
      <c r="P52" s="43" t="n"/>
      <c r="Q52" s="43" t="n">
        <v>17592</v>
      </c>
      <c r="R52" s="43" t="n"/>
      <c r="S52" s="43" t="n"/>
      <c r="T52" s="43" t="n">
        <v>337</v>
      </c>
      <c r="U52" s="43" t="n">
        <v>402</v>
      </c>
    </row>
    <row r="53">
      <c r="A53" s="49" t="inlineStr">
        <is>
          <t>高知</t>
        </is>
      </c>
      <c r="B53" s="48">
        <f>SUM(G53:I53)-F53</f>
        <v/>
      </c>
      <c r="C53" s="48">
        <f>SUM(K53:L53)-J53</f>
        <v/>
      </c>
      <c r="D53" s="48">
        <f>SUM(O53,T53,)-M53</f>
        <v/>
      </c>
      <c r="E53" s="48">
        <f>SUM(Q53,U53,)-N53</f>
        <v/>
      </c>
      <c r="F53" s="43" t="n">
        <v>402</v>
      </c>
      <c r="G53" s="43" t="n">
        <v>294</v>
      </c>
      <c r="H53" s="43" t="n">
        <v>95</v>
      </c>
      <c r="I53" s="43" t="n">
        <v>13</v>
      </c>
      <c r="J53" s="43" t="n">
        <v>7342</v>
      </c>
      <c r="K53" s="43" t="n">
        <v>458</v>
      </c>
      <c r="L53" s="43" t="n">
        <v>6884</v>
      </c>
      <c r="M53" s="43" t="n">
        <v>743</v>
      </c>
      <c r="N53" s="43" t="n">
        <v>7718</v>
      </c>
      <c r="O53" s="43" t="n">
        <v>602</v>
      </c>
      <c r="P53" s="43" t="n"/>
      <c r="Q53" s="43" t="n">
        <v>7526</v>
      </c>
      <c r="R53" s="43" t="n"/>
      <c r="S53" s="43" t="n"/>
      <c r="T53" s="43" t="n">
        <v>141</v>
      </c>
      <c r="U53" s="43" t="n">
        <v>192</v>
      </c>
    </row>
    <row r="54">
      <c r="A54" s="49" t="inlineStr">
        <is>
          <t>福岡</t>
        </is>
      </c>
      <c r="B54" s="48">
        <f>SUM(G54:I54)-F54</f>
        <v/>
      </c>
      <c r="C54" s="48">
        <f>SUM(K54:L54)-J54</f>
        <v/>
      </c>
      <c r="D54" s="48">
        <f>SUM(O54,T54,)-M54</f>
        <v/>
      </c>
      <c r="E54" s="48">
        <f>SUM(Q54,U54,)-N54</f>
        <v/>
      </c>
      <c r="F54" s="43" t="n">
        <v>52</v>
      </c>
      <c r="G54" s="43" t="n">
        <v>26</v>
      </c>
      <c r="H54" s="43" t="n">
        <v>20</v>
      </c>
      <c r="I54" s="43" t="n">
        <v>6</v>
      </c>
      <c r="J54" s="43" t="n">
        <v>3847</v>
      </c>
      <c r="K54" s="43" t="n">
        <v>330</v>
      </c>
      <c r="L54" s="43" t="n">
        <v>3517</v>
      </c>
      <c r="M54" s="43" t="n">
        <v>585</v>
      </c>
      <c r="N54" s="43" t="n">
        <v>5072</v>
      </c>
      <c r="O54" s="43" t="n">
        <v>368</v>
      </c>
      <c r="P54" s="43" t="n"/>
      <c r="Q54" s="43" t="n">
        <v>4883</v>
      </c>
      <c r="R54" s="43" t="n"/>
      <c r="S54" s="43" t="n"/>
      <c r="T54" s="43" t="n">
        <v>217</v>
      </c>
      <c r="U54" s="43" t="n">
        <v>189</v>
      </c>
    </row>
    <row r="55">
      <c r="A55" s="49" t="inlineStr">
        <is>
          <t>佐賀</t>
        </is>
      </c>
      <c r="B55" s="48">
        <f>SUM(G55:I55)-F55</f>
        <v/>
      </c>
      <c r="C55" s="48">
        <f>SUM(K55:L55)-J55</f>
        <v/>
      </c>
      <c r="D55" s="48">
        <f>SUM(O55,T55,)-M55</f>
        <v/>
      </c>
      <c r="E55" s="48">
        <f>SUM(Q55,U55,)-N55</f>
        <v/>
      </c>
      <c r="F55" s="43" t="n">
        <v>1299</v>
      </c>
      <c r="G55" s="43" t="n">
        <v>1293</v>
      </c>
      <c r="H55" s="43" t="n">
        <v>3</v>
      </c>
      <c r="I55" s="43" t="n">
        <v>3</v>
      </c>
      <c r="J55" s="43" t="n">
        <v>3603</v>
      </c>
      <c r="K55" s="43" t="n">
        <v>245</v>
      </c>
      <c r="L55" s="43" t="n">
        <v>3358</v>
      </c>
      <c r="M55" s="43" t="n">
        <v>323</v>
      </c>
      <c r="N55" s="43" t="n">
        <v>3633</v>
      </c>
      <c r="O55" s="43" t="n">
        <v>267</v>
      </c>
      <c r="P55" s="43" t="n"/>
      <c r="Q55" s="43" t="n">
        <v>3587</v>
      </c>
      <c r="R55" s="43" t="n"/>
      <c r="S55" s="43" t="n"/>
      <c r="T55" s="43" t="n">
        <v>56</v>
      </c>
      <c r="U55" s="43" t="n">
        <v>46</v>
      </c>
    </row>
    <row r="56">
      <c r="A56" s="49" t="inlineStr">
        <is>
          <t>長崎</t>
        </is>
      </c>
      <c r="B56" s="48">
        <f>SUM(G56:I56)-F56</f>
        <v/>
      </c>
      <c r="C56" s="48">
        <f>SUM(K56:L56)-J56</f>
        <v/>
      </c>
      <c r="D56" s="48">
        <f>SUM(O56,T56,)-M56</f>
        <v/>
      </c>
      <c r="E56" s="48">
        <f>SUM(Q56,U56,)-N56</f>
        <v/>
      </c>
      <c r="F56" s="43" t="n">
        <v>38</v>
      </c>
      <c r="G56" s="43" t="n">
        <v>20</v>
      </c>
      <c r="H56" s="43" t="n">
        <v>11</v>
      </c>
      <c r="I56" s="43" t="n">
        <v>7</v>
      </c>
      <c r="J56" s="43" t="n">
        <v>2361</v>
      </c>
      <c r="K56" s="43" t="n">
        <v>238</v>
      </c>
      <c r="L56" s="43" t="n">
        <v>2123</v>
      </c>
      <c r="M56" s="43" t="n">
        <v>325</v>
      </c>
      <c r="N56" s="43" t="n">
        <v>3434</v>
      </c>
      <c r="O56" s="43" t="n">
        <v>241</v>
      </c>
      <c r="P56" s="43" t="n"/>
      <c r="Q56" s="43" t="n">
        <v>3333</v>
      </c>
      <c r="R56" s="43" t="n"/>
      <c r="S56" s="43" t="n"/>
      <c r="T56" s="43" t="n">
        <v>84</v>
      </c>
      <c r="U56" s="43" t="n">
        <v>102</v>
      </c>
    </row>
    <row r="57">
      <c r="A57" s="49" t="inlineStr">
        <is>
          <t>熊本</t>
        </is>
      </c>
      <c r="B57" s="48">
        <f>SUM(G57:I57)-F57</f>
        <v/>
      </c>
      <c r="C57" s="48">
        <f>SUM(K57:L57)-J57</f>
        <v/>
      </c>
      <c r="D57" s="48">
        <f>SUM(O57,T57,)-M57</f>
        <v/>
      </c>
      <c r="E57" s="48">
        <f>SUM(Q57,U57,)-N57</f>
        <v/>
      </c>
      <c r="F57" s="43" t="n">
        <v>178</v>
      </c>
      <c r="G57" s="43" t="n">
        <v>122</v>
      </c>
      <c r="H57" s="43" t="n">
        <v>26</v>
      </c>
      <c r="I57" s="43" t="n">
        <v>30</v>
      </c>
      <c r="J57" s="43" t="n">
        <v>9670</v>
      </c>
      <c r="K57" s="43" t="n">
        <v>558</v>
      </c>
      <c r="L57" s="43" t="n">
        <v>9112</v>
      </c>
      <c r="M57" s="43" t="n">
        <v>1332</v>
      </c>
      <c r="N57" s="43" t="n">
        <v>14900</v>
      </c>
      <c r="O57" s="43" t="n">
        <v>942</v>
      </c>
      <c r="P57" s="43" t="n"/>
      <c r="Q57" s="43" t="n">
        <v>14512</v>
      </c>
      <c r="R57" s="43" t="n"/>
      <c r="S57" s="43" t="n"/>
      <c r="T57" s="43" t="n">
        <v>390</v>
      </c>
      <c r="U57" s="43" t="n">
        <v>388</v>
      </c>
    </row>
    <row r="58">
      <c r="A58" s="49" t="inlineStr">
        <is>
          <t>大分</t>
        </is>
      </c>
      <c r="B58" s="48">
        <f>SUM(G58:I58)-F58</f>
        <v/>
      </c>
      <c r="C58" s="48">
        <f>SUM(K58:L58)-J58</f>
        <v/>
      </c>
      <c r="D58" s="48">
        <f>SUM(O58,T58,)-M58</f>
        <v/>
      </c>
      <c r="E58" s="48">
        <f>SUM(Q58,U58,)-N58</f>
        <v/>
      </c>
      <c r="F58" s="43" t="n">
        <v>44</v>
      </c>
      <c r="G58" s="43" t="n">
        <v>21</v>
      </c>
      <c r="H58" s="43" t="n">
        <v>13</v>
      </c>
      <c r="I58" s="43" t="n">
        <v>10</v>
      </c>
      <c r="J58" s="43" t="n">
        <v>5191</v>
      </c>
      <c r="K58" s="43" t="n">
        <v>481</v>
      </c>
      <c r="L58" s="43" t="n">
        <v>4710</v>
      </c>
      <c r="M58" s="43" t="n">
        <v>755</v>
      </c>
      <c r="N58" s="43" t="n">
        <v>6649</v>
      </c>
      <c r="O58" s="43" t="n">
        <v>516</v>
      </c>
      <c r="P58" s="43" t="n"/>
      <c r="Q58" s="43" t="n">
        <v>6421</v>
      </c>
      <c r="R58" s="43" t="n"/>
      <c r="S58" s="43" t="n"/>
      <c r="T58" s="43" t="n">
        <v>239</v>
      </c>
      <c r="U58" s="43" t="n">
        <v>228</v>
      </c>
    </row>
    <row r="59">
      <c r="A59" s="49" t="inlineStr">
        <is>
          <t>宮崎</t>
        </is>
      </c>
      <c r="B59" s="48">
        <f>SUM(G59:I59)-F59</f>
        <v/>
      </c>
      <c r="C59" s="48">
        <f>SUM(K59:L59)-J59</f>
        <v/>
      </c>
      <c r="D59" s="48">
        <f>SUM(O59,T59,)-M59</f>
        <v/>
      </c>
      <c r="E59" s="48">
        <f>SUM(Q59,U59,)-N59</f>
        <v/>
      </c>
      <c r="F59" s="43" t="n">
        <v>285</v>
      </c>
      <c r="G59" s="43" t="n">
        <v>209</v>
      </c>
      <c r="H59" s="43" t="n">
        <v>66</v>
      </c>
      <c r="I59" s="43" t="n">
        <v>10</v>
      </c>
      <c r="J59" s="43" t="n">
        <v>7552</v>
      </c>
      <c r="K59" s="43" t="n">
        <v>590</v>
      </c>
      <c r="L59" s="43" t="n">
        <v>6962</v>
      </c>
      <c r="M59" s="43" t="n">
        <v>869</v>
      </c>
      <c r="N59" s="43" t="n">
        <v>9351</v>
      </c>
      <c r="O59" s="43" t="n">
        <v>686</v>
      </c>
      <c r="P59" s="43" t="n"/>
      <c r="Q59" s="43" t="n">
        <v>9191</v>
      </c>
      <c r="R59" s="43" t="n"/>
      <c r="S59" s="43" t="n"/>
      <c r="T59" s="43" t="n">
        <v>183</v>
      </c>
      <c r="U59" s="43" t="n">
        <v>159</v>
      </c>
    </row>
    <row r="60">
      <c r="A60" s="49" t="inlineStr">
        <is>
          <t>鹿児島</t>
        </is>
      </c>
      <c r="B60" s="48">
        <f>SUM(G60:I60)-F60</f>
        <v/>
      </c>
      <c r="C60" s="48">
        <f>SUM(K60:L60)-J60</f>
        <v/>
      </c>
      <c r="D60" s="48">
        <f>SUM(O60,T60,)-M60</f>
        <v/>
      </c>
      <c r="E60" s="48">
        <f>SUM(Q60,U60,)-N60</f>
        <v/>
      </c>
      <c r="F60" s="43" t="n">
        <v>584</v>
      </c>
      <c r="G60" s="43" t="n">
        <v>539</v>
      </c>
      <c r="H60" s="43" t="n">
        <v>33</v>
      </c>
      <c r="I60" s="43" t="n">
        <v>12</v>
      </c>
      <c r="J60" s="43" t="n">
        <v>5498</v>
      </c>
      <c r="K60" s="43" t="n">
        <v>389</v>
      </c>
      <c r="L60" s="43" t="n">
        <v>5109</v>
      </c>
      <c r="M60" s="43" t="n">
        <v>811</v>
      </c>
      <c r="N60" s="43" t="n">
        <v>6463</v>
      </c>
      <c r="O60" s="43" t="n">
        <v>504</v>
      </c>
      <c r="P60" s="43" t="n"/>
      <c r="Q60" s="43" t="n">
        <v>6254</v>
      </c>
      <c r="R60" s="43" t="n"/>
      <c r="S60" s="43" t="n"/>
      <c r="T60" s="43" t="n">
        <v>307</v>
      </c>
      <c r="U60" s="43" t="n">
        <v>209</v>
      </c>
    </row>
    <row r="61">
      <c r="A61" s="49" t="inlineStr">
        <is>
          <t>沖縄</t>
        </is>
      </c>
      <c r="B61" s="48">
        <f>SUM(G61:I61)-F61</f>
        <v/>
      </c>
      <c r="C61" s="48">
        <f>SUM(K61:L61)-J61</f>
        <v/>
      </c>
      <c r="D61" s="48">
        <f>SUM(O61,T61,)-M61</f>
        <v/>
      </c>
      <c r="E61" s="48">
        <f>SUM(Q61,U61,)-N61</f>
        <v/>
      </c>
      <c r="F61" s="43" t="n">
        <v>830</v>
      </c>
      <c r="G61" s="43" t="n">
        <v>828</v>
      </c>
      <c r="H61" s="43" t="n">
        <v>2</v>
      </c>
      <c r="I61" s="43" t="n"/>
      <c r="J61" s="43" t="n">
        <v>964</v>
      </c>
      <c r="K61" s="43" t="n"/>
      <c r="L61" s="43" t="n">
        <v>964</v>
      </c>
      <c r="M61" s="43" t="n">
        <v>2</v>
      </c>
      <c r="N61" s="43" t="n">
        <v>18</v>
      </c>
      <c r="O61" s="43" t="n">
        <v>2</v>
      </c>
      <c r="P61" s="43" t="n"/>
      <c r="Q61" s="43" t="n">
        <v>18</v>
      </c>
      <c r="R61" s="43" t="n"/>
      <c r="S61" s="43" t="n"/>
      <c r="T61" s="43" t="n">
        <v>0</v>
      </c>
      <c r="U61" s="43" t="n">
        <v>0</v>
      </c>
    </row>
    <row r="62">
      <c r="A62" s="49" t="inlineStr">
        <is>
          <t>朝鮮</t>
        </is>
      </c>
      <c r="B62" s="44" t="n"/>
      <c r="C62" s="44" t="n"/>
      <c r="D62" s="44" t="n"/>
      <c r="E62" s="44" t="n"/>
      <c r="F62" s="43" t="n">
        <v>80</v>
      </c>
      <c r="G62" s="43" t="inlineStr">
        <is>
          <t>...</t>
        </is>
      </c>
      <c r="H62" s="43" t="inlineStr">
        <is>
          <t>...</t>
        </is>
      </c>
      <c r="I62" s="43" t="inlineStr">
        <is>
          <t>...</t>
        </is>
      </c>
      <c r="J62" s="43" t="n">
        <v>9801</v>
      </c>
      <c r="K62" s="43" t="n">
        <v>742</v>
      </c>
      <c r="L62" s="43" t="n">
        <v>9059</v>
      </c>
      <c r="M62" s="43" t="n">
        <v>717</v>
      </c>
      <c r="N62" s="43" t="n">
        <v>15864</v>
      </c>
      <c r="O62" s="43" t="n">
        <v>643</v>
      </c>
      <c r="P62" s="43" t="n">
        <v>2</v>
      </c>
      <c r="Q62" s="43" t="n">
        <v>15362</v>
      </c>
      <c r="R62" s="43" t="n">
        <v>13</v>
      </c>
      <c r="S62" s="43" t="n"/>
      <c r="T62" s="43" t="n">
        <v>72</v>
      </c>
      <c r="U62" s="43" t="n">
        <v>490</v>
      </c>
    </row>
    <row r="63" ht="12.75" customHeight="1">
      <c r="A63" s="49" t="inlineStr">
        <is>
          <t>臺灣</t>
        </is>
      </c>
      <c r="B63" s="44" t="n"/>
      <c r="C63" s="44" t="n"/>
      <c r="D63" s="44" t="n"/>
      <c r="E63" s="44" t="n"/>
      <c r="F63" s="43" t="n">
        <v>1</v>
      </c>
      <c r="G63" s="43" t="inlineStr">
        <is>
          <t>...</t>
        </is>
      </c>
      <c r="H63" s="43" t="inlineStr">
        <is>
          <t>...</t>
        </is>
      </c>
      <c r="I63" s="43" t="inlineStr">
        <is>
          <t>...</t>
        </is>
      </c>
      <c r="J63" s="43" t="n">
        <v>9</v>
      </c>
      <c r="K63" s="43" t="n"/>
      <c r="L63" s="43" t="n">
        <v>9</v>
      </c>
      <c r="M63" s="43" t="n">
        <v>0</v>
      </c>
      <c r="N63" s="43" t="n">
        <v>1</v>
      </c>
      <c r="O63" s="43" t="n">
        <v>0</v>
      </c>
      <c r="P63" s="43" t="n"/>
      <c r="Q63" s="43" t="n">
        <v>1</v>
      </c>
      <c r="R63" s="43" t="n"/>
      <c r="S63" s="43" t="n"/>
      <c r="T63" s="43" t="inlineStr">
        <is>
          <t>...</t>
        </is>
      </c>
      <c r="U63" s="43" t="inlineStr">
        <is>
          <t>...</t>
        </is>
      </c>
    </row>
    <row r="64" ht="27" customHeight="1">
      <c r="A64" s="49" t="inlineStr">
        <is>
          <t>關東州及
満鐵附屬地</t>
        </is>
      </c>
      <c r="B64" s="44" t="n"/>
      <c r="C64" s="44" t="n"/>
      <c r="D64" s="44" t="n"/>
      <c r="E64" s="44" t="n"/>
      <c r="F64" s="43" t="n">
        <v>8</v>
      </c>
      <c r="G64" s="43" t="inlineStr">
        <is>
          <t>...</t>
        </is>
      </c>
      <c r="H64" s="43" t="inlineStr">
        <is>
          <t>...</t>
        </is>
      </c>
      <c r="I64" s="43" t="inlineStr">
        <is>
          <t>...</t>
        </is>
      </c>
      <c r="J64" s="43" t="inlineStr">
        <is>
          <t>...</t>
        </is>
      </c>
      <c r="K64" s="43" t="inlineStr">
        <is>
          <t>...</t>
        </is>
      </c>
      <c r="L64" s="43" t="inlineStr">
        <is>
          <t>...</t>
        </is>
      </c>
      <c r="M64" s="43" t="inlineStr">
        <is>
          <t>...</t>
        </is>
      </c>
      <c r="N64" s="43" t="n">
        <v>360</v>
      </c>
      <c r="O64" s="43" t="inlineStr">
        <is>
          <t>...</t>
        </is>
      </c>
      <c r="P64" s="43" t="n"/>
      <c r="Q64" s="43" t="n">
        <v>318</v>
      </c>
      <c r="R64" s="43" t="n"/>
      <c r="S64" s="43" t="n">
        <v>42</v>
      </c>
      <c r="T64" s="43" t="inlineStr">
        <is>
          <t>...</t>
        </is>
      </c>
      <c r="U64" s="43" t="inlineStr">
        <is>
          <t>...</t>
        </is>
      </c>
    </row>
    <row r="65">
      <c r="A65" s="49" t="n"/>
      <c r="B65" s="38" t="n"/>
      <c r="C65" s="38" t="n"/>
      <c r="D65" s="38" t="n"/>
      <c r="E65" s="38" t="n"/>
      <c r="F65" s="43" t="n"/>
      <c r="G65" s="43" t="n"/>
      <c r="H65" s="43" t="n"/>
      <c r="I65" s="43" t="n"/>
      <c r="J65" s="43" t="n"/>
      <c r="K65" s="43" t="n"/>
      <c r="L65" s="43" t="n"/>
      <c r="M65" s="43" t="n"/>
      <c r="N65" s="43" t="n"/>
      <c r="O65" s="43" t="n"/>
      <c r="P65" s="43" t="n"/>
      <c r="Q65" s="43" t="n"/>
      <c r="R65" s="43" t="n"/>
      <c r="S65" s="43" t="n"/>
      <c r="T65" s="43" t="n"/>
      <c r="U65" s="43" t="n"/>
    </row>
    <row r="66" ht="18.75" customHeight="1">
      <c r="A66" s="49" t="n"/>
      <c r="B66" s="38" t="n"/>
      <c r="C66" s="38" t="n"/>
      <c r="D66" s="38" t="n"/>
      <c r="E66" s="38" t="n"/>
      <c r="F66" s="45" t="n"/>
      <c r="G66" s="45" t="n"/>
      <c r="H66" s="45" t="n"/>
      <c r="I66" s="45" t="n"/>
      <c r="J66" s="45" t="n"/>
      <c r="K66" s="45" t="n"/>
      <c r="L66" s="45" t="n"/>
      <c r="M66" s="45" t="n"/>
      <c r="N66" s="45" t="n"/>
      <c r="O66" s="45" t="n"/>
      <c r="P66" s="45" t="n"/>
      <c r="Q66" s="45" t="n"/>
      <c r="R66" s="45" t="n"/>
      <c r="S66" s="49" t="n"/>
      <c r="T66" s="49" t="n"/>
      <c r="U66" s="49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63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9" t="inlineStr">
        <is>
          <t>府県</t>
        </is>
      </c>
      <c r="B1" s="49" t="inlineStr">
        <is>
          <t>製絲場</t>
        </is>
      </c>
      <c r="C1" s="49" t="inlineStr">
        <is>
          <t>製絲場</t>
        </is>
      </c>
      <c r="D1" s="49" t="inlineStr">
        <is>
          <t>製絲場</t>
        </is>
      </c>
      <c r="E1" s="49" t="inlineStr">
        <is>
          <t>製絲場</t>
        </is>
      </c>
      <c r="F1" s="49" t="inlineStr">
        <is>
          <t>職工數</t>
        </is>
      </c>
      <c r="G1" s="49" t="inlineStr">
        <is>
          <t>職工數</t>
        </is>
      </c>
      <c r="H1" s="49" t="inlineStr">
        <is>
          <t>職工數</t>
        </is>
      </c>
      <c r="I1" s="49" t="inlineStr">
        <is>
          <t>總數</t>
        </is>
      </c>
      <c r="J1" s="49" t="inlineStr">
        <is>
          <t>總數</t>
        </is>
      </c>
      <c r="K1" s="49" t="inlineStr">
        <is>
          <t>生絲</t>
        </is>
      </c>
      <c r="L1" s="49" t="inlineStr">
        <is>
          <t>玉絲</t>
        </is>
      </c>
      <c r="M1" s="49" t="inlineStr">
        <is>
          <t>生絲</t>
        </is>
      </c>
      <c r="N1" s="49" t="inlineStr">
        <is>
          <t>玉絲</t>
        </is>
      </c>
      <c r="O1" s="49" t="inlineStr">
        <is>
          <t>柞蠶絲</t>
        </is>
      </c>
      <c r="P1" s="49" t="inlineStr">
        <is>
          <t>屑絲及屑物</t>
        </is>
      </c>
      <c r="Q1" s="49" t="inlineStr">
        <is>
          <t>屑絲及屑物</t>
        </is>
      </c>
    </row>
    <row r="2">
      <c r="A2" s="49" t="inlineStr"/>
      <c r="B2" s="49" t="inlineStr">
        <is>
          <t>總數</t>
        </is>
      </c>
      <c r="C2" s="49" t="inlineStr">
        <is>
          <t>十釜未滿</t>
        </is>
      </c>
      <c r="D2" s="49" t="inlineStr">
        <is>
          <t>百釜未滿</t>
        </is>
      </c>
      <c r="E2" s="49" t="inlineStr">
        <is>
          <t>百釜以上</t>
        </is>
      </c>
      <c r="F2" s="49" t="inlineStr">
        <is>
          <t>總數</t>
        </is>
      </c>
      <c r="G2" s="49" t="inlineStr">
        <is>
          <t>男</t>
        </is>
      </c>
      <c r="H2" s="49" t="inlineStr">
        <is>
          <t>女</t>
        </is>
      </c>
      <c r="I2" s="49" t="inlineStr">
        <is>
          <t>數量(千瓩)</t>
        </is>
      </c>
      <c r="J2" s="49" t="inlineStr">
        <is>
          <t>價額(千円)</t>
        </is>
      </c>
      <c r="K2" s="49" t="inlineStr">
        <is>
          <t>數量(千瓩)</t>
        </is>
      </c>
      <c r="L2" s="49" t="inlineStr">
        <is>
          <t>數量(千瓩)</t>
        </is>
      </c>
      <c r="M2" s="49" t="inlineStr">
        <is>
          <t>價額(千円)</t>
        </is>
      </c>
      <c r="N2" s="49" t="inlineStr">
        <is>
          <t>價額(千円)</t>
        </is>
      </c>
      <c r="O2" s="49" t="inlineStr">
        <is>
          <t>價額(千円)</t>
        </is>
      </c>
      <c r="P2" s="49" t="inlineStr">
        <is>
          <t>數量(千瓩)</t>
        </is>
      </c>
      <c r="Q2" s="49" t="inlineStr">
        <is>
          <t>價額(千円)</t>
        </is>
      </c>
    </row>
    <row r="3">
      <c r="A3" s="49" t="inlineStr">
        <is>
          <t>大正10年</t>
        </is>
      </c>
      <c r="B3" s="49" t="n">
        <v>239828</v>
      </c>
      <c r="C3" s="49" t="n">
        <v>236055</v>
      </c>
      <c r="D3" s="49" t="n">
        <v>2869</v>
      </c>
      <c r="E3" s="49" t="n">
        <v>904</v>
      </c>
      <c r="F3" s="49" t="inlineStr"/>
      <c r="G3" s="49" t="inlineStr"/>
      <c r="H3" s="49" t="inlineStr"/>
      <c r="I3" s="49" t="n">
        <v>32310</v>
      </c>
      <c r="J3" s="49" t="n">
        <v>608695</v>
      </c>
      <c r="K3" s="49" t="n">
        <v>23395</v>
      </c>
      <c r="L3" s="49" t="inlineStr"/>
      <c r="M3" s="49" t="n">
        <v>595296</v>
      </c>
      <c r="N3" s="49" t="inlineStr"/>
      <c r="O3" s="49" t="inlineStr"/>
      <c r="P3" s="49" t="n">
        <v>8915</v>
      </c>
      <c r="Q3" s="49" t="n">
        <v>13398</v>
      </c>
    </row>
    <row r="4">
      <c r="A4" s="49" t="inlineStr">
        <is>
          <t>大正11年</t>
        </is>
      </c>
      <c r="B4" s="49" t="n">
        <v>207738</v>
      </c>
      <c r="C4" s="49" t="n">
        <v>204311</v>
      </c>
      <c r="D4" s="49" t="n">
        <v>2550</v>
      </c>
      <c r="E4" s="49" t="n">
        <v>877</v>
      </c>
      <c r="F4" s="49" t="n">
        <v>554182</v>
      </c>
      <c r="G4" s="49" t="n">
        <v>27345</v>
      </c>
      <c r="H4" s="49" t="n">
        <v>526837</v>
      </c>
      <c r="I4" s="49" t="n">
        <v>32530</v>
      </c>
      <c r="J4" s="49" t="n">
        <v>731979</v>
      </c>
      <c r="K4" s="49" t="n">
        <v>23991</v>
      </c>
      <c r="L4" s="49" t="inlineStr"/>
      <c r="M4" s="49" t="n">
        <v>717106</v>
      </c>
      <c r="N4" s="49" t="inlineStr"/>
      <c r="O4" s="49" t="inlineStr"/>
      <c r="P4" s="49" t="n">
        <v>8538</v>
      </c>
      <c r="Q4" s="49" t="n">
        <v>14872</v>
      </c>
    </row>
    <row r="5">
      <c r="A5" s="49" t="inlineStr">
        <is>
          <t>大正12年</t>
        </is>
      </c>
      <c r="B5" s="49" t="n">
        <v>203672</v>
      </c>
      <c r="C5" s="49" t="n">
        <v>200326</v>
      </c>
      <c r="D5" s="49" t="n">
        <v>2502</v>
      </c>
      <c r="E5" s="49" t="n">
        <v>844</v>
      </c>
      <c r="F5" s="49" t="n">
        <v>551261</v>
      </c>
      <c r="G5" s="49" t="n">
        <v>27849</v>
      </c>
      <c r="H5" s="49" t="n">
        <v>523412</v>
      </c>
      <c r="I5" s="49" t="n">
        <v>34766</v>
      </c>
      <c r="J5" s="49" t="n">
        <v>813826</v>
      </c>
      <c r="K5" s="49" t="n">
        <v>25335</v>
      </c>
      <c r="L5" s="49" t="inlineStr"/>
      <c r="M5" s="49" t="n">
        <v>795945</v>
      </c>
      <c r="N5" s="49" t="inlineStr"/>
      <c r="O5" s="49" t="inlineStr"/>
      <c r="P5" s="49" t="n">
        <v>9431</v>
      </c>
      <c r="Q5" s="49" t="n">
        <v>17881</v>
      </c>
    </row>
    <row r="6">
      <c r="A6" s="49" t="inlineStr">
        <is>
          <t>大正13年</t>
        </is>
      </c>
      <c r="B6" s="49" t="n">
        <v>196920</v>
      </c>
      <c r="C6" s="49" t="n">
        <v>193608</v>
      </c>
      <c r="D6" s="49" t="n">
        <v>2497</v>
      </c>
      <c r="E6" s="49" t="n">
        <v>815</v>
      </c>
      <c r="F6" s="49" t="n">
        <v>546813</v>
      </c>
      <c r="G6" s="49" t="n">
        <v>28425</v>
      </c>
      <c r="H6" s="49" t="n">
        <v>518388</v>
      </c>
      <c r="I6" s="49" t="n">
        <v>39211</v>
      </c>
      <c r="J6" s="49" t="n">
        <v>859633</v>
      </c>
      <c r="K6" s="49" t="n">
        <v>28414</v>
      </c>
      <c r="L6" s="49" t="inlineStr"/>
      <c r="M6" s="49" t="n">
        <v>837231</v>
      </c>
      <c r="N6" s="49" t="inlineStr"/>
      <c r="O6" s="49" t="inlineStr"/>
      <c r="P6" s="49" t="n">
        <v>10796</v>
      </c>
      <c r="Q6" s="49" t="n">
        <v>22403</v>
      </c>
    </row>
    <row r="7">
      <c r="A7" s="49" t="inlineStr">
        <is>
          <t>大正14年</t>
        </is>
      </c>
      <c r="B7" s="49" t="n">
        <v>185149</v>
      </c>
      <c r="C7" s="49" t="n">
        <v>181841</v>
      </c>
      <c r="D7" s="49" t="n">
        <v>2487</v>
      </c>
      <c r="E7" s="49" t="n">
        <v>821</v>
      </c>
      <c r="F7" s="49" t="n">
        <v>547202</v>
      </c>
      <c r="G7" s="49" t="n">
        <v>29785</v>
      </c>
      <c r="H7" s="49" t="n">
        <v>517417</v>
      </c>
      <c r="I7" s="49" t="n">
        <v>44314</v>
      </c>
      <c r="J7" s="49" t="n">
        <v>986359</v>
      </c>
      <c r="K7" s="49" t="n">
        <v>31066</v>
      </c>
      <c r="L7" s="49" t="inlineStr"/>
      <c r="M7" s="49" t="n">
        <v>956052</v>
      </c>
      <c r="N7" s="49" t="inlineStr"/>
      <c r="O7" s="49" t="inlineStr"/>
      <c r="P7" s="49" t="n">
        <v>13248</v>
      </c>
      <c r="Q7" s="49" t="n">
        <v>30307</v>
      </c>
    </row>
    <row r="8">
      <c r="A8" s="49" t="inlineStr">
        <is>
          <t>昭和1年</t>
        </is>
      </c>
      <c r="B8" s="49" t="n">
        <v>91751</v>
      </c>
      <c r="C8" s="49" t="n">
        <v>88311</v>
      </c>
      <c r="D8" s="49" t="n">
        <v>2585</v>
      </c>
      <c r="E8" s="49" t="n">
        <v>855</v>
      </c>
      <c r="F8" s="49" t="n">
        <v>483342</v>
      </c>
      <c r="G8" s="49" t="n">
        <v>33062</v>
      </c>
      <c r="H8" s="49" t="n">
        <v>450280</v>
      </c>
      <c r="I8" s="49" t="n">
        <v>47472</v>
      </c>
      <c r="J8" s="49" t="n">
        <v>875174</v>
      </c>
      <c r="K8" s="49" t="n">
        <v>34130</v>
      </c>
      <c r="L8" s="49" t="inlineStr"/>
      <c r="M8" s="49" t="n">
        <v>850752</v>
      </c>
      <c r="N8" s="49" t="inlineStr"/>
      <c r="O8" s="49" t="inlineStr"/>
      <c r="P8" s="49" t="n">
        <v>13342</v>
      </c>
      <c r="Q8" s="49" t="n">
        <v>24422</v>
      </c>
    </row>
    <row r="9">
      <c r="A9" s="49" t="inlineStr">
        <is>
          <t>昭和2年</t>
        </is>
      </c>
      <c r="B9" s="49" t="n">
        <v>83469</v>
      </c>
      <c r="C9" s="49" t="n">
        <v>79935</v>
      </c>
      <c r="D9" s="49" t="n">
        <v>2609</v>
      </c>
      <c r="E9" s="49" t="n">
        <v>925</v>
      </c>
      <c r="F9" s="49" t="n">
        <v>496230</v>
      </c>
      <c r="G9" s="49" t="n">
        <v>33735</v>
      </c>
      <c r="H9" s="49" t="n">
        <v>462495</v>
      </c>
      <c r="I9" s="49" t="n">
        <v>51199</v>
      </c>
      <c r="J9" s="49" t="n">
        <v>818442</v>
      </c>
      <c r="K9" s="49" t="n">
        <v>37051</v>
      </c>
      <c r="L9" s="49" t="inlineStr"/>
      <c r="M9" s="49" t="n">
        <v>798798</v>
      </c>
      <c r="N9" s="49" t="inlineStr"/>
      <c r="O9" s="49" t="inlineStr"/>
      <c r="P9" s="49" t="n">
        <v>14148</v>
      </c>
      <c r="Q9" s="49" t="n">
        <v>19644</v>
      </c>
    </row>
    <row r="10">
      <c r="A10" s="49" t="inlineStr">
        <is>
          <t>昭和3年</t>
        </is>
      </c>
      <c r="B10" s="49" t="n">
        <v>76090</v>
      </c>
      <c r="C10" s="49" t="n">
        <v>72299</v>
      </c>
      <c r="D10" s="49" t="n">
        <v>2839</v>
      </c>
      <c r="E10" s="49" t="n">
        <v>952</v>
      </c>
      <c r="F10" s="49" t="n">
        <v>515504</v>
      </c>
      <c r="G10" s="49" t="n">
        <v>36731</v>
      </c>
      <c r="H10" s="49" t="n">
        <v>478773</v>
      </c>
      <c r="I10" s="49" t="n">
        <v>54468</v>
      </c>
      <c r="J10" s="49" t="n">
        <v>858254</v>
      </c>
      <c r="K10" s="49" t="n">
        <v>39691</v>
      </c>
      <c r="L10" s="49" t="inlineStr"/>
      <c r="M10" s="49" t="n">
        <v>835468</v>
      </c>
      <c r="N10" s="49" t="inlineStr"/>
      <c r="O10" s="49" t="inlineStr"/>
      <c r="P10" s="49" t="n">
        <v>14777</v>
      </c>
      <c r="Q10" s="49" t="n">
        <v>22786</v>
      </c>
    </row>
    <row r="11">
      <c r="A11" s="49" t="inlineStr">
        <is>
          <t>昭和4年</t>
        </is>
      </c>
      <c r="B11" s="49" t="n">
        <v>69407</v>
      </c>
      <c r="C11" s="49" t="n">
        <v>65431</v>
      </c>
      <c r="D11" s="49" t="n">
        <v>2982</v>
      </c>
      <c r="E11" s="49" t="n">
        <v>994</v>
      </c>
      <c r="F11" s="49" t="n">
        <v>525307</v>
      </c>
      <c r="G11" s="49" t="n">
        <v>38346</v>
      </c>
      <c r="H11" s="49" t="n">
        <v>486961</v>
      </c>
      <c r="I11" s="49" t="n">
        <v>57806</v>
      </c>
      <c r="J11" s="49" t="n">
        <v>881377</v>
      </c>
      <c r="K11" s="49" t="n">
        <v>42346</v>
      </c>
      <c r="L11" s="49" t="inlineStr"/>
      <c r="M11" s="49" t="n">
        <v>857578</v>
      </c>
      <c r="N11" s="49" t="inlineStr"/>
      <c r="O11" s="49" t="inlineStr"/>
      <c r="P11" s="49" t="n">
        <v>15459</v>
      </c>
      <c r="Q11" s="49" t="n">
        <v>23799</v>
      </c>
    </row>
    <row r="12">
      <c r="A12" s="49" t="inlineStr">
        <is>
          <t>昭和5年</t>
        </is>
      </c>
      <c r="B12" s="49" t="n">
        <v>70728</v>
      </c>
      <c r="C12" s="49" t="n">
        <v>66790</v>
      </c>
      <c r="D12" s="49" t="n">
        <v>2949</v>
      </c>
      <c r="E12" s="49" t="n">
        <v>989</v>
      </c>
      <c r="F12" s="49" t="n">
        <v>509124</v>
      </c>
      <c r="G12" s="49" t="n">
        <v>36830</v>
      </c>
      <c r="H12" s="49" t="n">
        <v>472294</v>
      </c>
      <c r="I12" s="49" t="n">
        <v>56648</v>
      </c>
      <c r="J12" s="49" t="n">
        <v>552618</v>
      </c>
      <c r="K12" s="49" t="n">
        <v>42619</v>
      </c>
      <c r="L12" s="49" t="inlineStr"/>
      <c r="M12" s="49" t="n">
        <v>536664</v>
      </c>
      <c r="N12" s="49" t="inlineStr"/>
      <c r="O12" s="49" t="inlineStr"/>
      <c r="P12" s="49" t="n">
        <v>14029</v>
      </c>
      <c r="Q12" s="49" t="n">
        <v>15955</v>
      </c>
    </row>
    <row r="13">
      <c r="A13" s="49" t="inlineStr">
        <is>
          <t>總數(内地)</t>
        </is>
      </c>
      <c r="B13" s="49" t="n">
        <v>70728</v>
      </c>
      <c r="C13" s="49" t="n">
        <v>66790</v>
      </c>
      <c r="D13" s="49" t="n">
        <v>2949</v>
      </c>
      <c r="E13" s="49" t="n">
        <v>989</v>
      </c>
      <c r="F13" s="49" t="n">
        <v>509124</v>
      </c>
      <c r="G13" s="49" t="n">
        <v>36830</v>
      </c>
      <c r="H13" s="49" t="n">
        <v>472294</v>
      </c>
      <c r="I13" s="49" t="n">
        <v>56648</v>
      </c>
      <c r="J13" s="49" t="n">
        <v>552618</v>
      </c>
      <c r="K13" s="49" t="n">
        <v>42619</v>
      </c>
      <c r="L13" s="49" t="inlineStr"/>
      <c r="M13" s="49" t="n">
        <v>536664</v>
      </c>
      <c r="N13" s="49" t="inlineStr"/>
      <c r="O13" s="49" t="inlineStr"/>
      <c r="P13" s="49" t="n">
        <v>14029</v>
      </c>
      <c r="Q13" s="49" t="n">
        <v>15955</v>
      </c>
    </row>
    <row r="14">
      <c r="A14" s="49" t="inlineStr">
        <is>
          <t>北海道</t>
        </is>
      </c>
      <c r="B14" s="49" t="n">
        <v>32</v>
      </c>
      <c r="C14" s="49" t="n">
        <v>32</v>
      </c>
      <c r="D14" s="49" t="inlineStr"/>
      <c r="E14" s="49" t="inlineStr"/>
      <c r="F14" s="49" t="n">
        <v>51</v>
      </c>
      <c r="G14" s="49" t="n">
        <v>1</v>
      </c>
      <c r="H14" s="49" t="n">
        <v>50</v>
      </c>
      <c r="I14" s="49" t="n">
        <v>1</v>
      </c>
      <c r="J14" s="49" t="n">
        <v>5</v>
      </c>
      <c r="K14" s="49" t="n">
        <v>0</v>
      </c>
      <c r="L14" s="49" t="inlineStr"/>
      <c r="M14" s="49" t="n">
        <v>5</v>
      </c>
      <c r="N14" s="49" t="inlineStr"/>
      <c r="O14" s="49" t="inlineStr"/>
      <c r="P14" s="49" t="n">
        <v>0</v>
      </c>
      <c r="Q14" s="49" t="n">
        <v>0</v>
      </c>
    </row>
    <row r="15">
      <c r="A15" s="49" t="inlineStr">
        <is>
          <t>青森</t>
        </is>
      </c>
      <c r="B15" s="49" t="n">
        <v>117</v>
      </c>
      <c r="C15" s="49" t="n">
        <v>116</v>
      </c>
      <c r="D15" s="49" t="inlineStr"/>
      <c r="E15" s="49" t="n">
        <v>1</v>
      </c>
      <c r="F15" s="49" t="n">
        <v>313</v>
      </c>
      <c r="G15" s="49" t="n">
        <v>15</v>
      </c>
      <c r="H15" s="49" t="n">
        <v>298</v>
      </c>
      <c r="I15" s="49" t="n">
        <v>23</v>
      </c>
      <c r="J15" s="49" t="n">
        <v>100</v>
      </c>
      <c r="K15" s="49" t="n">
        <v>9</v>
      </c>
      <c r="L15" s="49" t="inlineStr"/>
      <c r="M15" s="49" t="n">
        <v>97</v>
      </c>
      <c r="N15" s="49" t="inlineStr"/>
      <c r="O15" s="49" t="inlineStr"/>
      <c r="P15" s="49" t="n">
        <v>14</v>
      </c>
      <c r="Q15" s="49" t="n">
        <v>3</v>
      </c>
    </row>
    <row r="16">
      <c r="A16" s="49" t="inlineStr">
        <is>
          <t>岩手</t>
        </is>
      </c>
      <c r="B16" s="49" t="n">
        <v>269</v>
      </c>
      <c r="C16" s="49" t="n">
        <v>238</v>
      </c>
      <c r="D16" s="49" t="n">
        <v>26</v>
      </c>
      <c r="E16" s="49" t="n">
        <v>5</v>
      </c>
      <c r="F16" s="49" t="n">
        <v>4324</v>
      </c>
      <c r="G16" s="49" t="n">
        <v>395</v>
      </c>
      <c r="H16" s="49" t="n">
        <v>3929</v>
      </c>
      <c r="I16" s="49" t="n">
        <v>458</v>
      </c>
      <c r="J16" s="49" t="n">
        <v>3461</v>
      </c>
      <c r="K16" s="49" t="n">
        <v>280</v>
      </c>
      <c r="L16" s="49" t="inlineStr"/>
      <c r="M16" s="49" t="n">
        <v>3365</v>
      </c>
      <c r="N16" s="49" t="inlineStr"/>
      <c r="O16" s="49" t="inlineStr"/>
      <c r="P16" s="49" t="n">
        <v>178</v>
      </c>
      <c r="Q16" s="49" t="n">
        <v>95</v>
      </c>
    </row>
    <row r="17">
      <c r="A17" s="49" t="inlineStr">
        <is>
          <t>宮城</t>
        </is>
      </c>
      <c r="B17" s="49" t="n">
        <v>638</v>
      </c>
      <c r="C17" s="49" t="n">
        <v>616</v>
      </c>
      <c r="D17" s="49" t="n">
        <v>7</v>
      </c>
      <c r="E17" s="49" t="n">
        <v>15</v>
      </c>
      <c r="F17" s="49" t="n">
        <v>4455</v>
      </c>
      <c r="G17" s="49" t="n">
        <v>345</v>
      </c>
      <c r="H17" s="49" t="n">
        <v>4110</v>
      </c>
      <c r="I17" s="49" t="n">
        <v>377</v>
      </c>
      <c r="J17" s="49" t="n">
        <v>3723</v>
      </c>
      <c r="K17" s="49" t="n">
        <v>289</v>
      </c>
      <c r="L17" s="49" t="inlineStr"/>
      <c r="M17" s="49" t="n">
        <v>3632</v>
      </c>
      <c r="N17" s="49" t="inlineStr"/>
      <c r="O17" s="49" t="inlineStr"/>
      <c r="P17" s="49" t="n">
        <v>88</v>
      </c>
      <c r="Q17" s="49" t="n">
        <v>91</v>
      </c>
    </row>
    <row r="18">
      <c r="A18" s="49" t="inlineStr">
        <is>
          <t>秋田</t>
        </is>
      </c>
      <c r="B18" s="49" t="n">
        <v>2209</v>
      </c>
      <c r="C18" s="49" t="n">
        <v>2205</v>
      </c>
      <c r="D18" s="49" t="n">
        <v>3</v>
      </c>
      <c r="E18" s="49" t="n">
        <v>1</v>
      </c>
      <c r="F18" s="49" t="n">
        <v>3151</v>
      </c>
      <c r="G18" s="49" t="n">
        <v>29</v>
      </c>
      <c r="H18" s="49" t="n">
        <v>3122</v>
      </c>
      <c r="I18" s="49" t="n">
        <v>53</v>
      </c>
      <c r="J18" s="49" t="n">
        <v>605</v>
      </c>
      <c r="K18" s="49" t="n">
        <v>44</v>
      </c>
      <c r="L18" s="49" t="inlineStr"/>
      <c r="M18" s="49" t="n">
        <v>592</v>
      </c>
      <c r="N18" s="49" t="inlineStr"/>
      <c r="O18" s="49" t="inlineStr"/>
      <c r="P18" s="49" t="n">
        <v>9</v>
      </c>
      <c r="Q18" s="49" t="n">
        <v>13</v>
      </c>
    </row>
    <row r="19">
      <c r="A19" s="49" t="inlineStr">
        <is>
          <t>山形</t>
        </is>
      </c>
      <c r="B19" s="49" t="n">
        <v>3320</v>
      </c>
      <c r="C19" s="49" t="n">
        <v>3231</v>
      </c>
      <c r="D19" s="49" t="n">
        <v>51</v>
      </c>
      <c r="E19" s="49" t="n">
        <v>38</v>
      </c>
      <c r="F19" s="49" t="n">
        <v>16650</v>
      </c>
      <c r="G19" s="49" t="n">
        <v>785</v>
      </c>
      <c r="H19" s="49" t="n">
        <v>15865</v>
      </c>
      <c r="I19" s="49" t="n">
        <v>1310</v>
      </c>
      <c r="J19" s="49" t="n">
        <v>15395</v>
      </c>
      <c r="K19" s="49" t="n">
        <v>1024</v>
      </c>
      <c r="L19" s="49" t="inlineStr"/>
      <c r="M19" s="49" t="n">
        <v>14996</v>
      </c>
      <c r="N19" s="49" t="inlineStr"/>
      <c r="O19" s="49" t="inlineStr"/>
      <c r="P19" s="49" t="n">
        <v>286</v>
      </c>
      <c r="Q19" s="49" t="n">
        <v>399</v>
      </c>
    </row>
    <row r="20">
      <c r="A20" s="49" t="inlineStr">
        <is>
          <t>福島</t>
        </is>
      </c>
      <c r="B20" s="49" t="n">
        <v>7671</v>
      </c>
      <c r="C20" s="49" t="n">
        <v>7571</v>
      </c>
      <c r="D20" s="49" t="n">
        <v>70</v>
      </c>
      <c r="E20" s="49" t="n">
        <v>30</v>
      </c>
      <c r="F20" s="49" t="n">
        <v>21848</v>
      </c>
      <c r="G20" s="49" t="n">
        <v>928</v>
      </c>
      <c r="H20" s="49" t="n">
        <v>20920</v>
      </c>
      <c r="I20" s="49" t="n">
        <v>1409</v>
      </c>
      <c r="J20" s="49" t="n">
        <v>13932</v>
      </c>
      <c r="K20" s="49" t="n">
        <v>1063</v>
      </c>
      <c r="L20" s="49" t="inlineStr"/>
      <c r="M20" s="49" t="n">
        <v>13602</v>
      </c>
      <c r="N20" s="49" t="inlineStr"/>
      <c r="O20" s="49" t="inlineStr"/>
      <c r="P20" s="49" t="n">
        <v>345</v>
      </c>
      <c r="Q20" s="49" t="n">
        <v>330</v>
      </c>
    </row>
    <row r="21">
      <c r="A21" s="49" t="inlineStr">
        <is>
          <t>茨城</t>
        </is>
      </c>
      <c r="B21" s="49" t="n">
        <v>117</v>
      </c>
      <c r="C21" s="49" t="n">
        <v>71</v>
      </c>
      <c r="D21" s="49" t="n">
        <v>27</v>
      </c>
      <c r="E21" s="49" t="n">
        <v>19</v>
      </c>
      <c r="F21" s="49" t="n">
        <v>6513</v>
      </c>
      <c r="G21" s="49" t="n">
        <v>575</v>
      </c>
      <c r="H21" s="49" t="n">
        <v>5938</v>
      </c>
      <c r="I21" s="49" t="n">
        <v>1051</v>
      </c>
      <c r="J21" s="49" t="n">
        <v>8723</v>
      </c>
      <c r="K21" s="49" t="n">
        <v>686</v>
      </c>
      <c r="L21" s="49" t="inlineStr"/>
      <c r="M21" s="49" t="n">
        <v>8481</v>
      </c>
      <c r="N21" s="49" t="inlineStr"/>
      <c r="O21" s="49" t="inlineStr"/>
      <c r="P21" s="49" t="n">
        <v>365</v>
      </c>
      <c r="Q21" s="49" t="n">
        <v>242</v>
      </c>
    </row>
    <row r="22">
      <c r="A22" s="49" t="inlineStr">
        <is>
          <t>栃木</t>
        </is>
      </c>
      <c r="B22" s="49" t="n">
        <v>10</v>
      </c>
      <c r="C22" s="49" t="n">
        <v>4</v>
      </c>
      <c r="D22" s="49" t="n">
        <v>1</v>
      </c>
      <c r="E22" s="49" t="n">
        <v>5</v>
      </c>
      <c r="F22" s="49" t="n">
        <v>1672</v>
      </c>
      <c r="G22" s="49" t="n">
        <v>152</v>
      </c>
      <c r="H22" s="49" t="n">
        <v>1520</v>
      </c>
      <c r="I22" s="49" t="n">
        <v>276</v>
      </c>
      <c r="J22" s="49" t="n">
        <v>2397</v>
      </c>
      <c r="K22" s="49" t="n">
        <v>173</v>
      </c>
      <c r="L22" s="49" t="inlineStr"/>
      <c r="M22" s="49" t="n">
        <v>2336</v>
      </c>
      <c r="N22" s="49" t="inlineStr"/>
      <c r="O22" s="49" t="inlineStr"/>
      <c r="P22" s="49" t="n">
        <v>103</v>
      </c>
      <c r="Q22" s="49" t="n">
        <v>61</v>
      </c>
    </row>
    <row r="23">
      <c r="A23" s="49" t="inlineStr">
        <is>
          <t>群馬</t>
        </is>
      </c>
      <c r="B23" s="49" t="n">
        <v>6940</v>
      </c>
      <c r="C23" s="49" t="n">
        <v>6544</v>
      </c>
      <c r="D23" s="49" t="n">
        <v>331</v>
      </c>
      <c r="E23" s="49" t="n">
        <v>65</v>
      </c>
      <c r="F23" s="49" t="n">
        <v>45082</v>
      </c>
      <c r="G23" s="49" t="n">
        <v>2861</v>
      </c>
      <c r="H23" s="49" t="n">
        <v>42221</v>
      </c>
      <c r="I23" s="49" t="n">
        <v>4002</v>
      </c>
      <c r="J23" s="49" t="n">
        <v>35396</v>
      </c>
      <c r="K23" s="49" t="n">
        <v>2934</v>
      </c>
      <c r="L23" s="49" t="inlineStr"/>
      <c r="M23" s="49" t="n">
        <v>34380</v>
      </c>
      <c r="N23" s="49" t="inlineStr"/>
      <c r="O23" s="49" t="inlineStr"/>
      <c r="P23" s="49" t="n">
        <v>1068</v>
      </c>
      <c r="Q23" s="49" t="n">
        <v>1016</v>
      </c>
    </row>
    <row r="24">
      <c r="A24" s="49" t="inlineStr">
        <is>
          <t>埼玉</t>
        </is>
      </c>
      <c r="B24" s="49" t="n">
        <v>4756</v>
      </c>
      <c r="C24" s="49" t="n">
        <v>4653</v>
      </c>
      <c r="D24" s="49" t="n">
        <v>62</v>
      </c>
      <c r="E24" s="49" t="n">
        <v>41</v>
      </c>
      <c r="F24" s="49" t="n">
        <v>25141</v>
      </c>
      <c r="G24" s="49" t="n">
        <v>1885</v>
      </c>
      <c r="H24" s="49" t="n">
        <v>23256</v>
      </c>
      <c r="I24" s="49" t="n">
        <v>2462</v>
      </c>
      <c r="J24" s="49" t="n">
        <v>25299</v>
      </c>
      <c r="K24" s="49" t="n">
        <v>1931</v>
      </c>
      <c r="L24" s="49" t="inlineStr"/>
      <c r="M24" s="49" t="n">
        <v>24760</v>
      </c>
      <c r="N24" s="49" t="inlineStr"/>
      <c r="O24" s="49" t="inlineStr"/>
      <c r="P24" s="49" t="n">
        <v>531</v>
      </c>
      <c r="Q24" s="49" t="n">
        <v>539</v>
      </c>
    </row>
    <row r="25">
      <c r="A25" s="49" t="inlineStr">
        <is>
          <t>千葉</t>
        </is>
      </c>
      <c r="B25" s="49" t="n">
        <v>154</v>
      </c>
      <c r="C25" s="49" t="n">
        <v>143</v>
      </c>
      <c r="D25" s="49" t="n">
        <v>10</v>
      </c>
      <c r="E25" s="49" t="n">
        <v>1</v>
      </c>
      <c r="F25" s="49" t="n">
        <v>1104</v>
      </c>
      <c r="G25" s="49" t="n">
        <v>105</v>
      </c>
      <c r="H25" s="49" t="n">
        <v>999</v>
      </c>
      <c r="I25" s="49" t="n">
        <v>95</v>
      </c>
      <c r="J25" s="49" t="n">
        <v>942</v>
      </c>
      <c r="K25" s="49" t="n">
        <v>72</v>
      </c>
      <c r="L25" s="49" t="inlineStr"/>
      <c r="M25" s="49" t="n">
        <v>919</v>
      </c>
      <c r="N25" s="49" t="inlineStr"/>
      <c r="O25" s="49" t="inlineStr"/>
      <c r="P25" s="49" t="n">
        <v>24</v>
      </c>
      <c r="Q25" s="49" t="n">
        <v>23</v>
      </c>
    </row>
    <row r="26">
      <c r="A26" s="49" t="inlineStr">
        <is>
          <t>東京</t>
        </is>
      </c>
      <c r="B26" s="49" t="n">
        <v>5393</v>
      </c>
      <c r="C26" s="49" t="n">
        <v>5367</v>
      </c>
      <c r="D26" s="49" t="n">
        <v>18</v>
      </c>
      <c r="E26" s="49" t="n">
        <v>8</v>
      </c>
      <c r="F26" s="49" t="n">
        <v>9924</v>
      </c>
      <c r="G26" s="49" t="n">
        <v>278</v>
      </c>
      <c r="H26" s="49" t="n">
        <v>9646</v>
      </c>
      <c r="I26" s="49" t="n">
        <v>491</v>
      </c>
      <c r="J26" s="49" t="n">
        <v>5031</v>
      </c>
      <c r="K26" s="49" t="n">
        <v>419</v>
      </c>
      <c r="L26" s="49" t="inlineStr"/>
      <c r="M26" s="49" t="n">
        <v>4961</v>
      </c>
      <c r="N26" s="49" t="inlineStr"/>
      <c r="O26" s="49" t="inlineStr"/>
      <c r="P26" s="49" t="n">
        <v>72</v>
      </c>
      <c r="Q26" s="49" t="n">
        <v>70</v>
      </c>
    </row>
    <row r="27">
      <c r="A27" s="49" t="inlineStr">
        <is>
          <t>神奈川</t>
        </is>
      </c>
      <c r="B27" s="49" t="n">
        <v>5798</v>
      </c>
      <c r="C27" s="49" t="n">
        <v>5757</v>
      </c>
      <c r="D27" s="49" t="n">
        <v>31</v>
      </c>
      <c r="E27" s="49" t="n">
        <v>10</v>
      </c>
      <c r="F27" s="49" t="n">
        <v>10243</v>
      </c>
      <c r="G27" s="49" t="n">
        <v>309</v>
      </c>
      <c r="H27" s="49" t="n">
        <v>9934</v>
      </c>
      <c r="I27" s="49" t="n">
        <v>568</v>
      </c>
      <c r="J27" s="49" t="n">
        <v>4844</v>
      </c>
      <c r="K27" s="49" t="n">
        <v>374</v>
      </c>
      <c r="L27" s="49" t="inlineStr"/>
      <c r="M27" s="49" t="n">
        <v>4741</v>
      </c>
      <c r="N27" s="49" t="inlineStr"/>
      <c r="O27" s="49" t="inlineStr"/>
      <c r="P27" s="49" t="n">
        <v>194</v>
      </c>
      <c r="Q27" s="49" t="n">
        <v>102</v>
      </c>
    </row>
    <row r="28">
      <c r="A28" s="49" t="inlineStr">
        <is>
          <t>新潟</t>
        </is>
      </c>
      <c r="B28" s="49" t="n">
        <v>3663</v>
      </c>
      <c r="C28" s="49" t="n">
        <v>3573</v>
      </c>
      <c r="D28" s="49" t="n">
        <v>76</v>
      </c>
      <c r="E28" s="49" t="n">
        <v>14</v>
      </c>
      <c r="F28" s="49" t="n">
        <v>10841</v>
      </c>
      <c r="G28" s="49" t="n">
        <v>503</v>
      </c>
      <c r="H28" s="49" t="n">
        <v>10338</v>
      </c>
      <c r="I28" s="49" t="n">
        <v>757</v>
      </c>
      <c r="J28" s="49" t="n">
        <v>7290</v>
      </c>
      <c r="K28" s="49" t="n">
        <v>586</v>
      </c>
      <c r="L28" s="49" t="inlineStr"/>
      <c r="M28" s="49" t="n">
        <v>7114</v>
      </c>
      <c r="N28" s="49" t="inlineStr"/>
      <c r="O28" s="49" t="inlineStr"/>
      <c r="P28" s="49" t="n">
        <v>170</v>
      </c>
      <c r="Q28" s="49" t="n">
        <v>176</v>
      </c>
    </row>
    <row r="29">
      <c r="A29" s="49" t="inlineStr">
        <is>
          <t>富山</t>
        </is>
      </c>
      <c r="B29" s="49" t="n">
        <v>2289</v>
      </c>
      <c r="C29" s="49" t="n">
        <v>2258</v>
      </c>
      <c r="D29" s="49" t="n">
        <v>31</v>
      </c>
      <c r="E29" s="49" t="inlineStr"/>
      <c r="F29" s="49" t="n">
        <v>4088</v>
      </c>
      <c r="G29" s="49" t="n">
        <v>106</v>
      </c>
      <c r="H29" s="49" t="n">
        <v>3982</v>
      </c>
      <c r="I29" s="49" t="n">
        <v>232</v>
      </c>
      <c r="J29" s="49" t="n">
        <v>2094</v>
      </c>
      <c r="K29" s="49" t="n">
        <v>173</v>
      </c>
      <c r="L29" s="49" t="inlineStr"/>
      <c r="M29" s="49" t="n">
        <v>2038</v>
      </c>
      <c r="N29" s="49" t="inlineStr"/>
      <c r="O29" s="49" t="inlineStr"/>
      <c r="P29" s="49" t="n">
        <v>59</v>
      </c>
      <c r="Q29" s="49" t="n">
        <v>56</v>
      </c>
    </row>
    <row r="30">
      <c r="A30" s="49" t="inlineStr">
        <is>
          <t>石川</t>
        </is>
      </c>
      <c r="B30" s="49" t="n">
        <v>333</v>
      </c>
      <c r="C30" s="49" t="n">
        <v>317</v>
      </c>
      <c r="D30" s="49" t="n">
        <v>14</v>
      </c>
      <c r="E30" s="49" t="n">
        <v>2</v>
      </c>
      <c r="F30" s="49" t="n">
        <v>1577</v>
      </c>
      <c r="G30" s="49" t="n">
        <v>72</v>
      </c>
      <c r="H30" s="49" t="n">
        <v>1505</v>
      </c>
      <c r="I30" s="49" t="n">
        <v>104</v>
      </c>
      <c r="J30" s="49" t="n">
        <v>964</v>
      </c>
      <c r="K30" s="49" t="n">
        <v>82</v>
      </c>
      <c r="L30" s="49" t="inlineStr"/>
      <c r="M30" s="49" t="n">
        <v>940</v>
      </c>
      <c r="N30" s="49" t="inlineStr"/>
      <c r="O30" s="49" t="inlineStr"/>
      <c r="P30" s="49" t="n">
        <v>22</v>
      </c>
      <c r="Q30" s="49" t="n">
        <v>24</v>
      </c>
    </row>
    <row r="31">
      <c r="A31" s="49" t="inlineStr">
        <is>
          <t>福井</t>
        </is>
      </c>
      <c r="B31" s="49" t="n">
        <v>494</v>
      </c>
      <c r="C31" s="49" t="n">
        <v>469</v>
      </c>
      <c r="D31" s="49" t="n">
        <v>20</v>
      </c>
      <c r="E31" s="49" t="n">
        <v>5</v>
      </c>
      <c r="F31" s="49" t="n">
        <v>3188</v>
      </c>
      <c r="G31" s="49" t="n">
        <v>213</v>
      </c>
      <c r="H31" s="49" t="n">
        <v>2975</v>
      </c>
      <c r="I31" s="49" t="n">
        <v>255</v>
      </c>
      <c r="J31" s="49" t="n">
        <v>2637</v>
      </c>
      <c r="K31" s="49" t="n">
        <v>217</v>
      </c>
      <c r="L31" s="49" t="inlineStr"/>
      <c r="M31" s="49" t="n">
        <v>2586</v>
      </c>
      <c r="N31" s="49" t="inlineStr"/>
      <c r="O31" s="49" t="inlineStr"/>
      <c r="P31" s="49" t="n">
        <v>38</v>
      </c>
      <c r="Q31" s="49" t="n">
        <v>50</v>
      </c>
    </row>
    <row r="32">
      <c r="A32" s="49" t="inlineStr">
        <is>
          <t>山梨</t>
        </is>
      </c>
      <c r="B32" s="49" t="n">
        <v>3845</v>
      </c>
      <c r="C32" s="49" t="n">
        <v>3587</v>
      </c>
      <c r="D32" s="49" t="n">
        <v>204</v>
      </c>
      <c r="E32" s="49" t="n">
        <v>54</v>
      </c>
      <c r="F32" s="49" t="n">
        <v>23311</v>
      </c>
      <c r="G32" s="49" t="n">
        <v>1709</v>
      </c>
      <c r="H32" s="49" t="n">
        <v>21602</v>
      </c>
      <c r="I32" s="49" t="n">
        <v>2555</v>
      </c>
      <c r="J32" s="49" t="n">
        <v>23889</v>
      </c>
      <c r="K32" s="49" t="n">
        <v>1911</v>
      </c>
      <c r="L32" s="49" t="inlineStr"/>
      <c r="M32" s="49" t="n">
        <v>23109</v>
      </c>
      <c r="N32" s="49" t="inlineStr"/>
      <c r="O32" s="49" t="inlineStr"/>
      <c r="P32" s="49" t="n">
        <v>643</v>
      </c>
      <c r="Q32" s="49" t="n">
        <v>780</v>
      </c>
    </row>
    <row r="33">
      <c r="A33" s="49" t="inlineStr">
        <is>
          <t>長野</t>
        </is>
      </c>
      <c r="B33" s="49" t="n">
        <v>5277</v>
      </c>
      <c r="C33" s="49" t="n">
        <v>4485</v>
      </c>
      <c r="D33" s="49" t="n">
        <v>527</v>
      </c>
      <c r="E33" s="49" t="n">
        <v>265</v>
      </c>
      <c r="F33" s="49" t="n">
        <v>111157</v>
      </c>
      <c r="G33" s="49" t="n">
        <v>9989</v>
      </c>
      <c r="H33" s="49" t="n">
        <v>101168</v>
      </c>
      <c r="I33" s="49" t="n">
        <v>12873</v>
      </c>
      <c r="J33" s="49" t="n">
        <v>129243</v>
      </c>
      <c r="K33" s="49" t="n">
        <v>9764</v>
      </c>
      <c r="L33" s="49" t="inlineStr"/>
      <c r="M33" s="49" t="n">
        <v>124495</v>
      </c>
      <c r="N33" s="49" t="inlineStr"/>
      <c r="O33" s="49" t="inlineStr"/>
      <c r="P33" s="49" t="n">
        <v>3109</v>
      </c>
      <c r="Q33" s="49" t="n">
        <v>4748</v>
      </c>
    </row>
    <row r="34">
      <c r="A34" s="49" t="inlineStr">
        <is>
          <t>岐阜</t>
        </is>
      </c>
      <c r="B34" s="49" t="n">
        <v>4480</v>
      </c>
      <c r="C34" s="49" t="n">
        <v>4308</v>
      </c>
      <c r="D34" s="49" t="n">
        <v>143</v>
      </c>
      <c r="E34" s="49" t="n">
        <v>29</v>
      </c>
      <c r="F34" s="49" t="n">
        <v>19740</v>
      </c>
      <c r="G34" s="49" t="n">
        <v>1258</v>
      </c>
      <c r="H34" s="49" t="n">
        <v>18482</v>
      </c>
      <c r="I34" s="49" t="n">
        <v>2094</v>
      </c>
      <c r="J34" s="49" t="n">
        <v>22656</v>
      </c>
      <c r="K34" s="49" t="n">
        <v>1720</v>
      </c>
      <c r="L34" s="49" t="inlineStr"/>
      <c r="M34" s="49" t="n">
        <v>22129</v>
      </c>
      <c r="N34" s="49" t="inlineStr"/>
      <c r="O34" s="49" t="inlineStr"/>
      <c r="P34" s="49" t="n">
        <v>374</v>
      </c>
      <c r="Q34" s="49" t="n">
        <v>527</v>
      </c>
    </row>
    <row r="35">
      <c r="A35" s="49" t="inlineStr">
        <is>
          <t>静岡</t>
        </is>
      </c>
      <c r="B35" s="49" t="n">
        <v>216</v>
      </c>
      <c r="C35" s="49" t="n">
        <v>110</v>
      </c>
      <c r="D35" s="49" t="n">
        <v>82</v>
      </c>
      <c r="E35" s="49" t="n">
        <v>24</v>
      </c>
      <c r="F35" s="49" t="n">
        <v>8972</v>
      </c>
      <c r="G35" s="49" t="n">
        <v>845</v>
      </c>
      <c r="H35" s="49" t="n">
        <v>8127</v>
      </c>
      <c r="I35" s="49" t="n">
        <v>1186</v>
      </c>
      <c r="J35" s="49" t="n">
        <v>10626</v>
      </c>
      <c r="K35" s="49" t="n">
        <v>858</v>
      </c>
      <c r="L35" s="49" t="inlineStr"/>
      <c r="M35" s="49" t="n">
        <v>10280</v>
      </c>
      <c r="N35" s="49" t="inlineStr"/>
      <c r="O35" s="49" t="inlineStr"/>
      <c r="P35" s="49" t="n">
        <v>327</v>
      </c>
      <c r="Q35" s="49" t="n">
        <v>346</v>
      </c>
    </row>
    <row r="36">
      <c r="A36" s="49" t="inlineStr">
        <is>
          <t>愛知</t>
        </is>
      </c>
      <c r="B36" s="49" t="n">
        <v>2145</v>
      </c>
      <c r="C36" s="49" t="n">
        <v>1614</v>
      </c>
      <c r="D36" s="49" t="n">
        <v>424</v>
      </c>
      <c r="E36" s="49" t="n">
        <v>107</v>
      </c>
      <c r="F36" s="49" t="n">
        <v>44920</v>
      </c>
      <c r="G36" s="49" t="n">
        <v>3735</v>
      </c>
      <c r="H36" s="49" t="n">
        <v>41185</v>
      </c>
      <c r="I36" s="49" t="n">
        <v>6239</v>
      </c>
      <c r="J36" s="49" t="n">
        <v>53434</v>
      </c>
      <c r="K36" s="49" t="n">
        <v>4929</v>
      </c>
      <c r="L36" s="49" t="inlineStr"/>
      <c r="M36" s="49" t="n">
        <v>51854</v>
      </c>
      <c r="N36" s="49" t="inlineStr"/>
      <c r="O36" s="49" t="inlineStr"/>
      <c r="P36" s="49" t="n">
        <v>1310</v>
      </c>
      <c r="Q36" s="49" t="n">
        <v>1580</v>
      </c>
    </row>
    <row r="37">
      <c r="A37" s="49" t="inlineStr">
        <is>
          <t>三重</t>
        </is>
      </c>
      <c r="B37" s="49" t="n">
        <v>854</v>
      </c>
      <c r="C37" s="49" t="n">
        <v>744</v>
      </c>
      <c r="D37" s="49" t="n">
        <v>91</v>
      </c>
      <c r="E37" s="49" t="n">
        <v>19</v>
      </c>
      <c r="F37" s="49" t="n">
        <v>10777</v>
      </c>
      <c r="G37" s="49" t="n">
        <v>802</v>
      </c>
      <c r="H37" s="49" t="n">
        <v>9975</v>
      </c>
      <c r="I37" s="49" t="n">
        <v>1540</v>
      </c>
      <c r="J37" s="49" t="n">
        <v>15220</v>
      </c>
      <c r="K37" s="49" t="n">
        <v>1171</v>
      </c>
      <c r="L37" s="49" t="inlineStr"/>
      <c r="M37" s="49" t="n">
        <v>14801</v>
      </c>
      <c r="N37" s="49" t="inlineStr"/>
      <c r="O37" s="49" t="inlineStr"/>
      <c r="P37" s="49" t="n">
        <v>369</v>
      </c>
      <c r="Q37" s="49" t="n">
        <v>418</v>
      </c>
    </row>
    <row r="38">
      <c r="A38" s="49" t="inlineStr">
        <is>
          <t>滋賀</t>
        </is>
      </c>
      <c r="B38" s="49" t="n">
        <v>1698</v>
      </c>
      <c r="C38" s="49" t="n">
        <v>1682</v>
      </c>
      <c r="D38" s="49" t="n">
        <v>8</v>
      </c>
      <c r="E38" s="49" t="n">
        <v>8</v>
      </c>
      <c r="F38" s="49" t="n">
        <v>6038</v>
      </c>
      <c r="G38" s="49" t="n">
        <v>430</v>
      </c>
      <c r="H38" s="49" t="n">
        <v>5608</v>
      </c>
      <c r="I38" s="49" t="n">
        <v>857</v>
      </c>
      <c r="J38" s="49" t="n">
        <v>7774</v>
      </c>
      <c r="K38" s="49" t="n">
        <v>564</v>
      </c>
      <c r="L38" s="49" t="inlineStr"/>
      <c r="M38" s="49" t="n">
        <v>7538</v>
      </c>
      <c r="N38" s="49" t="inlineStr"/>
      <c r="O38" s="49" t="inlineStr"/>
      <c r="P38" s="49" t="n">
        <v>292</v>
      </c>
      <c r="Q38" s="49" t="n">
        <v>236</v>
      </c>
    </row>
    <row r="39">
      <c r="A39" s="49" t="inlineStr">
        <is>
          <t>京都</t>
        </is>
      </c>
      <c r="B39" s="49" t="n">
        <v>1591</v>
      </c>
      <c r="C39" s="49" t="n">
        <v>1564</v>
      </c>
      <c r="D39" s="49" t="n">
        <v>13</v>
      </c>
      <c r="E39" s="49" t="n">
        <v>14</v>
      </c>
      <c r="F39" s="49" t="n">
        <v>8751</v>
      </c>
      <c r="G39" s="49" t="n">
        <v>357</v>
      </c>
      <c r="H39" s="49" t="n">
        <v>8394</v>
      </c>
      <c r="I39" s="49" t="n">
        <v>1538</v>
      </c>
      <c r="J39" s="49" t="n">
        <v>15318</v>
      </c>
      <c r="K39" s="49" t="n">
        <v>1116</v>
      </c>
      <c r="L39" s="49" t="inlineStr"/>
      <c r="M39" s="49" t="n">
        <v>14986</v>
      </c>
      <c r="N39" s="49" t="inlineStr"/>
      <c r="O39" s="49" t="inlineStr"/>
      <c r="P39" s="49" t="n">
        <v>422</v>
      </c>
      <c r="Q39" s="49" t="n">
        <v>331</v>
      </c>
    </row>
    <row r="40">
      <c r="A40" s="49" t="inlineStr">
        <is>
          <t>大阪</t>
        </is>
      </c>
      <c r="B40" s="49" t="n">
        <v>1</v>
      </c>
      <c r="C40" s="49" t="n">
        <v>1</v>
      </c>
      <c r="D40" s="49" t="inlineStr"/>
      <c r="E40" s="49" t="inlineStr"/>
      <c r="F40" s="49" t="n">
        <v>8</v>
      </c>
      <c r="G40" s="49" t="n">
        <v>1</v>
      </c>
      <c r="H40" s="49" t="n">
        <v>7</v>
      </c>
      <c r="I40" s="49" t="n">
        <v>1</v>
      </c>
      <c r="J40" s="49" t="n">
        <v>10</v>
      </c>
      <c r="K40" s="49" t="n">
        <v>1</v>
      </c>
      <c r="L40" s="49" t="inlineStr"/>
      <c r="M40" s="49" t="n">
        <v>9</v>
      </c>
      <c r="N40" s="49" t="inlineStr"/>
      <c r="O40" s="49" t="inlineStr"/>
      <c r="P40" s="49" t="n">
        <v>0</v>
      </c>
      <c r="Q40" s="49" t="n">
        <v>0</v>
      </c>
    </row>
    <row r="41">
      <c r="A41" s="49" t="inlineStr">
        <is>
          <t>兵庫</t>
        </is>
      </c>
      <c r="B41" s="49" t="n">
        <v>561</v>
      </c>
      <c r="C41" s="49" t="n">
        <v>540</v>
      </c>
      <c r="D41" s="49" t="n">
        <v>10</v>
      </c>
      <c r="E41" s="49" t="n">
        <v>11</v>
      </c>
      <c r="F41" s="49" t="n">
        <v>7637</v>
      </c>
      <c r="G41" s="49" t="n">
        <v>487</v>
      </c>
      <c r="H41" s="49" t="n">
        <v>7150</v>
      </c>
      <c r="I41" s="49" t="n">
        <v>1246</v>
      </c>
      <c r="J41" s="49" t="n">
        <v>14391</v>
      </c>
      <c r="K41" s="49" t="n">
        <v>998</v>
      </c>
      <c r="L41" s="49" t="inlineStr"/>
      <c r="M41" s="49" t="n">
        <v>14091</v>
      </c>
      <c r="N41" s="49" t="inlineStr"/>
      <c r="O41" s="49" t="inlineStr"/>
      <c r="P41" s="49" t="n">
        <v>248</v>
      </c>
      <c r="Q41" s="49" t="n">
        <v>300</v>
      </c>
    </row>
    <row r="42">
      <c r="A42" s="49" t="inlineStr">
        <is>
          <t>奈良</t>
        </is>
      </c>
      <c r="B42" s="49" t="n">
        <v>137</v>
      </c>
      <c r="C42" s="49" t="n">
        <v>118</v>
      </c>
      <c r="D42" s="49" t="n">
        <v>12</v>
      </c>
      <c r="E42" s="49" t="n">
        <v>7</v>
      </c>
      <c r="F42" s="49" t="n">
        <v>2317</v>
      </c>
      <c r="G42" s="49" t="n">
        <v>228</v>
      </c>
      <c r="H42" s="49" t="n">
        <v>2089</v>
      </c>
      <c r="I42" s="49" t="n">
        <v>268</v>
      </c>
      <c r="J42" s="49" t="n">
        <v>2710</v>
      </c>
      <c r="K42" s="49" t="n">
        <v>199</v>
      </c>
      <c r="L42" s="49" t="inlineStr"/>
      <c r="M42" s="49" t="n">
        <v>2650</v>
      </c>
      <c r="N42" s="49" t="inlineStr"/>
      <c r="O42" s="49" t="inlineStr"/>
      <c r="P42" s="49" t="n">
        <v>69</v>
      </c>
      <c r="Q42" s="49" t="n">
        <v>59</v>
      </c>
    </row>
    <row r="43">
      <c r="A43" s="49" t="inlineStr">
        <is>
          <t>和歌山</t>
        </is>
      </c>
      <c r="B43" s="49" t="n">
        <v>278</v>
      </c>
      <c r="C43" s="49" t="n">
        <v>249</v>
      </c>
      <c r="D43" s="49" t="n">
        <v>15</v>
      </c>
      <c r="E43" s="49" t="n">
        <v>14</v>
      </c>
      <c r="F43" s="49" t="n">
        <v>4826</v>
      </c>
      <c r="G43" s="49" t="n">
        <v>489</v>
      </c>
      <c r="H43" s="49" t="n">
        <v>4337</v>
      </c>
      <c r="I43" s="49" t="n">
        <v>596</v>
      </c>
      <c r="J43" s="49" t="n">
        <v>6827</v>
      </c>
      <c r="K43" s="49" t="n">
        <v>487</v>
      </c>
      <c r="L43" s="49" t="inlineStr"/>
      <c r="M43" s="49" t="n">
        <v>6615</v>
      </c>
      <c r="N43" s="49" t="inlineStr"/>
      <c r="O43" s="49" t="inlineStr"/>
      <c r="P43" s="49" t="n">
        <v>108</v>
      </c>
      <c r="Q43" s="49" t="n">
        <v>212</v>
      </c>
    </row>
    <row r="44">
      <c r="A44" s="49" t="inlineStr">
        <is>
          <t>鳥取</t>
        </is>
      </c>
      <c r="B44" s="49" t="n">
        <v>339</v>
      </c>
      <c r="C44" s="49" t="n">
        <v>289</v>
      </c>
      <c r="D44" s="49" t="n">
        <v>37</v>
      </c>
      <c r="E44" s="49" t="n">
        <v>13</v>
      </c>
      <c r="F44" s="49" t="n">
        <v>6937</v>
      </c>
      <c r="G44" s="49" t="n">
        <v>452</v>
      </c>
      <c r="H44" s="49" t="n">
        <v>6485</v>
      </c>
      <c r="I44" s="49" t="n">
        <v>917</v>
      </c>
      <c r="J44" s="49" t="n">
        <v>9513</v>
      </c>
      <c r="K44" s="49" t="n">
        <v>702</v>
      </c>
      <c r="L44" s="49" t="inlineStr"/>
      <c r="M44" s="49" t="n">
        <v>9278</v>
      </c>
      <c r="N44" s="49" t="inlineStr"/>
      <c r="O44" s="49" t="inlineStr"/>
      <c r="P44" s="49" t="n">
        <v>215</v>
      </c>
      <c r="Q44" s="49" t="n">
        <v>235</v>
      </c>
    </row>
    <row r="45">
      <c r="A45" s="49" t="inlineStr">
        <is>
          <t>島根</t>
        </is>
      </c>
      <c r="B45" s="49" t="n">
        <v>205</v>
      </c>
      <c r="C45" s="49" t="n">
        <v>181</v>
      </c>
      <c r="D45" s="49" t="n">
        <v>14</v>
      </c>
      <c r="E45" s="49" t="n">
        <v>10</v>
      </c>
      <c r="F45" s="49" t="n">
        <v>5640</v>
      </c>
      <c r="G45" s="49" t="n">
        <v>366</v>
      </c>
      <c r="H45" s="49" t="n">
        <v>5274</v>
      </c>
      <c r="I45" s="49" t="n">
        <v>717</v>
      </c>
      <c r="J45" s="49" t="n">
        <v>7922</v>
      </c>
      <c r="K45" s="49" t="n">
        <v>575</v>
      </c>
      <c r="L45" s="49" t="inlineStr"/>
      <c r="M45" s="49" t="n">
        <v>7719</v>
      </c>
      <c r="N45" s="49" t="inlineStr"/>
      <c r="O45" s="49" t="inlineStr"/>
      <c r="P45" s="49" t="n">
        <v>141</v>
      </c>
      <c r="Q45" s="49" t="n">
        <v>203</v>
      </c>
    </row>
    <row r="46">
      <c r="A46" s="49" t="inlineStr">
        <is>
          <t>岡山</t>
        </is>
      </c>
      <c r="B46" s="49" t="n">
        <v>195</v>
      </c>
      <c r="C46" s="49" t="n">
        <v>153</v>
      </c>
      <c r="D46" s="49" t="n">
        <v>31</v>
      </c>
      <c r="E46" s="49" t="n">
        <v>11</v>
      </c>
      <c r="F46" s="49" t="n">
        <v>4785</v>
      </c>
      <c r="G46" s="49" t="n">
        <v>336</v>
      </c>
      <c r="H46" s="49" t="n">
        <v>4449</v>
      </c>
      <c r="I46" s="49" t="n">
        <v>758</v>
      </c>
      <c r="J46" s="49" t="n">
        <v>8195</v>
      </c>
      <c r="K46" s="49" t="n">
        <v>597</v>
      </c>
      <c r="L46" s="49" t="inlineStr"/>
      <c r="M46" s="49" t="n">
        <v>8010</v>
      </c>
      <c r="N46" s="49" t="inlineStr"/>
      <c r="O46" s="49" t="inlineStr"/>
      <c r="P46" s="49" t="n">
        <v>160</v>
      </c>
      <c r="Q46" s="49" t="n">
        <v>185</v>
      </c>
    </row>
    <row r="47">
      <c r="A47" s="49" t="inlineStr">
        <is>
          <t>広島</t>
        </is>
      </c>
      <c r="B47" s="49" t="n">
        <v>133</v>
      </c>
      <c r="C47" s="49" t="n">
        <v>84</v>
      </c>
      <c r="D47" s="49" t="n">
        <v>41</v>
      </c>
      <c r="E47" s="49" t="n">
        <v>8</v>
      </c>
      <c r="F47" s="49" t="n">
        <v>3342</v>
      </c>
      <c r="G47" s="49" t="n">
        <v>285</v>
      </c>
      <c r="H47" s="49" t="n">
        <v>3057</v>
      </c>
      <c r="I47" s="49" t="n">
        <v>547</v>
      </c>
      <c r="J47" s="49" t="n">
        <v>3503</v>
      </c>
      <c r="K47" s="49" t="n">
        <v>288</v>
      </c>
      <c r="L47" s="49" t="inlineStr"/>
      <c r="M47" s="49" t="n">
        <v>3376</v>
      </c>
      <c r="N47" s="49" t="inlineStr"/>
      <c r="O47" s="49" t="inlineStr"/>
      <c r="P47" s="49" t="n">
        <v>260</v>
      </c>
      <c r="Q47" s="49" t="n">
        <v>127</v>
      </c>
    </row>
    <row r="48">
      <c r="A48" s="49" t="inlineStr">
        <is>
          <t>山口</t>
        </is>
      </c>
      <c r="B48" s="49" t="n">
        <v>152</v>
      </c>
      <c r="C48" s="49" t="n">
        <v>140</v>
      </c>
      <c r="D48" s="49" t="n">
        <v>10</v>
      </c>
      <c r="E48" s="49" t="n">
        <v>2</v>
      </c>
      <c r="F48" s="49" t="n">
        <v>1026</v>
      </c>
      <c r="G48" s="49" t="n">
        <v>71</v>
      </c>
      <c r="H48" s="49" t="n">
        <v>955</v>
      </c>
      <c r="I48" s="49" t="n">
        <v>124</v>
      </c>
      <c r="J48" s="49" t="n">
        <v>1166</v>
      </c>
      <c r="K48" s="49" t="n">
        <v>87</v>
      </c>
      <c r="L48" s="49" t="inlineStr"/>
      <c r="M48" s="49" t="n">
        <v>1135</v>
      </c>
      <c r="N48" s="49" t="inlineStr"/>
      <c r="O48" s="49" t="inlineStr"/>
      <c r="P48" s="49" t="n">
        <v>38</v>
      </c>
      <c r="Q48" s="49" t="n">
        <v>31</v>
      </c>
    </row>
    <row r="49">
      <c r="A49" s="49" t="inlineStr">
        <is>
          <t>徳島</t>
        </is>
      </c>
      <c r="B49" s="49" t="n">
        <v>340</v>
      </c>
      <c r="C49" s="49" t="n">
        <v>275</v>
      </c>
      <c r="D49" s="49" t="n">
        <v>58</v>
      </c>
      <c r="E49" s="49" t="n">
        <v>7</v>
      </c>
      <c r="F49" s="49" t="n">
        <v>6736</v>
      </c>
      <c r="G49" s="49" t="n">
        <v>798</v>
      </c>
      <c r="H49" s="49" t="n">
        <v>5938</v>
      </c>
      <c r="I49" s="49" t="n">
        <v>1168</v>
      </c>
      <c r="J49" s="49" t="n">
        <v>10134</v>
      </c>
      <c r="K49" s="49" t="n">
        <v>800</v>
      </c>
      <c r="L49" s="49" t="inlineStr"/>
      <c r="M49" s="49" t="n">
        <v>9766</v>
      </c>
      <c r="N49" s="49" t="inlineStr"/>
      <c r="O49" s="49" t="inlineStr"/>
      <c r="P49" s="49" t="n">
        <v>368</v>
      </c>
      <c r="Q49" s="49" t="n">
        <v>368</v>
      </c>
    </row>
    <row r="50">
      <c r="A50" s="49" t="inlineStr">
        <is>
          <t>香川</t>
        </is>
      </c>
      <c r="B50" s="49" t="n">
        <v>32</v>
      </c>
      <c r="C50" s="49" t="n">
        <v>9</v>
      </c>
      <c r="D50" s="49" t="n">
        <v>17</v>
      </c>
      <c r="E50" s="49" t="n">
        <v>6</v>
      </c>
      <c r="F50" s="49" t="n">
        <v>1771</v>
      </c>
      <c r="G50" s="49" t="n">
        <v>186</v>
      </c>
      <c r="H50" s="49" t="n">
        <v>1585</v>
      </c>
      <c r="I50" s="49" t="n">
        <v>218</v>
      </c>
      <c r="J50" s="49" t="n">
        <v>2020</v>
      </c>
      <c r="K50" s="49" t="n">
        <v>161</v>
      </c>
      <c r="L50" s="49" t="inlineStr"/>
      <c r="M50" s="49" t="n">
        <v>1961</v>
      </c>
      <c r="N50" s="49" t="inlineStr"/>
      <c r="O50" s="49" t="inlineStr"/>
      <c r="P50" s="49" t="n">
        <v>56</v>
      </c>
      <c r="Q50" s="49" t="n">
        <v>59</v>
      </c>
    </row>
    <row r="51">
      <c r="A51" s="49" t="inlineStr">
        <is>
          <t>愛媛</t>
        </is>
      </c>
      <c r="B51" s="49" t="n">
        <v>334</v>
      </c>
      <c r="C51" s="49" t="n">
        <v>140</v>
      </c>
      <c r="D51" s="49" t="n">
        <v>165</v>
      </c>
      <c r="E51" s="49" t="n">
        <v>29</v>
      </c>
      <c r="F51" s="49" t="n">
        <v>14240</v>
      </c>
      <c r="G51" s="49" t="n">
        <v>1160</v>
      </c>
      <c r="H51" s="49" t="n">
        <v>13080</v>
      </c>
      <c r="I51" s="49" t="n">
        <v>1538</v>
      </c>
      <c r="J51" s="49" t="n">
        <v>17995</v>
      </c>
      <c r="K51" s="49" t="n">
        <v>1201</v>
      </c>
      <c r="L51" s="49" t="inlineStr"/>
      <c r="M51" s="49" t="n">
        <v>17592</v>
      </c>
      <c r="N51" s="49" t="inlineStr"/>
      <c r="O51" s="49" t="inlineStr"/>
      <c r="P51" s="49" t="n">
        <v>337</v>
      </c>
      <c r="Q51" s="49" t="n">
        <v>402</v>
      </c>
    </row>
    <row r="52">
      <c r="A52" s="49" t="inlineStr">
        <is>
          <t>高知</t>
        </is>
      </c>
      <c r="B52" s="49" t="n">
        <v>402</v>
      </c>
      <c r="C52" s="49" t="n">
        <v>294</v>
      </c>
      <c r="D52" s="49" t="n">
        <v>95</v>
      </c>
      <c r="E52" s="49" t="n">
        <v>13</v>
      </c>
      <c r="F52" s="49" t="n">
        <v>7342</v>
      </c>
      <c r="G52" s="49" t="n">
        <v>458</v>
      </c>
      <c r="H52" s="49" t="n">
        <v>6884</v>
      </c>
      <c r="I52" s="49" t="n">
        <v>743</v>
      </c>
      <c r="J52" s="49" t="n">
        <v>7718</v>
      </c>
      <c r="K52" s="49" t="n">
        <v>602</v>
      </c>
      <c r="L52" s="49" t="inlineStr"/>
      <c r="M52" s="49" t="n">
        <v>7526</v>
      </c>
      <c r="N52" s="49" t="inlineStr"/>
      <c r="O52" s="49" t="inlineStr"/>
      <c r="P52" s="49" t="n">
        <v>141</v>
      </c>
      <c r="Q52" s="49" t="n">
        <v>192</v>
      </c>
    </row>
    <row r="53">
      <c r="A53" s="49" t="inlineStr">
        <is>
          <t>福岡</t>
        </is>
      </c>
      <c r="B53" s="49" t="n">
        <v>52</v>
      </c>
      <c r="C53" s="49" t="n">
        <v>26</v>
      </c>
      <c r="D53" s="49" t="n">
        <v>20</v>
      </c>
      <c r="E53" s="49" t="n">
        <v>6</v>
      </c>
      <c r="F53" s="49" t="n">
        <v>3847</v>
      </c>
      <c r="G53" s="49" t="n">
        <v>330</v>
      </c>
      <c r="H53" s="49" t="n">
        <v>3517</v>
      </c>
      <c r="I53" s="49" t="n">
        <v>585</v>
      </c>
      <c r="J53" s="49" t="n">
        <v>5072</v>
      </c>
      <c r="K53" s="49" t="n">
        <v>368</v>
      </c>
      <c r="L53" s="49" t="inlineStr"/>
      <c r="M53" s="49" t="n">
        <v>4883</v>
      </c>
      <c r="N53" s="49" t="inlineStr"/>
      <c r="O53" s="49" t="inlineStr"/>
      <c r="P53" s="49" t="n">
        <v>217</v>
      </c>
      <c r="Q53" s="49" t="n">
        <v>189</v>
      </c>
    </row>
    <row r="54">
      <c r="A54" s="49" t="inlineStr">
        <is>
          <t>佐賀</t>
        </is>
      </c>
      <c r="B54" s="49" t="n">
        <v>1299</v>
      </c>
      <c r="C54" s="49" t="n">
        <v>1293</v>
      </c>
      <c r="D54" s="49" t="n">
        <v>3</v>
      </c>
      <c r="E54" s="49" t="n">
        <v>3</v>
      </c>
      <c r="F54" s="49" t="n">
        <v>3603</v>
      </c>
      <c r="G54" s="49" t="n">
        <v>245</v>
      </c>
      <c r="H54" s="49" t="n">
        <v>3358</v>
      </c>
      <c r="I54" s="49" t="n">
        <v>323</v>
      </c>
      <c r="J54" s="49" t="n">
        <v>3633</v>
      </c>
      <c r="K54" s="49" t="n">
        <v>267</v>
      </c>
      <c r="L54" s="49" t="inlineStr"/>
      <c r="M54" s="49" t="n">
        <v>3587</v>
      </c>
      <c r="N54" s="49" t="inlineStr"/>
      <c r="O54" s="49" t="inlineStr"/>
      <c r="P54" s="49" t="n">
        <v>56</v>
      </c>
      <c r="Q54" s="49" t="n">
        <v>46</v>
      </c>
    </row>
    <row r="55">
      <c r="A55" s="49" t="inlineStr">
        <is>
          <t>長崎</t>
        </is>
      </c>
      <c r="B55" s="49" t="n">
        <v>38</v>
      </c>
      <c r="C55" s="49" t="n">
        <v>20</v>
      </c>
      <c r="D55" s="49" t="n">
        <v>11</v>
      </c>
      <c r="E55" s="49" t="n">
        <v>7</v>
      </c>
      <c r="F55" s="49" t="n">
        <v>2361</v>
      </c>
      <c r="G55" s="49" t="n">
        <v>238</v>
      </c>
      <c r="H55" s="49" t="n">
        <v>2123</v>
      </c>
      <c r="I55" s="49" t="n">
        <v>325</v>
      </c>
      <c r="J55" s="49" t="n">
        <v>3434</v>
      </c>
      <c r="K55" s="49" t="n">
        <v>241</v>
      </c>
      <c r="L55" s="49" t="inlineStr"/>
      <c r="M55" s="49" t="n">
        <v>3333</v>
      </c>
      <c r="N55" s="49" t="inlineStr"/>
      <c r="O55" s="49" t="inlineStr"/>
      <c r="P55" s="49" t="n">
        <v>84</v>
      </c>
      <c r="Q55" s="49" t="n">
        <v>102</v>
      </c>
    </row>
    <row r="56">
      <c r="A56" s="49" t="inlineStr">
        <is>
          <t>熊本</t>
        </is>
      </c>
      <c r="B56" s="49" t="n">
        <v>178</v>
      </c>
      <c r="C56" s="49" t="n">
        <v>122</v>
      </c>
      <c r="D56" s="49" t="n">
        <v>26</v>
      </c>
      <c r="E56" s="49" t="n">
        <v>30</v>
      </c>
      <c r="F56" s="49" t="n">
        <v>9670</v>
      </c>
      <c r="G56" s="49" t="n">
        <v>558</v>
      </c>
      <c r="H56" s="49" t="n">
        <v>9112</v>
      </c>
      <c r="I56" s="49" t="n">
        <v>1332</v>
      </c>
      <c r="J56" s="49" t="n">
        <v>14900</v>
      </c>
      <c r="K56" s="49" t="n">
        <v>942</v>
      </c>
      <c r="L56" s="49" t="inlineStr"/>
      <c r="M56" s="49" t="n">
        <v>14512</v>
      </c>
      <c r="N56" s="49" t="inlineStr"/>
      <c r="O56" s="49" t="inlineStr"/>
      <c r="P56" s="49" t="n">
        <v>390</v>
      </c>
      <c r="Q56" s="49" t="n">
        <v>388</v>
      </c>
    </row>
    <row r="57">
      <c r="A57" s="49" t="inlineStr">
        <is>
          <t>大分</t>
        </is>
      </c>
      <c r="B57" s="49" t="n">
        <v>44</v>
      </c>
      <c r="C57" s="49" t="n">
        <v>21</v>
      </c>
      <c r="D57" s="49" t="n">
        <v>13</v>
      </c>
      <c r="E57" s="49" t="n">
        <v>10</v>
      </c>
      <c r="F57" s="49" t="n">
        <v>5191</v>
      </c>
      <c r="G57" s="49" t="n">
        <v>481</v>
      </c>
      <c r="H57" s="49" t="n">
        <v>4710</v>
      </c>
      <c r="I57" s="49" t="n">
        <v>755</v>
      </c>
      <c r="J57" s="49" t="n">
        <v>6649</v>
      </c>
      <c r="K57" s="49" t="n">
        <v>516</v>
      </c>
      <c r="L57" s="49" t="inlineStr"/>
      <c r="M57" s="49" t="n">
        <v>6421</v>
      </c>
      <c r="N57" s="49" t="inlineStr"/>
      <c r="O57" s="49" t="inlineStr"/>
      <c r="P57" s="49" t="n">
        <v>239</v>
      </c>
      <c r="Q57" s="49" t="n">
        <v>228</v>
      </c>
    </row>
    <row r="58">
      <c r="A58" s="49" t="inlineStr">
        <is>
          <t>宮崎</t>
        </is>
      </c>
      <c r="B58" s="49" t="n">
        <v>285</v>
      </c>
      <c r="C58" s="49" t="n">
        <v>209</v>
      </c>
      <c r="D58" s="49" t="n">
        <v>66</v>
      </c>
      <c r="E58" s="49" t="n">
        <v>10</v>
      </c>
      <c r="F58" s="49" t="n">
        <v>7552</v>
      </c>
      <c r="G58" s="49" t="n">
        <v>590</v>
      </c>
      <c r="H58" s="49" t="n">
        <v>6962</v>
      </c>
      <c r="I58" s="49" t="n">
        <v>869</v>
      </c>
      <c r="J58" s="49" t="n">
        <v>9351</v>
      </c>
      <c r="K58" s="49" t="n">
        <v>686</v>
      </c>
      <c r="L58" s="49" t="inlineStr"/>
      <c r="M58" s="49" t="n">
        <v>9191</v>
      </c>
      <c r="N58" s="49" t="inlineStr"/>
      <c r="O58" s="49" t="inlineStr"/>
      <c r="P58" s="49" t="n">
        <v>183</v>
      </c>
      <c r="Q58" s="49" t="n">
        <v>159</v>
      </c>
    </row>
    <row r="59">
      <c r="A59" s="49" t="inlineStr">
        <is>
          <t>鹿児島</t>
        </is>
      </c>
      <c r="B59" s="49" t="n">
        <v>584</v>
      </c>
      <c r="C59" s="49" t="n">
        <v>539</v>
      </c>
      <c r="D59" s="49" t="n">
        <v>33</v>
      </c>
      <c r="E59" s="49" t="n">
        <v>12</v>
      </c>
      <c r="F59" s="49" t="n">
        <v>5498</v>
      </c>
      <c r="G59" s="49" t="n">
        <v>389</v>
      </c>
      <c r="H59" s="49" t="n">
        <v>5109</v>
      </c>
      <c r="I59" s="49" t="n">
        <v>811</v>
      </c>
      <c r="J59" s="49" t="n">
        <v>6463</v>
      </c>
      <c r="K59" s="49" t="n">
        <v>504</v>
      </c>
      <c r="L59" s="49" t="inlineStr"/>
      <c r="M59" s="49" t="n">
        <v>6254</v>
      </c>
      <c r="N59" s="49" t="inlineStr"/>
      <c r="O59" s="49" t="inlineStr"/>
      <c r="P59" s="49" t="n">
        <v>307</v>
      </c>
      <c r="Q59" s="49" t="n">
        <v>209</v>
      </c>
    </row>
    <row r="60">
      <c r="A60" s="49" t="inlineStr">
        <is>
          <t>沖縄</t>
        </is>
      </c>
      <c r="B60" s="49" t="n">
        <v>830</v>
      </c>
      <c r="C60" s="49" t="n">
        <v>828</v>
      </c>
      <c r="D60" s="49" t="n">
        <v>2</v>
      </c>
      <c r="E60" s="49" t="inlineStr"/>
      <c r="F60" s="49" t="n">
        <v>964</v>
      </c>
      <c r="G60" s="49" t="inlineStr"/>
      <c r="H60" s="49" t="n">
        <v>964</v>
      </c>
      <c r="I60" s="49" t="n">
        <v>2</v>
      </c>
      <c r="J60" s="49" t="n">
        <v>18</v>
      </c>
      <c r="K60" s="49" t="n">
        <v>2</v>
      </c>
      <c r="L60" s="49" t="inlineStr"/>
      <c r="M60" s="49" t="n">
        <v>18</v>
      </c>
      <c r="N60" s="49" t="inlineStr"/>
      <c r="O60" s="49" t="inlineStr"/>
      <c r="P60" s="49" t="n">
        <v>0</v>
      </c>
      <c r="Q60" s="49" t="n">
        <v>0</v>
      </c>
    </row>
    <row r="61">
      <c r="A61" s="49" t="inlineStr">
        <is>
          <t>朝鮮</t>
        </is>
      </c>
      <c r="B61" s="49" t="n">
        <v>80</v>
      </c>
      <c r="C61" s="49" t="n">
        <v>-8888</v>
      </c>
      <c r="D61" s="49" t="n">
        <v>-8888</v>
      </c>
      <c r="E61" s="49" t="n">
        <v>-8888</v>
      </c>
      <c r="F61" s="49" t="n">
        <v>9801</v>
      </c>
      <c r="G61" s="49" t="n">
        <v>742</v>
      </c>
      <c r="H61" s="49" t="n">
        <v>9059</v>
      </c>
      <c r="I61" s="49" t="n">
        <v>717</v>
      </c>
      <c r="J61" s="49" t="n">
        <v>15864</v>
      </c>
      <c r="K61" s="49" t="n">
        <v>643</v>
      </c>
      <c r="L61" s="49" t="n">
        <v>2</v>
      </c>
      <c r="M61" s="49" t="n">
        <v>15362</v>
      </c>
      <c r="N61" s="49" t="n">
        <v>13</v>
      </c>
      <c r="O61" s="49" t="inlineStr"/>
      <c r="P61" s="49" t="n">
        <v>72</v>
      </c>
      <c r="Q61" s="49" t="n">
        <v>490</v>
      </c>
    </row>
    <row r="62">
      <c r="A62" s="49" t="inlineStr">
        <is>
          <t>臺灣</t>
        </is>
      </c>
      <c r="B62" s="49" t="n">
        <v>1</v>
      </c>
      <c r="C62" s="49" t="n">
        <v>-8888</v>
      </c>
      <c r="D62" s="49" t="n">
        <v>-8888</v>
      </c>
      <c r="E62" s="49" t="n">
        <v>-8888</v>
      </c>
      <c r="F62" s="49" t="n">
        <v>9</v>
      </c>
      <c r="G62" s="49" t="inlineStr"/>
      <c r="H62" s="49" t="n">
        <v>9</v>
      </c>
      <c r="I62" s="49" t="n">
        <v>0</v>
      </c>
      <c r="J62" s="49" t="n">
        <v>1</v>
      </c>
      <c r="K62" s="49" t="n">
        <v>0</v>
      </c>
      <c r="L62" s="49" t="inlineStr"/>
      <c r="M62" s="49" t="n">
        <v>1</v>
      </c>
      <c r="N62" s="49" t="inlineStr"/>
      <c r="O62" s="49" t="inlineStr"/>
      <c r="P62" s="49" t="n">
        <v>-8888</v>
      </c>
      <c r="Q62" s="49" t="n">
        <v>-8888</v>
      </c>
    </row>
    <row r="63">
      <c r="A63" s="49" t="inlineStr">
        <is>
          <t>關東州及
満鐵附屬地</t>
        </is>
      </c>
      <c r="B63" s="49" t="n">
        <v>8</v>
      </c>
      <c r="C63" s="49" t="n">
        <v>-8888</v>
      </c>
      <c r="D63" s="49" t="n">
        <v>-8888</v>
      </c>
      <c r="E63" s="49" t="n">
        <v>-8888</v>
      </c>
      <c r="F63" s="49" t="n">
        <v>-8888</v>
      </c>
      <c r="G63" s="49" t="n">
        <v>-8888</v>
      </c>
      <c r="H63" s="49" t="n">
        <v>-8888</v>
      </c>
      <c r="I63" s="49" t="n">
        <v>-8888</v>
      </c>
      <c r="J63" s="49" t="n">
        <v>360</v>
      </c>
      <c r="K63" s="49" t="n">
        <v>-8888</v>
      </c>
      <c r="L63" s="49" t="inlineStr"/>
      <c r="M63" s="49" t="n">
        <v>318</v>
      </c>
      <c r="N63" s="49" t="inlineStr"/>
      <c r="O63" s="49" t="n">
        <v>42</v>
      </c>
      <c r="P63" s="49" t="n">
        <v>-8888</v>
      </c>
      <c r="Q63" s="49" t="n">
        <v>-8888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C58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3.5"/>
  <cols>
    <col width="15.3984375" bestFit="1" customWidth="1" style="10" min="1" max="1"/>
    <col width="48.59765625" bestFit="1" customWidth="1" style="19" min="2" max="2"/>
    <col width="8.59765625" customWidth="1" style="10" min="3" max="16384"/>
  </cols>
  <sheetData>
    <row r="1">
      <c r="A1" s="50" t="inlineStr">
        <is>
          <t>data_start_row</t>
        </is>
      </c>
      <c r="B1" s="50" t="n">
        <v>3</v>
      </c>
      <c r="C1" s="50" t="n"/>
    </row>
    <row r="2">
      <c r="A2" s="50" t="inlineStr">
        <is>
          <t>updated_date</t>
        </is>
      </c>
      <c r="B2" s="51" t="n">
        <v>44630</v>
      </c>
      <c r="C2" s="50" t="n"/>
    </row>
    <row r="3">
      <c r="A3" s="50" t="inlineStr">
        <is>
          <t>updated_by</t>
        </is>
      </c>
      <c r="B3" s="50" t="inlineStr"/>
      <c r="C3" s="50" t="n"/>
    </row>
    <row r="4">
      <c r="A4" s="50" t="inlineStr">
        <is>
          <t>source</t>
        </is>
      </c>
      <c r="B4" s="50" t="inlineStr">
        <is>
          <t>第五十一回　日本帝国統計年鑑</t>
        </is>
      </c>
      <c r="C4" s="50" t="n"/>
    </row>
    <row r="5">
      <c r="A5" s="50" t="inlineStr">
        <is>
          <t>year</t>
        </is>
      </c>
      <c r="B5" s="50" t="n">
        <v>1932</v>
      </c>
      <c r="C5" s="50" t="n"/>
    </row>
    <row r="6">
      <c r="A6" s="50" t="inlineStr">
        <is>
          <t>tab_no</t>
        </is>
      </c>
      <c r="B6" s="50" t="n">
        <v>79</v>
      </c>
      <c r="C6" s="50" t="n"/>
    </row>
    <row r="7">
      <c r="A7" s="50" t="inlineStr">
        <is>
          <t>tab_title</t>
        </is>
      </c>
      <c r="B7" s="50" t="inlineStr">
        <is>
          <t>製糸業</t>
        </is>
      </c>
      <c r="C7" s="50" t="n"/>
    </row>
    <row r="8">
      <c r="A8" s="50" t="inlineStr">
        <is>
          <t>tab_year</t>
        </is>
      </c>
      <c r="B8" s="50" t="inlineStr">
        <is>
          <t>1930年度</t>
        </is>
      </c>
      <c r="C8" s="50" t="n"/>
    </row>
    <row r="9">
      <c r="A9" s="50" t="inlineStr">
        <is>
          <t>tab_yearjp</t>
        </is>
      </c>
      <c r="B9" s="50" t="inlineStr">
        <is>
          <t>昭和5年度</t>
        </is>
      </c>
      <c r="C9" s="50" t="n"/>
    </row>
    <row r="10" ht="28.5" customHeight="1">
      <c r="A10" s="50" t="inlineStr">
        <is>
          <t>remark_tab</t>
        </is>
      </c>
      <c r="B10" s="50" t="inlineStr">
        <is>
          <t>昭和元年以降ノ製絲場ハ自家用生產ニ屬スルモノヲ
含マズ。朝鮮ハ昭和四年ナリ。</t>
        </is>
      </c>
      <c r="C10" s="50" t="n"/>
    </row>
    <row r="11" ht="40.5" customHeight="1">
      <c r="A11" s="50" t="inlineStr">
        <is>
          <t>remark_editor</t>
        </is>
      </c>
      <c r="B11" s="50" t="inlineStr">
        <is>
          <t>原本とのサムチェックが合わない。_x000D_
表体に文字列（"..."あり．MachineReadyシートのデータ作成にあたって，下記の通り，"..."は"-8888"に置き換えた）</t>
        </is>
      </c>
      <c r="C11" s="50" t="n"/>
    </row>
    <row r="12">
      <c r="A12" s="50" t="inlineStr">
        <is>
          <t>changelog</t>
        </is>
      </c>
      <c r="B12" s="50" t="inlineStr"/>
      <c r="C12" s="50" t="n"/>
    </row>
    <row r="13">
      <c r="A13" s="50" t="inlineStr">
        <is>
          <t>replace</t>
        </is>
      </c>
      <c r="B13" s="50" t="inlineStr">
        <is>
          <t>...</t>
        </is>
      </c>
      <c r="C13" s="50" t="n">
        <v>-8888</v>
      </c>
    </row>
    <row r="14">
      <c r="A14" s="50" t="n"/>
      <c r="B14" s="50" t="n"/>
      <c r="C14" s="50" t="n"/>
    </row>
    <row r="15">
      <c r="A15" s="50" t="n"/>
      <c r="B15" s="50" t="n"/>
      <c r="C15" s="50" t="n"/>
    </row>
    <row r="16">
      <c r="A16" s="50" t="n"/>
      <c r="B16" s="50" t="n"/>
      <c r="C16" s="50" t="n"/>
    </row>
    <row r="17">
      <c r="A17" s="50" t="n"/>
      <c r="B17" s="50" t="n"/>
      <c r="C17" s="50" t="n"/>
    </row>
    <row r="18">
      <c r="A18" s="50" t="n"/>
      <c r="B18" s="50" t="n"/>
      <c r="C18" s="50" t="n"/>
    </row>
    <row r="19">
      <c r="A19" s="50" t="n"/>
      <c r="B19" s="50" t="n"/>
      <c r="C19" s="50" t="n"/>
    </row>
    <row r="20">
      <c r="A20" s="50" t="n"/>
      <c r="B20" s="50" t="n"/>
      <c r="C20" s="50" t="n"/>
    </row>
    <row r="21">
      <c r="A21" s="50" t="n"/>
      <c r="B21" s="50" t="n"/>
      <c r="C21" s="50" t="n"/>
    </row>
    <row r="22">
      <c r="A22" s="50" t="n"/>
      <c r="B22" s="50" t="n"/>
      <c r="C22" s="50" t="n"/>
    </row>
    <row r="23">
      <c r="A23" s="50" t="n"/>
      <c r="B23" s="50" t="n"/>
      <c r="C23" s="50" t="n"/>
    </row>
    <row r="24">
      <c r="A24" s="50" t="n"/>
      <c r="B24" s="50" t="n"/>
      <c r="C24" s="50" t="n"/>
    </row>
    <row r="25">
      <c r="A25" s="50" t="n"/>
      <c r="B25" s="50" t="n"/>
      <c r="C25" s="50" t="n"/>
    </row>
    <row r="26">
      <c r="A26" s="50" t="n"/>
      <c r="B26" s="50" t="n"/>
      <c r="C26" s="50" t="n"/>
    </row>
    <row r="27">
      <c r="A27" s="50" t="n"/>
      <c r="B27" s="50" t="n"/>
      <c r="C27" s="50" t="n"/>
    </row>
    <row r="28">
      <c r="A28" s="50" t="n"/>
      <c r="B28" s="50" t="n"/>
      <c r="C28" s="50" t="n"/>
    </row>
    <row r="29">
      <c r="A29" s="50" t="n"/>
      <c r="B29" s="50" t="n"/>
      <c r="C29" s="50" t="n"/>
    </row>
    <row r="30">
      <c r="A30" s="50" t="n"/>
      <c r="B30" s="50" t="n"/>
      <c r="C30" s="50" t="n"/>
    </row>
    <row r="31">
      <c r="A31" s="50" t="n"/>
      <c r="B31" s="50" t="n"/>
      <c r="C31" s="50" t="n"/>
    </row>
    <row r="32">
      <c r="A32" s="50" t="n"/>
      <c r="B32" s="50" t="n"/>
      <c r="C32" s="50" t="n"/>
    </row>
    <row r="33">
      <c r="A33" s="50" t="n"/>
      <c r="B33" s="50" t="n"/>
      <c r="C33" s="50" t="n"/>
    </row>
    <row r="34">
      <c r="A34" s="50" t="n"/>
      <c r="B34" s="50" t="n"/>
      <c r="C34" s="50" t="n"/>
    </row>
    <row r="35">
      <c r="A35" s="50" t="n"/>
      <c r="B35" s="50" t="n"/>
      <c r="C35" s="50" t="n"/>
    </row>
    <row r="36">
      <c r="A36" s="50" t="n"/>
      <c r="B36" s="50" t="n"/>
      <c r="C36" s="50" t="n"/>
    </row>
    <row r="37">
      <c r="A37" s="50" t="n"/>
      <c r="B37" s="50" t="n"/>
      <c r="C37" s="50" t="n"/>
    </row>
    <row r="38">
      <c r="A38" s="50" t="n"/>
      <c r="B38" s="50" t="n"/>
      <c r="C38" s="50" t="n"/>
    </row>
    <row r="39">
      <c r="A39" s="50" t="n"/>
      <c r="B39" s="50" t="n"/>
      <c r="C39" s="50" t="n"/>
    </row>
    <row r="40">
      <c r="A40" s="50" t="n"/>
      <c r="B40" s="50" t="n"/>
      <c r="C40" s="50" t="n"/>
    </row>
    <row r="41">
      <c r="A41" s="50" t="n"/>
      <c r="B41" s="50" t="n"/>
      <c r="C41" s="50" t="n"/>
    </row>
    <row r="42">
      <c r="A42" s="50" t="n"/>
      <c r="B42" s="50" t="n"/>
      <c r="C42" s="50" t="n"/>
    </row>
    <row r="43">
      <c r="A43" s="50" t="n"/>
      <c r="B43" s="50" t="n"/>
      <c r="C43" s="50" t="n"/>
    </row>
    <row r="44">
      <c r="A44" s="50" t="n"/>
      <c r="B44" s="50" t="n"/>
      <c r="C44" s="50" t="n"/>
    </row>
    <row r="45">
      <c r="A45" s="50" t="n"/>
      <c r="B45" s="50" t="n"/>
      <c r="C45" s="50" t="n"/>
    </row>
    <row r="46">
      <c r="A46" s="50" t="n"/>
      <c r="B46" s="50" t="n"/>
      <c r="C46" s="50" t="n"/>
    </row>
    <row r="47">
      <c r="A47" s="50" t="n"/>
      <c r="B47" s="50" t="n"/>
      <c r="C47" s="50" t="n"/>
    </row>
    <row r="48">
      <c r="A48" s="50" t="n"/>
      <c r="B48" s="50" t="n"/>
      <c r="C48" s="50" t="n"/>
    </row>
    <row r="49">
      <c r="A49" s="50" t="n"/>
      <c r="B49" s="50" t="n"/>
      <c r="C49" s="50" t="n"/>
    </row>
    <row r="50">
      <c r="A50" s="50" t="n"/>
      <c r="B50" s="50" t="n"/>
      <c r="C50" s="50" t="n"/>
    </row>
    <row r="51">
      <c r="A51" s="50" t="n"/>
      <c r="B51" s="50" t="n"/>
      <c r="C51" s="50" t="n"/>
    </row>
    <row r="52">
      <c r="A52" s="50" t="n"/>
      <c r="B52" s="50" t="n"/>
      <c r="C52" s="50" t="n"/>
    </row>
    <row r="53">
      <c r="A53" s="50" t="n"/>
      <c r="B53" s="50" t="n"/>
      <c r="C53" s="50" t="n"/>
    </row>
    <row r="54">
      <c r="A54" s="50" t="n"/>
      <c r="B54" s="50" t="n"/>
      <c r="C54" s="50" t="n"/>
    </row>
    <row r="55">
      <c r="A55" s="50" t="n"/>
      <c r="B55" s="50" t="n"/>
      <c r="C55" s="50" t="n"/>
    </row>
    <row r="56">
      <c r="A56" s="50" t="n"/>
      <c r="B56" s="50" t="n"/>
      <c r="C56" s="50" t="n"/>
    </row>
    <row r="57">
      <c r="A57" s="50" t="n"/>
      <c r="B57" s="50" t="n"/>
      <c r="C57" s="50" t="n"/>
    </row>
    <row r="58">
      <c r="A58" s="50" t="n"/>
      <c r="B58" s="50" t="n"/>
      <c r="C58" s="50" t="n"/>
    </row>
  </sheetData>
  <pageMargins left="0.7" right="0.7" top="0.75" bottom="0.75" header="0.3" footer="0.3"/>
  <pageSetup orientation="portrait" paperSize="9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2022-03-27T07:49:42Z</dcterms:modified>
  <cp:lastModifiedBy>fujiya</cp:lastModifiedBy>
</cp:coreProperties>
</file>