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codeName="ThisWorkbook"/>
  <bookViews>
    <workbookView visibility="visible" minimized="0" showHorizontalScroll="1" showVerticalScroll="1" showSheetTabs="1" xWindow="-105" yWindow="-105" windowWidth="20715" windowHeight="13275" tabRatio="248" firstSheet="0" activeTab="2" autoFilterDateGrouping="1"/>
  </bookViews>
  <sheets>
    <sheet name="Data" sheetId="1" state="visible" r:id="rId1"/>
    <sheet name="MachineReady" sheetId="2" state="visible" r:id="rId2"/>
    <sheet name="Metadata" sheetId="3" state="visible" r:id="rId3"/>
  </sheets>
  <definedNames/>
  <calcPr calcId="191029" fullCalcOnLoad="1"/>
</workbook>
</file>

<file path=xl/styles.xml><?xml version="1.0" encoding="utf-8"?>
<styleSheet xmlns="http://schemas.openxmlformats.org/spreadsheetml/2006/main">
  <numFmts count="5">
    <numFmt numFmtId="164" formatCode="[Red][&gt;0]General;[Red][&lt;0]\-General;[Black]General"/>
    <numFmt numFmtId="165" formatCode="#,##0.0;[Red]\-#,##0.0"/>
    <numFmt numFmtId="166" formatCode="[Red][&gt;0]General;[Red][&lt;0]-General;[Black]General;[Red]@"/>
    <numFmt numFmtId="167" formatCode="[Red]@"/>
    <numFmt numFmtId="168" formatCode="[Red][&gt;0]#,##0;[Red][&lt;0]-#,##0;[Black]#,##0;[Red]@"/>
  </numFmts>
  <fonts count="12">
    <font>
      <name val="源ノ角ゴシック Code JP R"/>
      <family val="2"/>
      <color theme="1"/>
      <sz val="11"/>
      <scheme val="minor"/>
    </font>
    <font>
      <name val="源ノ角ゴシック Code JP R"/>
      <family val="2"/>
      <color theme="1"/>
      <sz val="11"/>
      <scheme val="minor"/>
    </font>
    <font>
      <name val="源ノ角ゴシック Code JP R"/>
      <charset val="128"/>
      <family val="3"/>
      <sz val="6"/>
      <scheme val="minor"/>
    </font>
    <font>
      <name val="源ノ角ゴシック Code JP N"/>
      <charset val="128"/>
      <family val="2"/>
      <sz val="6"/>
    </font>
    <font>
      <name val="ＭＳ ゴシック"/>
      <charset val="128"/>
      <family val="3"/>
      <color theme="1"/>
      <sz val="11"/>
    </font>
    <font>
      <name val="ＭＳ ゴシック"/>
      <charset val="128"/>
      <family val="3"/>
      <sz val="11"/>
    </font>
    <font>
      <name val="源ノ角ゴシック Code JP R"/>
      <family val="2"/>
      <sz val="11"/>
      <scheme val="minor"/>
    </font>
    <font>
      <name val="ＭＳ Ｐゴシック"/>
      <charset val="128"/>
      <family val="2"/>
      <sz val="11"/>
    </font>
    <font>
      <name val="ＭＳ Ｐゴシック"/>
      <charset val="128"/>
      <family val="3"/>
      <sz val="11"/>
    </font>
    <font>
      <name val="源ノ角ゴシック Code JP R"/>
      <charset val="128"/>
      <family val="2"/>
      <sz val="6"/>
      <scheme val="minor"/>
    </font>
    <font>
      <name val="ＭＳ Ｐゴシック"/>
      <charset val="128"/>
      <family val="3"/>
      <color theme="1"/>
      <sz val="11"/>
    </font>
    <font>
      <name val="メイリオ"/>
    </font>
  </fonts>
  <fills count="5">
    <fill>
      <patternFill/>
    </fill>
    <fill>
      <patternFill patternType="gray125"/>
    </fill>
    <fill>
      <patternFill patternType="solid">
        <fgColor theme="8" tint="0.7999816888943144"/>
        <bgColor indexed="64"/>
      </patternFill>
    </fill>
    <fill>
      <patternFill patternType="solid">
        <fgColor theme="8" tint="0.7999511703848384"/>
        <bgColor indexed="64"/>
      </patternFill>
    </fill>
    <fill>
      <patternFill patternType="solid">
        <fgColor rgb="00DBF3FF"/>
        <bgColor rgb="00DBF3FF"/>
      </patternFill>
    </fill>
  </fills>
  <borders count="2">
    <border>
      <left/>
      <right/>
      <top/>
      <bottom/>
      <diagonal/>
    </border>
    <border/>
  </borders>
  <cellStyleXfs count="2">
    <xf numFmtId="0" fontId="1" fillId="0" borderId="0"/>
    <xf numFmtId="38" fontId="1" fillId="0" borderId="0" applyAlignment="1">
      <alignment vertical="center"/>
    </xf>
  </cellStyleXfs>
  <cellXfs count="47">
    <xf numFmtId="0" fontId="0" fillId="0" borderId="0" pivotButton="0" quotePrefix="0" xfId="0"/>
    <xf numFmtId="0" fontId="4" fillId="0" borderId="0" applyAlignment="1" pivotButton="0" quotePrefix="0" xfId="0">
      <alignment horizontal="right" wrapText="1"/>
    </xf>
    <xf numFmtId="0" fontId="4" fillId="0" borderId="0" applyAlignment="1" pivotButton="0" quotePrefix="0" xfId="0">
      <alignment horizontal="right" wrapText="1"/>
    </xf>
    <xf numFmtId="164" fontId="4" fillId="2" borderId="0" applyAlignment="1" pivotButton="0" quotePrefix="0" xfId="0">
      <alignment horizontal="right"/>
    </xf>
    <xf numFmtId="164" fontId="4" fillId="2" borderId="0" applyAlignment="1" pivotButton="0" quotePrefix="0" xfId="1">
      <alignment horizontal="right"/>
    </xf>
    <xf numFmtId="0" fontId="4" fillId="0" borderId="0" applyAlignment="1" pivotButton="0" quotePrefix="0" xfId="0">
      <alignment horizontal="right" wrapText="1"/>
    </xf>
    <xf numFmtId="0" fontId="4" fillId="0" borderId="0" applyAlignment="1" pivotButton="0" quotePrefix="0" xfId="0">
      <alignment horizontal="right"/>
    </xf>
    <xf numFmtId="0" fontId="4" fillId="0" borderId="0" applyAlignment="1" pivotButton="0" quotePrefix="0" xfId="0">
      <alignment horizontal="right"/>
    </xf>
    <xf numFmtId="165" fontId="4" fillId="0" borderId="0" applyAlignment="1" pivotButton="0" quotePrefix="0" xfId="0">
      <alignment horizontal="right"/>
    </xf>
    <xf numFmtId="0" fontId="5" fillId="0" borderId="0" applyAlignment="1" pivotButton="0" quotePrefix="0" xfId="0">
      <alignment vertical="center"/>
    </xf>
    <xf numFmtId="0" fontId="4" fillId="0" borderId="0" pivotButton="0" quotePrefix="0" xfId="0"/>
    <xf numFmtId="0" fontId="5" fillId="0" borderId="0" pivotButton="0" quotePrefix="0" xfId="0"/>
    <xf numFmtId="0" fontId="5" fillId="0" borderId="0" applyAlignment="1" pivotButton="0" quotePrefix="0" xfId="0">
      <alignment horizontal="left" wrapText="1"/>
    </xf>
    <xf numFmtId="0" fontId="4" fillId="0" borderId="0" applyAlignment="1" pivotButton="0" quotePrefix="0" xfId="0">
      <alignment horizontal="left"/>
    </xf>
    <xf numFmtId="164" fontId="4" fillId="3" borderId="0" applyAlignment="1" pivotButton="0" quotePrefix="0" xfId="0">
      <alignment horizontal="right"/>
    </xf>
    <xf numFmtId="0" fontId="6" fillId="0" borderId="0" applyAlignment="1" pivotButton="0" quotePrefix="0" xfId="0">
      <alignment horizontal="left" vertical="center"/>
    </xf>
    <xf numFmtId="14" fontId="7" fillId="0" borderId="0" applyAlignment="1" pivotButton="0" quotePrefix="0" xfId="0">
      <alignment horizontal="left" vertical="center"/>
    </xf>
    <xf numFmtId="0" fontId="7" fillId="0" borderId="0" applyAlignment="1" pivotButton="0" quotePrefix="0" xfId="0">
      <alignment horizontal="left" vertical="center"/>
    </xf>
    <xf numFmtId="0" fontId="7" fillId="0" borderId="0" applyAlignment="1" pivotButton="0" quotePrefix="0" xfId="0">
      <alignment horizontal="left"/>
    </xf>
    <xf numFmtId="0" fontId="7" fillId="0" borderId="0" applyAlignment="1" pivotButton="0" quotePrefix="0" xfId="0">
      <alignment horizontal="left" vertical="top" wrapText="1"/>
    </xf>
    <xf numFmtId="0" fontId="8" fillId="0" borderId="0" applyAlignment="1" pivotButton="0" quotePrefix="0" xfId="0">
      <alignment horizontal="left" wrapText="1"/>
    </xf>
    <xf numFmtId="0" fontId="6" fillId="0" borderId="0" applyAlignment="1" pivotButton="0" quotePrefix="0" xfId="0">
      <alignment horizontal="left" wrapText="1"/>
    </xf>
    <xf numFmtId="0" fontId="4" fillId="0" borderId="0" applyAlignment="1" pivotButton="0" quotePrefix="0" xfId="0">
      <alignment horizontal="left" vertical="top" wrapText="1"/>
    </xf>
    <xf numFmtId="0" fontId="4" fillId="0" borderId="0" applyAlignment="1" pivotButton="0" quotePrefix="0" xfId="0">
      <alignment horizontal="left" vertical="top" wrapText="1"/>
    </xf>
    <xf numFmtId="164" fontId="4" fillId="2" borderId="0" applyAlignment="1" pivotButton="0" quotePrefix="0" xfId="0">
      <alignment horizontal="left" vertical="top"/>
    </xf>
    <xf numFmtId="164" fontId="4" fillId="2" borderId="0" applyAlignment="1" pivotButton="0" quotePrefix="0" xfId="0">
      <alignment horizontal="left" vertical="top" wrapText="1"/>
    </xf>
    <xf numFmtId="164" fontId="4" fillId="3" borderId="0" applyAlignment="1" pivotButton="0" quotePrefix="0" xfId="0">
      <alignment horizontal="left" vertical="top"/>
    </xf>
    <xf numFmtId="0" fontId="4" fillId="0" borderId="0" applyAlignment="1" pivotButton="0" quotePrefix="0" xfId="0">
      <alignment horizontal="left" vertical="top"/>
    </xf>
    <xf numFmtId="0" fontId="4" fillId="0" borderId="0" applyAlignment="1" pivotButton="0" quotePrefix="0" xfId="0">
      <alignment horizontal="left" wrapText="1"/>
    </xf>
    <xf numFmtId="0" fontId="0" fillId="0" borderId="0" applyAlignment="1" pivotButton="0" quotePrefix="0" xfId="0">
      <alignment vertical="center"/>
    </xf>
    <xf numFmtId="38" fontId="10" fillId="0" borderId="0" pivotButton="0" quotePrefix="0" xfId="1"/>
    <xf numFmtId="38" fontId="8" fillId="0" borderId="0" pivotButton="0" quotePrefix="0" xfId="1"/>
    <xf numFmtId="164" fontId="4" fillId="2" borderId="0" applyAlignment="1" pivotButton="0" quotePrefix="0" xfId="0">
      <alignment horizontal="right"/>
    </xf>
    <xf numFmtId="164" fontId="4" fillId="3" borderId="0" applyAlignment="1" pivotButton="0" quotePrefix="0" xfId="0">
      <alignment horizontal="right"/>
    </xf>
    <xf numFmtId="0" fontId="11" fillId="0" borderId="1" applyAlignment="1" pivotButton="0" quotePrefix="0" xfId="0">
      <alignment horizontal="general" vertical="center"/>
    </xf>
    <xf numFmtId="166" fontId="11" fillId="4" borderId="1" applyAlignment="1" pivotButton="0" quotePrefix="0" xfId="0">
      <alignment horizontal="general" vertical="center"/>
    </xf>
    <xf numFmtId="167" fontId="11" fillId="4" borderId="1" applyAlignment="1" pivotButton="0" quotePrefix="0" xfId="0">
      <alignment horizontal="general" vertical="center"/>
    </xf>
    <xf numFmtId="168" fontId="11" fillId="4" borderId="1" applyAlignment="1" pivotButton="0" quotePrefix="0" xfId="1">
      <alignment horizontal="general" vertical="center"/>
    </xf>
    <xf numFmtId="167" fontId="11" fillId="4" borderId="1" applyAlignment="1" pivotButton="0" quotePrefix="0" xfId="1">
      <alignment horizontal="general" vertical="center"/>
    </xf>
    <xf numFmtId="38" fontId="11" fillId="0" borderId="1" applyAlignment="1" pivotButton="0" quotePrefix="0" xfId="1">
      <alignment horizontal="general" vertical="center"/>
    </xf>
    <xf numFmtId="165" fontId="11" fillId="0" borderId="1" applyAlignment="1" pivotButton="0" quotePrefix="0" xfId="0">
      <alignment horizontal="general" vertical="center"/>
    </xf>
    <xf numFmtId="167" fontId="11" fillId="4" borderId="1" applyAlignment="1" pivotButton="0" quotePrefix="0" xfId="0">
      <alignment horizontal="general" vertical="center"/>
    </xf>
    <xf numFmtId="168" fontId="11" fillId="4" borderId="1" applyAlignment="1" pivotButton="0" quotePrefix="0" xfId="1">
      <alignment horizontal="general" vertical="center"/>
    </xf>
    <xf numFmtId="167" fontId="11" fillId="4" borderId="1" applyAlignment="1" pivotButton="0" quotePrefix="0" xfId="1">
      <alignment horizontal="general" vertical="center"/>
    </xf>
    <xf numFmtId="0" fontId="11" fillId="0" borderId="1" applyAlignment="1" pivotButton="0" quotePrefix="0" xfId="0">
      <alignment horizontal="general" vertical="center"/>
    </xf>
    <xf numFmtId="0" fontId="11" fillId="0" borderId="1" applyAlignment="1" pivotButton="0" quotePrefix="0" xfId="0">
      <alignment horizontal="left" vertical="center" wrapText="1"/>
    </xf>
    <xf numFmtId="14" fontId="11" fillId="0" borderId="1" applyAlignment="1" pivotButton="0" quotePrefix="0" xfId="0">
      <alignment horizontal="left" vertical="center" wrapText="1"/>
    </xf>
  </cellXfs>
  <cellStyles count="2">
    <cellStyle name="標準" xfId="0" builtinId="0"/>
    <cellStyle name="桁区切り" xfId="1"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styles" Target="styles.xml" Id="rId4" /><Relationship Type="http://schemas.openxmlformats.org/officeDocument/2006/relationships/theme" Target="theme/theme1.xml" Id="rId5" /></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S66"/>
  <sheetViews>
    <sheetView tabSelected="0" topLeftCell="A1" zoomScale="100" zoomScaleNormal="100" workbookViewId="0">
      <pane xSplit="5" ySplit="4" topLeftCell="F5" activePane="bottomRight" state="frozen"/>
      <selection pane="topRight" activeCell="A1" sqref="A1"/>
      <selection pane="bottomLeft" activeCell="A9" sqref="A9"/>
      <selection pane="bottomRight" activeCell="H9" sqref="H9"/>
    </sheetView>
  </sheetViews>
  <sheetFormatPr baseColWidth="8" defaultColWidth="9.125" defaultRowHeight="13.5"/>
  <cols>
    <col width="11.625" bestFit="1" customWidth="1" style="7" min="1" max="1"/>
    <col width="7.5" customWidth="1" style="32" min="2" max="3"/>
    <col width="7.5" customWidth="1" style="33" min="4" max="4"/>
    <col width="9.25" customWidth="1" style="32" min="5" max="5"/>
    <col width="10.375" customWidth="1" style="7" min="6" max="6"/>
    <col width="8.75" customWidth="1" style="7" min="7" max="8"/>
    <col width="9.125" customWidth="1" style="7" min="9" max="9"/>
    <col width="11.375" customWidth="1" style="7" min="10" max="10"/>
    <col width="8.75" customWidth="1" style="7" min="11" max="11"/>
    <col width="14.625" customWidth="1" style="7" min="12" max="12"/>
    <col width="8.75" customWidth="1" style="7" min="13" max="13"/>
    <col width="9.125" customWidth="1" style="7" min="14" max="14"/>
    <col width="8.75" customWidth="1" style="7" min="15" max="16"/>
    <col width="9.125" customWidth="1" style="7" min="17" max="16384"/>
  </cols>
  <sheetData>
    <row r="1" customFormat="1" s="5">
      <c r="A1" s="44" t="inlineStr">
        <is>
          <t>府県</t>
        </is>
      </c>
      <c r="B1" s="35" t="inlineStr">
        <is>
          <t>check</t>
        </is>
      </c>
      <c r="C1" s="35" t="inlineStr">
        <is>
          <t>check</t>
        </is>
      </c>
      <c r="D1" s="35" t="inlineStr">
        <is>
          <t>check</t>
        </is>
      </c>
      <c r="E1" s="35" t="inlineStr">
        <is>
          <t>check</t>
        </is>
      </c>
      <c r="F1" s="44" t="inlineStr">
        <is>
          <t>漁業者</t>
        </is>
      </c>
      <c r="G1" s="44" t="inlineStr">
        <is>
          <t>漁業者</t>
        </is>
      </c>
      <c r="H1" s="44" t="inlineStr">
        <is>
          <t>漁業者</t>
        </is>
      </c>
      <c r="I1" s="44" t="inlineStr">
        <is>
          <t>漁船總數</t>
        </is>
      </c>
      <c r="J1" s="44" t="inlineStr">
        <is>
          <t>漁船</t>
        </is>
      </c>
      <c r="K1" s="44" t="inlineStr">
        <is>
          <t>漁船</t>
        </is>
      </c>
      <c r="L1" s="44" t="inlineStr">
        <is>
          <t>漁船</t>
        </is>
      </c>
      <c r="M1" s="44" t="inlineStr">
        <is>
          <t>漁船</t>
        </is>
      </c>
      <c r="N1" s="44" t="inlineStr">
        <is>
          <t>漁船</t>
        </is>
      </c>
      <c r="O1" s="44" t="inlineStr">
        <is>
          <t>漁船</t>
        </is>
      </c>
      <c r="P1" s="44" t="inlineStr">
        <is>
          <t>漁船</t>
        </is>
      </c>
      <c r="Q1" s="44" t="n"/>
      <c r="R1" s="44" t="n"/>
      <c r="S1" s="44" t="n"/>
    </row>
    <row r="2" ht="27" customFormat="1" customHeight="1" s="5">
      <c r="A2" s="44" t="n"/>
      <c r="B2" s="35" t="inlineStr">
        <is>
          <t>check</t>
        </is>
      </c>
      <c r="C2" s="35" t="inlineStr">
        <is>
          <t>check</t>
        </is>
      </c>
      <c r="D2" s="35" t="inlineStr">
        <is>
          <t>check</t>
        </is>
      </c>
      <c r="E2" s="35" t="inlineStr">
        <is>
          <t>check</t>
        </is>
      </c>
      <c r="F2" s="44" t="inlineStr">
        <is>
          <t>總數</t>
        </is>
      </c>
      <c r="G2" s="44" t="inlineStr">
        <is>
          <t>本業</t>
        </is>
      </c>
      <c r="H2" s="44" t="inlineStr">
        <is>
          <t>副業</t>
        </is>
      </c>
      <c r="I2" s="44" t="n"/>
      <c r="J2" s="44" t="inlineStr">
        <is>
          <t>動力ヲ有セサル</t>
        </is>
      </c>
      <c r="K2" s="44" t="inlineStr">
        <is>
          <t>動力ヲ有セサル</t>
        </is>
      </c>
      <c r="L2" s="44" t="inlineStr">
        <is>
          <t>動力ヲ有セサル</t>
        </is>
      </c>
      <c r="M2" s="44" t="inlineStr">
        <is>
          <t>動力ヲ有セサル</t>
        </is>
      </c>
      <c r="N2" s="44" t="inlineStr">
        <is>
          <t>動力ヲ有スル</t>
        </is>
      </c>
      <c r="O2" s="44" t="inlineStr">
        <is>
          <t>動力ヲ有スル</t>
        </is>
      </c>
      <c r="P2" s="44" t="inlineStr">
        <is>
          <t>動力ヲ有スル</t>
        </is>
      </c>
      <c r="Q2" s="44" t="n"/>
      <c r="R2" s="44" t="n"/>
      <c r="S2" s="44" t="n"/>
    </row>
    <row r="3" ht="40.5" customFormat="1" customHeight="1" s="5">
      <c r="A3" s="44" t="n"/>
      <c r="B3" s="35" t="inlineStr">
        <is>
          <t>check</t>
        </is>
      </c>
      <c r="C3" s="35" t="inlineStr">
        <is>
          <t>check</t>
        </is>
      </c>
      <c r="D3" s="35" t="inlineStr">
        <is>
          <t>check</t>
        </is>
      </c>
      <c r="E3" s="35" t="inlineStr">
        <is>
          <t>check</t>
        </is>
      </c>
      <c r="F3" s="44" t="n"/>
      <c r="G3" s="44" t="n"/>
      <c r="H3" s="44" t="n"/>
      <c r="I3" s="44" t="n"/>
      <c r="J3" s="44" t="inlineStr">
        <is>
          <t>總數</t>
        </is>
      </c>
      <c r="K3" s="44" t="inlineStr">
        <is>
          <t>五噸又ハ五十石未滿</t>
        </is>
      </c>
      <c r="L3" s="44" t="inlineStr">
        <is>
          <t>五噸以上二十噸又ハ五十石以上二百石未滿</t>
        </is>
      </c>
      <c r="M3" s="44" t="inlineStr">
        <is>
          <t>二十噸又ハ二百石以上</t>
        </is>
      </c>
      <c r="N3" s="44" t="inlineStr">
        <is>
          <t>總數</t>
        </is>
      </c>
      <c r="O3" s="44" t="inlineStr">
        <is>
          <t>蒸氣機關ヲ有スルモノ</t>
        </is>
      </c>
      <c r="P3" s="44" t="inlineStr">
        <is>
          <t>發動機ヲ有スルモノ</t>
        </is>
      </c>
      <c r="Q3" s="44" t="n"/>
      <c r="R3" s="44" t="n"/>
      <c r="S3" s="44" t="n"/>
    </row>
    <row r="4" ht="40.5" customFormat="1" customHeight="1" s="32">
      <c r="A4" s="41" t="inlineStr">
        <is>
          <t>check</t>
        </is>
      </c>
      <c r="B4" s="41" t="inlineStr">
        <is>
          <t>漁業者</t>
        </is>
      </c>
      <c r="C4" s="41" t="inlineStr">
        <is>
          <t>漁船總數</t>
        </is>
      </c>
      <c r="D4" s="41" t="inlineStr">
        <is>
          <t>動力ヲ有セサル</t>
        </is>
      </c>
      <c r="E4" s="41" t="inlineStr">
        <is>
          <t>行：總計
列：動力ヲ有スル</t>
        </is>
      </c>
      <c r="F4" s="42">
        <f>SUM(F16:F62)-F15</f>
        <v/>
      </c>
      <c r="G4" s="42">
        <f>SUM(G16:G62)-G15</f>
        <v/>
      </c>
      <c r="H4" s="42">
        <f>SUM(H16:H62)-H15</f>
        <v/>
      </c>
      <c r="I4" s="42">
        <f>SUM(I16:I62)-I15</f>
        <v/>
      </c>
      <c r="J4" s="42">
        <f>SUM(J16:J62)-J15</f>
        <v/>
      </c>
      <c r="K4" s="42">
        <f>SUM(K16:K62)-K15</f>
        <v/>
      </c>
      <c r="L4" s="42">
        <f>SUM(L16:L62)-L15</f>
        <v/>
      </c>
      <c r="M4" s="42">
        <f>SUM(M16:M62)-M15</f>
        <v/>
      </c>
      <c r="N4" s="42">
        <f>SUM(N16:N62)-N15</f>
        <v/>
      </c>
      <c r="O4" s="42">
        <f>SUM(O16:O62)-O15</f>
        <v/>
      </c>
      <c r="P4" s="42">
        <f>SUM(P16:P62)-P15</f>
        <v/>
      </c>
      <c r="Q4" s="43" t="n"/>
      <c r="R4" s="41" t="n"/>
      <c r="S4" s="41" t="n"/>
    </row>
    <row r="5" customFormat="1" s="5">
      <c r="A5" s="44" t="inlineStr">
        <is>
          <t>大正6年</t>
        </is>
      </c>
      <c r="B5" s="42">
        <f>SUM(G5:H5)-F5</f>
        <v/>
      </c>
      <c r="C5" s="42">
        <f>SUM(K5:M5,O5:P5)-I5</f>
        <v/>
      </c>
      <c r="D5" s="42">
        <f>SUM(K5:M5)-J5</f>
        <v/>
      </c>
      <c r="E5" s="42">
        <f>SUM(O5:P5)-N5</f>
        <v/>
      </c>
      <c r="F5" s="39" t="n">
        <v>1394479</v>
      </c>
      <c r="G5" s="39" t="n">
        <v>693618</v>
      </c>
      <c r="H5" s="39" t="n">
        <v>700861</v>
      </c>
      <c r="I5" s="39" t="n">
        <v>387220</v>
      </c>
      <c r="J5" s="39" t="n">
        <v>384242</v>
      </c>
      <c r="K5" s="39" t="n">
        <v>373358</v>
      </c>
      <c r="L5" s="39" t="n">
        <v>10567</v>
      </c>
      <c r="M5" s="39" t="n">
        <v>317</v>
      </c>
      <c r="N5" s="39" t="n">
        <v>2978</v>
      </c>
      <c r="O5" s="39" t="n">
        <v>53</v>
      </c>
      <c r="P5" s="39" t="n">
        <v>2925</v>
      </c>
      <c r="Q5" s="44" t="n"/>
      <c r="R5" s="44" t="n"/>
      <c r="S5" s="44" t="n"/>
    </row>
    <row r="6" customFormat="1" s="5">
      <c r="A6" s="44" t="inlineStr">
        <is>
          <t>大正7年</t>
        </is>
      </c>
      <c r="B6" s="42">
        <f>SUM(G6:H6)-F6</f>
        <v/>
      </c>
      <c r="C6" s="42">
        <f>SUM(K6:M6,O6:P6)-I6</f>
        <v/>
      </c>
      <c r="D6" s="42">
        <f>SUM(K6:M6)-J6</f>
        <v/>
      </c>
      <c r="E6" s="42">
        <f>SUM(O6:P6)-N6</f>
        <v/>
      </c>
      <c r="F6" s="39" t="n">
        <v>1390526</v>
      </c>
      <c r="G6" s="39" t="n">
        <v>679358</v>
      </c>
      <c r="H6" s="39" t="n">
        <v>711168</v>
      </c>
      <c r="I6" s="39" t="n">
        <v>385120</v>
      </c>
      <c r="J6" s="39" t="n">
        <v>381854</v>
      </c>
      <c r="K6" s="39" t="n">
        <v>372168</v>
      </c>
      <c r="L6" s="39" t="n">
        <v>9357</v>
      </c>
      <c r="M6" s="39" t="n">
        <v>329</v>
      </c>
      <c r="N6" s="39" t="n">
        <v>3266</v>
      </c>
      <c r="O6" s="39" t="n">
        <v>68</v>
      </c>
      <c r="P6" s="39" t="n">
        <v>3198</v>
      </c>
      <c r="Q6" s="44" t="n"/>
      <c r="R6" s="44" t="n"/>
      <c r="S6" s="44" t="n"/>
    </row>
    <row r="7" customFormat="1" s="5">
      <c r="A7" s="44" t="inlineStr">
        <is>
          <t>大正8年</t>
        </is>
      </c>
      <c r="B7" s="42">
        <f>SUM(G7:H7)-F7</f>
        <v/>
      </c>
      <c r="C7" s="42">
        <f>SUM(K7:M7,O7:P7)-I7</f>
        <v/>
      </c>
      <c r="D7" s="42">
        <f>SUM(K7:M7)-J7</f>
        <v/>
      </c>
      <c r="E7" s="42">
        <f>SUM(O7:P7)-N7</f>
        <v/>
      </c>
      <c r="F7" s="39" t="n">
        <v>1365458</v>
      </c>
      <c r="G7" s="39" t="n">
        <v>664791</v>
      </c>
      <c r="H7" s="39" t="n">
        <v>700667</v>
      </c>
      <c r="I7" s="39" t="n">
        <v>384609</v>
      </c>
      <c r="J7" s="39" t="n">
        <v>380577</v>
      </c>
      <c r="K7" s="39" t="n">
        <v>371576</v>
      </c>
      <c r="L7" s="39" t="n">
        <v>8735</v>
      </c>
      <c r="M7" s="39" t="n">
        <v>266</v>
      </c>
      <c r="N7" s="39" t="n">
        <v>4032</v>
      </c>
      <c r="O7" s="39" t="n">
        <v>99</v>
      </c>
      <c r="P7" s="39" t="n">
        <v>3933</v>
      </c>
      <c r="Q7" s="44" t="n"/>
      <c r="R7" s="44" t="n"/>
      <c r="S7" s="44" t="n"/>
    </row>
    <row r="8" customFormat="1" s="5">
      <c r="A8" s="44" t="inlineStr">
        <is>
          <t>大正9年</t>
        </is>
      </c>
      <c r="B8" s="42">
        <f>SUM(G8:H8)-F8</f>
        <v/>
      </c>
      <c r="C8" s="42">
        <f>SUM(K8:M8,O8:P8)-I8</f>
        <v/>
      </c>
      <c r="D8" s="42">
        <f>SUM(K8:M8)-J8</f>
        <v/>
      </c>
      <c r="E8" s="42">
        <f>SUM(O8:P8)-N8</f>
        <v/>
      </c>
      <c r="F8" s="39" t="n">
        <v>1335555</v>
      </c>
      <c r="G8" s="39" t="n">
        <v>653275</v>
      </c>
      <c r="H8" s="39" t="n">
        <v>682280</v>
      </c>
      <c r="I8" s="39" t="n">
        <v>383565</v>
      </c>
      <c r="J8" s="39" t="n">
        <v>377780</v>
      </c>
      <c r="K8" s="39" t="n">
        <v>369384</v>
      </c>
      <c r="L8" s="39" t="n">
        <v>8148</v>
      </c>
      <c r="M8" s="39" t="n">
        <v>248</v>
      </c>
      <c r="N8" s="39" t="n">
        <v>5785</v>
      </c>
      <c r="O8" s="39" t="n">
        <v>171</v>
      </c>
      <c r="P8" s="39" t="n">
        <v>5614</v>
      </c>
      <c r="Q8" s="44" t="n"/>
      <c r="R8" s="44" t="n"/>
      <c r="S8" s="44" t="n"/>
    </row>
    <row r="9" customFormat="1" s="5">
      <c r="A9" s="44" t="inlineStr">
        <is>
          <t>大正10年</t>
        </is>
      </c>
      <c r="B9" s="42">
        <f>SUM(G9:H9)-F9</f>
        <v/>
      </c>
      <c r="C9" s="42">
        <f>SUM(K9:M9,O9:P9)-I9</f>
        <v/>
      </c>
      <c r="D9" s="42">
        <f>SUM(K9:M9)-J9</f>
        <v/>
      </c>
      <c r="E9" s="42">
        <f>SUM(O9:P9)-N9</f>
        <v/>
      </c>
      <c r="F9" s="39" t="n">
        <v>1391871</v>
      </c>
      <c r="G9" s="39" t="n">
        <v>693114</v>
      </c>
      <c r="H9" s="39" t="n">
        <v>698757</v>
      </c>
      <c r="I9" s="39" t="n">
        <v>382200</v>
      </c>
      <c r="J9" s="39" t="n">
        <v>375983</v>
      </c>
      <c r="K9" s="39" t="n">
        <v>362970</v>
      </c>
      <c r="L9" s="39" t="n">
        <v>12703</v>
      </c>
      <c r="M9" s="39" t="n">
        <v>310</v>
      </c>
      <c r="N9" s="39" t="n">
        <v>6217</v>
      </c>
      <c r="O9" s="39" t="n">
        <v>147</v>
      </c>
      <c r="P9" s="39" t="n">
        <v>6070</v>
      </c>
      <c r="Q9" s="44" t="n"/>
      <c r="R9" s="44" t="n"/>
      <c r="S9" s="44" t="n"/>
    </row>
    <row r="10" customFormat="1" s="5">
      <c r="A10" s="44" t="inlineStr">
        <is>
          <t>大正11年</t>
        </is>
      </c>
      <c r="B10" s="42">
        <f>SUM(G10:H10)-F10</f>
        <v/>
      </c>
      <c r="C10" s="42">
        <f>SUM(K10:M10,O10:P10)-I10</f>
        <v/>
      </c>
      <c r="D10" s="42">
        <f>SUM(K10:M10)-J10</f>
        <v/>
      </c>
      <c r="E10" s="42">
        <f>SUM(O10:P10)-N10</f>
        <v/>
      </c>
      <c r="F10" s="39" t="n">
        <v>1369985</v>
      </c>
      <c r="G10" s="39" t="n">
        <v>692341</v>
      </c>
      <c r="H10" s="39" t="n">
        <v>677644</v>
      </c>
      <c r="I10" s="39" t="n">
        <v>363971</v>
      </c>
      <c r="J10" s="39" t="n">
        <v>356809</v>
      </c>
      <c r="K10" s="39" t="n">
        <v>348265</v>
      </c>
      <c r="L10" s="39" t="n">
        <v>8362</v>
      </c>
      <c r="M10" s="39" t="n">
        <v>182</v>
      </c>
      <c r="N10" s="39" t="n">
        <v>7162</v>
      </c>
      <c r="O10" s="39" t="n">
        <v>131</v>
      </c>
      <c r="P10" s="39" t="n">
        <v>7031</v>
      </c>
      <c r="Q10" s="44" t="n"/>
      <c r="R10" s="44" t="n"/>
      <c r="S10" s="44" t="n"/>
    </row>
    <row r="11" customFormat="1" s="5">
      <c r="A11" s="44" t="inlineStr">
        <is>
          <t>大正12年</t>
        </is>
      </c>
      <c r="B11" s="42">
        <f>SUM(G11:H11)-F11</f>
        <v/>
      </c>
      <c r="C11" s="42">
        <f>SUM(K11:M11,O11:P11)-I11</f>
        <v/>
      </c>
      <c r="D11" s="42">
        <f>SUM(K11:M11)-J11</f>
        <v/>
      </c>
      <c r="E11" s="42">
        <f>SUM(O11:P11)-N11</f>
        <v/>
      </c>
      <c r="F11" s="39" t="n">
        <v>1416841</v>
      </c>
      <c r="G11" s="39" t="n">
        <v>718483</v>
      </c>
      <c r="H11" s="39" t="n">
        <v>698358</v>
      </c>
      <c r="I11" s="39" t="n">
        <v>364742</v>
      </c>
      <c r="J11" s="39" t="n">
        <v>355674</v>
      </c>
      <c r="K11" s="39" t="n">
        <v>347847</v>
      </c>
      <c r="L11" s="39" t="n">
        <v>7746</v>
      </c>
      <c r="M11" s="39" t="n">
        <v>81</v>
      </c>
      <c r="N11" s="39" t="n">
        <v>9068</v>
      </c>
      <c r="O11" s="39" t="n">
        <v>127</v>
      </c>
      <c r="P11" s="39" t="n">
        <v>8941</v>
      </c>
      <c r="Q11" s="44" t="n"/>
      <c r="R11" s="44" t="n"/>
      <c r="S11" s="44" t="n"/>
    </row>
    <row r="12" customFormat="1" s="5">
      <c r="A12" s="44" t="inlineStr">
        <is>
          <t>大正13年</t>
        </is>
      </c>
      <c r="B12" s="42">
        <f>SUM(G12:H12)-F12</f>
        <v/>
      </c>
      <c r="C12" s="42">
        <f>SUM(K12:M12,O12:P12)-I12</f>
        <v/>
      </c>
      <c r="D12" s="42">
        <f>SUM(K12:M12)-J12</f>
        <v/>
      </c>
      <c r="E12" s="42">
        <f>SUM(O12:P12)-N12</f>
        <v/>
      </c>
      <c r="F12" s="39" t="n">
        <v>1411504</v>
      </c>
      <c r="G12" s="39" t="n">
        <v>712924</v>
      </c>
      <c r="H12" s="39" t="n">
        <v>698580</v>
      </c>
      <c r="I12" s="39" t="n">
        <v>361239</v>
      </c>
      <c r="J12" s="39" t="n">
        <v>350348</v>
      </c>
      <c r="K12" s="39" t="n">
        <v>341165</v>
      </c>
      <c r="L12" s="39" t="n">
        <v>9127</v>
      </c>
      <c r="M12" s="39" t="n">
        <v>56</v>
      </c>
      <c r="N12" s="39" t="n">
        <v>10891</v>
      </c>
      <c r="O12" s="39" t="n">
        <v>137</v>
      </c>
      <c r="P12" s="39" t="n">
        <v>10754</v>
      </c>
      <c r="Q12" s="44" t="n"/>
      <c r="R12" s="44" t="n"/>
      <c r="S12" s="44" t="n"/>
    </row>
    <row r="13" customFormat="1" s="5">
      <c r="A13" s="44" t="inlineStr">
        <is>
          <t>大正14年</t>
        </is>
      </c>
      <c r="B13" s="42">
        <f>SUM(G13:H13)-F13</f>
        <v/>
      </c>
      <c r="C13" s="42">
        <f>SUM(K13:M13,O13:P13)-I13</f>
        <v/>
      </c>
      <c r="D13" s="42">
        <f>SUM(K13:M13)-J13</f>
        <v/>
      </c>
      <c r="E13" s="42">
        <f>SUM(O13:P13)-N13</f>
        <v/>
      </c>
      <c r="F13" s="39" t="n">
        <v>1424700</v>
      </c>
      <c r="G13" s="39" t="n">
        <v>722936</v>
      </c>
      <c r="H13" s="39" t="n">
        <v>701764</v>
      </c>
      <c r="I13" s="39" t="n">
        <v>356920</v>
      </c>
      <c r="J13" s="39" t="n">
        <v>344107</v>
      </c>
      <c r="K13" s="39" t="n">
        <v>335367</v>
      </c>
      <c r="L13" s="39" t="n">
        <v>8681</v>
      </c>
      <c r="M13" s="39" t="n">
        <v>59</v>
      </c>
      <c r="N13" s="39" t="n">
        <v>12813</v>
      </c>
      <c r="O13" s="39" t="n">
        <v>108</v>
      </c>
      <c r="P13" s="39" t="n">
        <v>12705</v>
      </c>
      <c r="Q13" s="44" t="n"/>
      <c r="R13" s="44" t="n"/>
      <c r="S13" s="44" t="n"/>
    </row>
    <row r="14" customFormat="1" s="5">
      <c r="A14" s="44" t="inlineStr">
        <is>
          <t>昭和1年</t>
        </is>
      </c>
      <c r="B14" s="42">
        <f>SUM(G14:H14)-F14</f>
        <v/>
      </c>
      <c r="C14" s="42">
        <f>SUM(K14:M14,O14:P14)-I14</f>
        <v/>
      </c>
      <c r="D14" s="42">
        <f>SUM(K14:M14)-J14</f>
        <v/>
      </c>
      <c r="E14" s="42">
        <f>SUM(O14:P14)-N14</f>
        <v/>
      </c>
      <c r="F14" s="39" t="n">
        <v>1451040</v>
      </c>
      <c r="G14" s="39" t="n">
        <v>740722</v>
      </c>
      <c r="H14" s="39" t="n">
        <v>710318</v>
      </c>
      <c r="I14" s="39" t="n">
        <v>350943</v>
      </c>
      <c r="J14" s="39" t="n">
        <v>335031</v>
      </c>
      <c r="K14" s="39" t="n">
        <v>326161</v>
      </c>
      <c r="L14" s="39" t="n">
        <v>8763</v>
      </c>
      <c r="M14" s="39" t="n">
        <v>107</v>
      </c>
      <c r="N14" s="39" t="n">
        <v>15912</v>
      </c>
      <c r="O14" s="39" t="n">
        <v>61</v>
      </c>
      <c r="P14" s="39" t="n">
        <v>15851</v>
      </c>
      <c r="Q14" s="44" t="n"/>
      <c r="R14" s="44" t="n"/>
      <c r="S14" s="44" t="n"/>
    </row>
    <row r="15">
      <c r="A15" s="44" t="inlineStr">
        <is>
          <t>總數(内地)</t>
        </is>
      </c>
      <c r="B15" s="42">
        <f>SUM(G15:H15)-F15</f>
        <v/>
      </c>
      <c r="C15" s="42">
        <f>SUM(K15:M15,O15:P15)-I15</f>
        <v/>
      </c>
      <c r="D15" s="42">
        <f>SUM(K15:M15)-J15</f>
        <v/>
      </c>
      <c r="E15" s="42">
        <f>SUM(O15:P15)-N15</f>
        <v/>
      </c>
      <c r="F15" s="39" t="n">
        <v>1451040</v>
      </c>
      <c r="G15" s="39" t="n">
        <v>740722</v>
      </c>
      <c r="H15" s="39" t="n">
        <v>710318</v>
      </c>
      <c r="I15" s="39" t="n">
        <v>350943</v>
      </c>
      <c r="J15" s="39" t="n">
        <v>335031</v>
      </c>
      <c r="K15" s="39" t="n">
        <v>326161</v>
      </c>
      <c r="L15" s="39" t="n">
        <v>8763</v>
      </c>
      <c r="M15" s="39" t="n">
        <v>107</v>
      </c>
      <c r="N15" s="39" t="n">
        <v>15912</v>
      </c>
      <c r="O15" s="39" t="n">
        <v>61</v>
      </c>
      <c r="P15" s="39" t="n">
        <v>15851</v>
      </c>
      <c r="Q15" s="44" t="n"/>
      <c r="R15" s="44" t="n"/>
      <c r="S15" s="44" t="n"/>
    </row>
    <row r="16" customFormat="1" s="5">
      <c r="A16" s="44" t="inlineStr">
        <is>
          <t>北海道</t>
        </is>
      </c>
      <c r="B16" s="42">
        <f>SUM(G16:H16)-F16</f>
        <v/>
      </c>
      <c r="C16" s="42">
        <f>SUM(K16:M16,O16:P16)-I16</f>
        <v/>
      </c>
      <c r="D16" s="42">
        <f>SUM(K16:M16)-J16</f>
        <v/>
      </c>
      <c r="E16" s="42">
        <f>SUM(O16:P16)-N16</f>
        <v/>
      </c>
      <c r="F16" s="39" t="n">
        <v>182509</v>
      </c>
      <c r="G16" s="39" t="n">
        <v>138201</v>
      </c>
      <c r="H16" s="39" t="n">
        <v>44308</v>
      </c>
      <c r="I16" s="39" t="n">
        <v>58603</v>
      </c>
      <c r="J16" s="39" t="n">
        <v>57620</v>
      </c>
      <c r="K16" s="39" t="n">
        <v>52777</v>
      </c>
      <c r="L16" s="39" t="n">
        <v>4840</v>
      </c>
      <c r="M16" s="39" t="n">
        <v>3</v>
      </c>
      <c r="N16" s="39" t="n">
        <v>983</v>
      </c>
      <c r="O16" s="39" t="n">
        <v>1</v>
      </c>
      <c r="P16" s="39" t="n">
        <v>982</v>
      </c>
      <c r="Q16" s="44" t="n"/>
      <c r="R16" s="44" t="n"/>
      <c r="S16" s="44" t="n"/>
    </row>
    <row r="17" customFormat="1" s="5">
      <c r="A17" s="44" t="inlineStr">
        <is>
          <t>青森</t>
        </is>
      </c>
      <c r="B17" s="42">
        <f>SUM(G17:H17)-F17</f>
        <v/>
      </c>
      <c r="C17" s="42">
        <f>SUM(K17:M17,O17:P17)-I17</f>
        <v/>
      </c>
      <c r="D17" s="42">
        <f>SUM(K17:M17)-J17</f>
        <v/>
      </c>
      <c r="E17" s="42">
        <f>SUM(O17:P17)-N17</f>
        <v/>
      </c>
      <c r="F17" s="39" t="n">
        <v>44849</v>
      </c>
      <c r="G17" s="39" t="n">
        <v>28329</v>
      </c>
      <c r="H17" s="39" t="n">
        <v>16520</v>
      </c>
      <c r="I17" s="39" t="n">
        <v>7528</v>
      </c>
      <c r="J17" s="39" t="n">
        <v>7325</v>
      </c>
      <c r="K17" s="39" t="n">
        <v>7281</v>
      </c>
      <c r="L17" s="39" t="n">
        <v>44</v>
      </c>
      <c r="M17" s="39" t="n"/>
      <c r="N17" s="39" t="n">
        <v>203</v>
      </c>
      <c r="O17" s="39" t="n"/>
      <c r="P17" s="39" t="n">
        <v>203</v>
      </c>
      <c r="Q17" s="44" t="n"/>
      <c r="R17" s="44" t="n"/>
      <c r="S17" s="44" t="n"/>
    </row>
    <row r="18" customFormat="1" s="5">
      <c r="A18" s="44" t="inlineStr">
        <is>
          <t>岩手</t>
        </is>
      </c>
      <c r="B18" s="42">
        <f>SUM(G18:H18)-F18</f>
        <v/>
      </c>
      <c r="C18" s="42">
        <f>SUM(K18:M18,O18:P18)-I18</f>
        <v/>
      </c>
      <c r="D18" s="42">
        <f>SUM(K18:M18)-J18</f>
        <v/>
      </c>
      <c r="E18" s="42">
        <f>SUM(O18:P18)-N18</f>
        <v/>
      </c>
      <c r="F18" s="39" t="n">
        <v>31623</v>
      </c>
      <c r="G18" s="39" t="n">
        <v>13868</v>
      </c>
      <c r="H18" s="39" t="n">
        <v>17755</v>
      </c>
      <c r="I18" s="39" t="n">
        <v>7140</v>
      </c>
      <c r="J18" s="39" t="n">
        <v>6526</v>
      </c>
      <c r="K18" s="39" t="n">
        <v>6513</v>
      </c>
      <c r="L18" s="39" t="n">
        <v>13</v>
      </c>
      <c r="M18" s="39" t="n"/>
      <c r="N18" s="39" t="n">
        <v>614</v>
      </c>
      <c r="O18" s="39" t="n"/>
      <c r="P18" s="39" t="n">
        <v>614</v>
      </c>
      <c r="Q18" s="44" t="n"/>
      <c r="R18" s="44" t="n"/>
      <c r="S18" s="44" t="n"/>
    </row>
    <row r="19" customFormat="1" s="5">
      <c r="A19" s="44" t="inlineStr">
        <is>
          <t>宮城</t>
        </is>
      </c>
      <c r="B19" s="42">
        <f>SUM(G19:H19)-F19</f>
        <v/>
      </c>
      <c r="C19" s="42">
        <f>SUM(K19:M19,O19:P19)-I19</f>
        <v/>
      </c>
      <c r="D19" s="42">
        <f>SUM(K19:M19)-J19</f>
        <v/>
      </c>
      <c r="E19" s="42">
        <f>SUM(O19:P19)-N19</f>
        <v/>
      </c>
      <c r="F19" s="39" t="n">
        <v>29973</v>
      </c>
      <c r="G19" s="39" t="n">
        <v>17014</v>
      </c>
      <c r="H19" s="39" t="n">
        <v>12959</v>
      </c>
      <c r="I19" s="39" t="n">
        <v>8076</v>
      </c>
      <c r="J19" s="39" t="n">
        <v>7496</v>
      </c>
      <c r="K19" s="39" t="n">
        <v>7442</v>
      </c>
      <c r="L19" s="39" t="n">
        <v>46</v>
      </c>
      <c r="M19" s="39" t="n">
        <v>8</v>
      </c>
      <c r="N19" s="39" t="n">
        <v>580</v>
      </c>
      <c r="O19" s="39" t="n">
        <v>1</v>
      </c>
      <c r="P19" s="39" t="n">
        <v>579</v>
      </c>
      <c r="Q19" s="44" t="n"/>
      <c r="R19" s="44" t="n"/>
      <c r="S19" s="44" t="n"/>
    </row>
    <row r="20" customFormat="1" s="5">
      <c r="A20" s="44" t="inlineStr">
        <is>
          <t>秋田</t>
        </is>
      </c>
      <c r="B20" s="42">
        <f>SUM(G20:H20)-F20</f>
        <v/>
      </c>
      <c r="C20" s="42">
        <f>SUM(K20:M20,O20:P20)-I20</f>
        <v/>
      </c>
      <c r="D20" s="42">
        <f>SUM(K20:M20)-J20</f>
        <v/>
      </c>
      <c r="E20" s="42">
        <f>SUM(O20:P20)-N20</f>
        <v/>
      </c>
      <c r="F20" s="39" t="n">
        <v>17793</v>
      </c>
      <c r="G20" s="39" t="n">
        <v>6027</v>
      </c>
      <c r="H20" s="39" t="n">
        <v>11766</v>
      </c>
      <c r="I20" s="39" t="n">
        <v>2826</v>
      </c>
      <c r="J20" s="39" t="n">
        <v>2710</v>
      </c>
      <c r="K20" s="39" t="n">
        <v>2656</v>
      </c>
      <c r="L20" s="39" t="n">
        <v>54</v>
      </c>
      <c r="M20" s="39" t="n"/>
      <c r="N20" s="39" t="n">
        <v>116</v>
      </c>
      <c r="O20" s="39" t="n"/>
      <c r="P20" s="39" t="n">
        <v>116</v>
      </c>
      <c r="Q20" s="44" t="n"/>
      <c r="R20" s="44" t="n"/>
      <c r="S20" s="44" t="n"/>
    </row>
    <row r="21" ht="13.35" customFormat="1" customHeight="1" s="5">
      <c r="A21" s="44" t="inlineStr">
        <is>
          <t>山形</t>
        </is>
      </c>
      <c r="B21" s="42">
        <f>SUM(G21:H21)-F21</f>
        <v/>
      </c>
      <c r="C21" s="42">
        <f>SUM(K21:M21,O21:P21)-I21</f>
        <v/>
      </c>
      <c r="D21" s="42">
        <f>SUM(K21:M21)-J21</f>
        <v/>
      </c>
      <c r="E21" s="42">
        <f>SUM(O21:P21)-N21</f>
        <v/>
      </c>
      <c r="F21" s="39" t="n">
        <v>9360</v>
      </c>
      <c r="G21" s="39" t="n">
        <v>5145</v>
      </c>
      <c r="H21" s="39" t="n">
        <v>4215</v>
      </c>
      <c r="I21" s="39" t="n">
        <v>2169</v>
      </c>
      <c r="J21" s="39" t="n">
        <v>2115</v>
      </c>
      <c r="K21" s="39" t="n">
        <v>2054</v>
      </c>
      <c r="L21" s="39" t="n">
        <v>61</v>
      </c>
      <c r="M21" s="39" t="n"/>
      <c r="N21" s="39" t="n">
        <v>54</v>
      </c>
      <c r="O21" s="39" t="n"/>
      <c r="P21" s="39" t="n">
        <v>54</v>
      </c>
      <c r="Q21" s="44" t="n"/>
      <c r="R21" s="44" t="n"/>
      <c r="S21" s="44" t="n"/>
    </row>
    <row r="22" customFormat="1" s="5">
      <c r="A22" s="44" t="inlineStr">
        <is>
          <t>福島</t>
        </is>
      </c>
      <c r="B22" s="42">
        <f>SUM(G22:H22)-F22</f>
        <v/>
      </c>
      <c r="C22" s="42">
        <f>SUM(K22:M22,O22:P22)-I22</f>
        <v/>
      </c>
      <c r="D22" s="42">
        <f>SUM(K22:M22)-J22</f>
        <v/>
      </c>
      <c r="E22" s="42">
        <f>SUM(O22:P22)-N22</f>
        <v/>
      </c>
      <c r="F22" s="39" t="n">
        <v>7843</v>
      </c>
      <c r="G22" s="39" t="n">
        <v>3944</v>
      </c>
      <c r="H22" s="39" t="n">
        <v>3899</v>
      </c>
      <c r="I22" s="39" t="n">
        <v>1109</v>
      </c>
      <c r="J22" s="39" t="n">
        <v>979</v>
      </c>
      <c r="K22" s="39" t="n">
        <v>975</v>
      </c>
      <c r="L22" s="39" t="n">
        <v>4</v>
      </c>
      <c r="M22" s="39" t="n"/>
      <c r="N22" s="39" t="n">
        <v>130</v>
      </c>
      <c r="O22" s="39" t="n"/>
      <c r="P22" s="39" t="n">
        <v>130</v>
      </c>
      <c r="Q22" s="44" t="n"/>
      <c r="R22" s="44" t="n"/>
      <c r="S22" s="44" t="n"/>
    </row>
    <row r="23" customFormat="1" s="5">
      <c r="A23" s="44" t="inlineStr">
        <is>
          <t>茨城</t>
        </is>
      </c>
      <c r="B23" s="42">
        <f>SUM(G23:H23)-F23</f>
        <v/>
      </c>
      <c r="C23" s="42">
        <f>SUM(K23:M23,O23:P23)-I23</f>
        <v/>
      </c>
      <c r="D23" s="42">
        <f>SUM(K23:M23)-J23</f>
        <v/>
      </c>
      <c r="E23" s="42">
        <f>SUM(O23:P23)-N23</f>
        <v/>
      </c>
      <c r="F23" s="39" t="n">
        <v>28508</v>
      </c>
      <c r="G23" s="39" t="n">
        <v>12669</v>
      </c>
      <c r="H23" s="39" t="n">
        <v>15839</v>
      </c>
      <c r="I23" s="39" t="n">
        <v>7197</v>
      </c>
      <c r="J23" s="39" t="n">
        <v>6883</v>
      </c>
      <c r="K23" s="39" t="n">
        <v>6761</v>
      </c>
      <c r="L23" s="39" t="n">
        <v>122</v>
      </c>
      <c r="M23" s="39" t="n"/>
      <c r="N23" s="39" t="n">
        <v>314</v>
      </c>
      <c r="O23" s="39" t="n"/>
      <c r="P23" s="39" t="n">
        <v>314</v>
      </c>
      <c r="Q23" s="44" t="n"/>
      <c r="R23" s="44" t="n"/>
      <c r="S23" s="44" t="n"/>
    </row>
    <row r="24" customFormat="1" s="5">
      <c r="A24" s="44" t="inlineStr">
        <is>
          <t>栃木</t>
        </is>
      </c>
      <c r="B24" s="42">
        <f>SUM(G24:H24)-F24</f>
        <v/>
      </c>
      <c r="C24" s="42">
        <f>SUM(K24:M24,O24:P24)-I24</f>
        <v/>
      </c>
      <c r="D24" s="42">
        <f>SUM(K24:M24)-J24</f>
        <v/>
      </c>
      <c r="E24" s="42">
        <f>SUM(O24:P24)-N24</f>
        <v/>
      </c>
      <c r="F24" s="39" t="n">
        <v>5730</v>
      </c>
      <c r="G24" s="39" t="n">
        <v>201</v>
      </c>
      <c r="H24" s="39" t="n">
        <v>5529</v>
      </c>
      <c r="I24" s="39" t="n">
        <v>313</v>
      </c>
      <c r="J24" s="39" t="n">
        <v>313</v>
      </c>
      <c r="K24" s="39" t="n">
        <v>313</v>
      </c>
      <c r="L24" s="39" t="n"/>
      <c r="M24" s="39" t="n"/>
      <c r="N24" s="39" t="n"/>
      <c r="O24" s="39" t="n"/>
      <c r="P24" s="39" t="n"/>
      <c r="Q24" s="44" t="n"/>
      <c r="R24" s="44" t="n"/>
      <c r="S24" s="44" t="n"/>
    </row>
    <row r="25" customFormat="1" s="5">
      <c r="A25" s="44" t="inlineStr">
        <is>
          <t>群馬</t>
        </is>
      </c>
      <c r="B25" s="42">
        <f>SUM(G25:H25)-F25</f>
        <v/>
      </c>
      <c r="C25" s="42">
        <f>SUM(K25:M25,O25:P25)-I25</f>
        <v/>
      </c>
      <c r="D25" s="42">
        <f>SUM(K25:M25)-J25</f>
        <v/>
      </c>
      <c r="E25" s="42">
        <f>SUM(O25:P25)-N25</f>
        <v/>
      </c>
      <c r="F25" s="39" t="n">
        <v>2077</v>
      </c>
      <c r="G25" s="39" t="n">
        <v>208</v>
      </c>
      <c r="H25" s="39" t="n">
        <v>1869</v>
      </c>
      <c r="I25" s="39" t="n">
        <v>321</v>
      </c>
      <c r="J25" s="39" t="n">
        <v>321</v>
      </c>
      <c r="K25" s="39" t="n">
        <v>321</v>
      </c>
      <c r="L25" s="39" t="n"/>
      <c r="M25" s="39" t="n"/>
      <c r="N25" s="39" t="n"/>
      <c r="O25" s="39" t="n"/>
      <c r="P25" s="39" t="n"/>
      <c r="Q25" s="44" t="n"/>
      <c r="R25" s="44" t="n"/>
      <c r="S25" s="44" t="n"/>
    </row>
    <row r="26" customFormat="1" s="5">
      <c r="A26" s="44" t="inlineStr">
        <is>
          <t>埼玉</t>
        </is>
      </c>
      <c r="B26" s="42">
        <f>SUM(G26:H26)-F26</f>
        <v/>
      </c>
      <c r="C26" s="42">
        <f>SUM(K26:M26,O26:P26)-I26</f>
        <v/>
      </c>
      <c r="D26" s="42">
        <f>SUM(K26:M26)-J26</f>
        <v/>
      </c>
      <c r="E26" s="42">
        <f>SUM(O26:P26)-N26</f>
        <v/>
      </c>
      <c r="F26" s="39" t="n">
        <v>1466</v>
      </c>
      <c r="G26" s="39" t="n">
        <v>83</v>
      </c>
      <c r="H26" s="39" t="n">
        <v>1383</v>
      </c>
      <c r="I26" s="39" t="n">
        <v>45</v>
      </c>
      <c r="J26" s="39" t="n">
        <v>45</v>
      </c>
      <c r="K26" s="39" t="n">
        <v>45</v>
      </c>
      <c r="L26" s="39" t="n"/>
      <c r="M26" s="39" t="n"/>
      <c r="N26" s="39" t="n"/>
      <c r="O26" s="39" t="n"/>
      <c r="P26" s="39" t="n"/>
      <c r="Q26" s="44" t="n"/>
      <c r="R26" s="44" t="n"/>
      <c r="S26" s="44" t="n"/>
    </row>
    <row r="27" customFormat="1" s="5">
      <c r="A27" s="44" t="inlineStr">
        <is>
          <t>千葉</t>
        </is>
      </c>
      <c r="B27" s="42">
        <f>SUM(G27:H27)-F27</f>
        <v/>
      </c>
      <c r="C27" s="42">
        <f>SUM(K27:M27,O27:P27)-I27</f>
        <v/>
      </c>
      <c r="D27" s="42">
        <f>SUM(K27:M27)-J27</f>
        <v/>
      </c>
      <c r="E27" s="42">
        <f>SUM(O27:P27)-N27</f>
        <v/>
      </c>
      <c r="F27" s="39" t="n">
        <v>63791</v>
      </c>
      <c r="G27" s="39" t="n">
        <v>33453</v>
      </c>
      <c r="H27" s="39" t="n">
        <v>30338</v>
      </c>
      <c r="I27" s="39" t="n">
        <v>15518</v>
      </c>
      <c r="J27" s="39" t="n">
        <v>14579</v>
      </c>
      <c r="K27" s="39" t="n">
        <v>14375</v>
      </c>
      <c r="L27" s="39" t="n">
        <v>204</v>
      </c>
      <c r="M27" s="39" t="n"/>
      <c r="N27" s="39" t="n">
        <v>939</v>
      </c>
      <c r="O27" s="39" t="n"/>
      <c r="P27" s="39" t="n">
        <v>939</v>
      </c>
      <c r="Q27" s="44" t="n"/>
      <c r="R27" s="44" t="n"/>
      <c r="S27" s="44" t="n"/>
    </row>
    <row r="28" customFormat="1" s="5">
      <c r="A28" s="44" t="inlineStr">
        <is>
          <t>東京</t>
        </is>
      </c>
      <c r="B28" s="42">
        <f>SUM(G28:H28)-F28</f>
        <v/>
      </c>
      <c r="C28" s="42">
        <f>SUM(K28:M28,O28:P28)-I28</f>
        <v/>
      </c>
      <c r="D28" s="42">
        <f>SUM(K28:M28)-J28</f>
        <v/>
      </c>
      <c r="E28" s="42">
        <f>SUM(O28:P28)-N28</f>
        <v/>
      </c>
      <c r="F28" s="39" t="n">
        <v>25549</v>
      </c>
      <c r="G28" s="39" t="n">
        <v>16269</v>
      </c>
      <c r="H28" s="39" t="n">
        <v>9280</v>
      </c>
      <c r="I28" s="39" t="n">
        <v>6541</v>
      </c>
      <c r="J28" s="39" t="n">
        <v>6161</v>
      </c>
      <c r="K28" s="39" t="n">
        <v>6152</v>
      </c>
      <c r="L28" s="39" t="n">
        <v>9</v>
      </c>
      <c r="M28" s="39" t="n"/>
      <c r="N28" s="39" t="n">
        <v>380</v>
      </c>
      <c r="O28" s="39" t="n"/>
      <c r="P28" s="39" t="n">
        <v>380</v>
      </c>
      <c r="Q28" s="44" t="n"/>
      <c r="R28" s="44" t="n"/>
      <c r="S28" s="44" t="n"/>
    </row>
    <row r="29" customFormat="1" s="5">
      <c r="A29" s="44" t="inlineStr">
        <is>
          <t>神奈川</t>
        </is>
      </c>
      <c r="B29" s="42">
        <f>SUM(G29:H29)-F29</f>
        <v/>
      </c>
      <c r="C29" s="42">
        <f>SUM(K29:M29,O29:P29)-I29</f>
        <v/>
      </c>
      <c r="D29" s="42">
        <f>SUM(K29:M29)-J29</f>
        <v/>
      </c>
      <c r="E29" s="42">
        <f>SUM(O29:P29)-N29</f>
        <v/>
      </c>
      <c r="F29" s="39" t="n">
        <v>28399</v>
      </c>
      <c r="G29" s="39" t="n">
        <v>16149</v>
      </c>
      <c r="H29" s="39" t="n">
        <v>12250</v>
      </c>
      <c r="I29" s="39" t="n">
        <v>7486</v>
      </c>
      <c r="J29" s="39" t="n">
        <v>6985</v>
      </c>
      <c r="K29" s="39" t="n">
        <v>6965</v>
      </c>
      <c r="L29" s="39" t="n">
        <v>16</v>
      </c>
      <c r="M29" s="39" t="n">
        <v>4</v>
      </c>
      <c r="N29" s="39" t="n">
        <v>501</v>
      </c>
      <c r="O29" s="39" t="n"/>
      <c r="P29" s="39" t="n">
        <v>501</v>
      </c>
      <c r="Q29" s="44" t="n"/>
      <c r="R29" s="44" t="n"/>
      <c r="S29" s="44" t="n"/>
    </row>
    <row r="30" customFormat="1" s="5">
      <c r="A30" s="44" t="inlineStr">
        <is>
          <t>新潟</t>
        </is>
      </c>
      <c r="B30" s="42">
        <f>SUM(G30:H30)-F30</f>
        <v/>
      </c>
      <c r="C30" s="42">
        <f>SUM(K30:M30,O30:P30)-I30</f>
        <v/>
      </c>
      <c r="D30" s="42">
        <f>SUM(K30:M30)-J30</f>
        <v/>
      </c>
      <c r="E30" s="42">
        <f>SUM(O30:P30)-N30</f>
        <v/>
      </c>
      <c r="F30" s="39" t="n">
        <v>30817</v>
      </c>
      <c r="G30" s="39" t="n">
        <v>12608</v>
      </c>
      <c r="H30" s="39" t="n">
        <v>18209</v>
      </c>
      <c r="I30" s="39" t="n">
        <v>9226</v>
      </c>
      <c r="J30" s="39" t="n">
        <v>9038</v>
      </c>
      <c r="K30" s="39" t="n">
        <v>8994</v>
      </c>
      <c r="L30" s="39" t="n">
        <v>43</v>
      </c>
      <c r="M30" s="39" t="n">
        <v>1</v>
      </c>
      <c r="N30" s="39" t="n">
        <v>188</v>
      </c>
      <c r="O30" s="39" t="n"/>
      <c r="P30" s="39" t="n">
        <v>188</v>
      </c>
      <c r="Q30" s="44" t="n"/>
      <c r="R30" s="44" t="n"/>
      <c r="S30" s="44" t="n"/>
    </row>
    <row r="31" customFormat="1" s="5">
      <c r="A31" s="44" t="inlineStr">
        <is>
          <t>富山</t>
        </is>
      </c>
      <c r="B31" s="42">
        <f>SUM(G31:H31)-F31</f>
        <v/>
      </c>
      <c r="C31" s="42">
        <f>SUM(K31:M31,O31:P31)-I31</f>
        <v/>
      </c>
      <c r="D31" s="42">
        <f>SUM(K31:M31)-J31</f>
        <v/>
      </c>
      <c r="E31" s="42">
        <f>SUM(O31:P31)-N31</f>
        <v/>
      </c>
      <c r="F31" s="39" t="n">
        <v>22510</v>
      </c>
      <c r="G31" s="39" t="n">
        <v>14069</v>
      </c>
      <c r="H31" s="39" t="n">
        <v>8441</v>
      </c>
      <c r="I31" s="39" t="n">
        <v>3254</v>
      </c>
      <c r="J31" s="39" t="n">
        <v>3202</v>
      </c>
      <c r="K31" s="39" t="n">
        <v>3174</v>
      </c>
      <c r="L31" s="39" t="n">
        <v>27</v>
      </c>
      <c r="M31" s="39" t="n">
        <v>1</v>
      </c>
      <c r="N31" s="39" t="n">
        <v>52</v>
      </c>
      <c r="O31" s="39" t="n"/>
      <c r="P31" s="39" t="n">
        <v>52</v>
      </c>
      <c r="Q31" s="44" t="n"/>
      <c r="R31" s="44" t="n"/>
      <c r="S31" s="44" t="n"/>
    </row>
    <row r="32" customFormat="1" s="5">
      <c r="A32" s="44" t="inlineStr">
        <is>
          <t>石川</t>
        </is>
      </c>
      <c r="B32" s="42">
        <f>SUM(G32:H32)-F32</f>
        <v/>
      </c>
      <c r="C32" s="42">
        <f>SUM(K32:M32,O32:P32)-I32</f>
        <v/>
      </c>
      <c r="D32" s="42">
        <f>SUM(K32:M32)-J32</f>
        <v/>
      </c>
      <c r="E32" s="42">
        <f>SUM(O32:P32)-N32</f>
        <v/>
      </c>
      <c r="F32" s="39" t="n">
        <v>30219</v>
      </c>
      <c r="G32" s="39" t="n">
        <v>12738</v>
      </c>
      <c r="H32" s="39" t="n">
        <v>17481</v>
      </c>
      <c r="I32" s="39" t="n">
        <v>7655</v>
      </c>
      <c r="J32" s="39" t="n">
        <v>7460</v>
      </c>
      <c r="K32" s="39" t="n">
        <v>6993</v>
      </c>
      <c r="L32" s="39" t="n">
        <v>467</v>
      </c>
      <c r="M32" s="39" t="n"/>
      <c r="N32" s="39" t="n">
        <v>195</v>
      </c>
      <c r="O32" s="39" t="n"/>
      <c r="P32" s="39" t="n">
        <v>195</v>
      </c>
      <c r="Q32" s="44" t="n"/>
      <c r="R32" s="44" t="n"/>
      <c r="S32" s="44" t="n"/>
    </row>
    <row r="33" customFormat="1" s="5">
      <c r="A33" s="44" t="inlineStr">
        <is>
          <t>福井</t>
        </is>
      </c>
      <c r="B33" s="42">
        <f>SUM(G33:H33)-F33</f>
        <v/>
      </c>
      <c r="C33" s="42">
        <f>SUM(K33:M33,O33:P33)-I33</f>
        <v/>
      </c>
      <c r="D33" s="42">
        <f>SUM(K33:M33)-J33</f>
        <v/>
      </c>
      <c r="E33" s="42">
        <f>SUM(O33:P33)-N33</f>
        <v/>
      </c>
      <c r="F33" s="39" t="n">
        <v>15104</v>
      </c>
      <c r="G33" s="39" t="n">
        <v>9833</v>
      </c>
      <c r="H33" s="39" t="n">
        <v>5271</v>
      </c>
      <c r="I33" s="39" t="n">
        <v>4108</v>
      </c>
      <c r="J33" s="39" t="n">
        <v>3755</v>
      </c>
      <c r="K33" s="39" t="n">
        <v>3747</v>
      </c>
      <c r="L33" s="39" t="n">
        <v>8</v>
      </c>
      <c r="M33" s="39" t="n"/>
      <c r="N33" s="39" t="n">
        <v>353</v>
      </c>
      <c r="O33" s="39" t="n"/>
      <c r="P33" s="39" t="n">
        <v>353</v>
      </c>
      <c r="Q33" s="44" t="n"/>
      <c r="R33" s="44" t="n"/>
      <c r="S33" s="44" t="n"/>
    </row>
    <row r="34" customFormat="1" s="5">
      <c r="A34" s="44" t="inlineStr">
        <is>
          <t>山梨</t>
        </is>
      </c>
      <c r="B34" s="42">
        <f>SUM(G34:H34)-F34</f>
        <v/>
      </c>
      <c r="C34" s="42">
        <f>SUM(K34:M34,O34:P34)-I34</f>
        <v/>
      </c>
      <c r="D34" s="42">
        <f>SUM(K34:M34)-J34</f>
        <v/>
      </c>
      <c r="E34" s="42">
        <f>SUM(O34:P34)-N34</f>
        <v/>
      </c>
      <c r="F34" s="39" t="n">
        <v>1609</v>
      </c>
      <c r="G34" s="39" t="n">
        <v>24</v>
      </c>
      <c r="H34" s="39" t="n">
        <v>1575</v>
      </c>
      <c r="I34" s="39" t="n">
        <v>8</v>
      </c>
      <c r="J34" s="39" t="n">
        <v>8</v>
      </c>
      <c r="K34" s="39" t="n">
        <v>8</v>
      </c>
      <c r="L34" s="39" t="n"/>
      <c r="M34" s="39" t="n"/>
      <c r="N34" s="39" t="n"/>
      <c r="O34" s="39" t="n"/>
      <c r="P34" s="39" t="n"/>
      <c r="Q34" s="44" t="n"/>
      <c r="R34" s="44" t="n"/>
      <c r="S34" s="44" t="n"/>
    </row>
    <row r="35" customFormat="1" s="5">
      <c r="A35" s="44" t="inlineStr">
        <is>
          <t>長野</t>
        </is>
      </c>
      <c r="B35" s="42">
        <f>SUM(G35:H35)-F35</f>
        <v/>
      </c>
      <c r="C35" s="42">
        <f>SUM(K35:M35,O35:P35)-I35</f>
        <v/>
      </c>
      <c r="D35" s="42">
        <f>SUM(K35:M35)-J35</f>
        <v/>
      </c>
      <c r="E35" s="42">
        <f>SUM(O35:P35)-N35</f>
        <v/>
      </c>
      <c r="F35" s="39" t="n">
        <v>13825</v>
      </c>
      <c r="G35" s="39" t="n">
        <v>308</v>
      </c>
      <c r="H35" s="39" t="n">
        <v>13517</v>
      </c>
      <c r="I35" s="39" t="n">
        <v>622</v>
      </c>
      <c r="J35" s="39" t="n">
        <v>619</v>
      </c>
      <c r="K35" s="39" t="n">
        <v>619</v>
      </c>
      <c r="L35" s="39" t="n"/>
      <c r="M35" s="39" t="n"/>
      <c r="N35" s="39" t="n">
        <v>3</v>
      </c>
      <c r="O35" s="39" t="n"/>
      <c r="P35" s="39" t="n">
        <v>3</v>
      </c>
      <c r="Q35" s="44" t="n"/>
      <c r="R35" s="44" t="n"/>
      <c r="S35" s="44" t="n"/>
    </row>
    <row r="36">
      <c r="A36" s="44" t="inlineStr">
        <is>
          <t>岐阜</t>
        </is>
      </c>
      <c r="B36" s="42">
        <f>SUM(G36:H36)-F36</f>
        <v/>
      </c>
      <c r="C36" s="42">
        <f>SUM(K36:M36,O36:P36)-I36</f>
        <v/>
      </c>
      <c r="D36" s="42">
        <f>SUM(K36:M36)-J36</f>
        <v/>
      </c>
      <c r="E36" s="42">
        <f>SUM(O36:P36)-N36</f>
        <v/>
      </c>
      <c r="F36" s="39" t="n">
        <v>18339</v>
      </c>
      <c r="G36" s="39" t="n">
        <v>665</v>
      </c>
      <c r="H36" s="39" t="n">
        <v>17674</v>
      </c>
      <c r="I36" s="39" t="n">
        <v>419</v>
      </c>
      <c r="J36" s="39" t="n">
        <v>419</v>
      </c>
      <c r="K36" s="39" t="n">
        <v>419</v>
      </c>
      <c r="L36" s="39" t="n"/>
      <c r="M36" s="39" t="n"/>
      <c r="N36" s="39" t="n"/>
      <c r="O36" s="39" t="n"/>
      <c r="P36" s="39" t="n"/>
      <c r="Q36" s="44" t="n"/>
      <c r="R36" s="44" t="n"/>
      <c r="S36" s="44" t="n"/>
    </row>
    <row r="37">
      <c r="A37" s="44" t="inlineStr">
        <is>
          <t>静岡</t>
        </is>
      </c>
      <c r="B37" s="42">
        <f>SUM(G37:H37)-F37</f>
        <v/>
      </c>
      <c r="C37" s="42">
        <f>SUM(K37:M37,O37:P37)-I37</f>
        <v/>
      </c>
      <c r="D37" s="42">
        <f>SUM(K37:M37)-J37</f>
        <v/>
      </c>
      <c r="E37" s="42">
        <f>SUM(O37:P37)-N37</f>
        <v/>
      </c>
      <c r="F37" s="39" t="n">
        <v>47422</v>
      </c>
      <c r="G37" s="39" t="n">
        <v>23928</v>
      </c>
      <c r="H37" s="39" t="n">
        <v>23494</v>
      </c>
      <c r="I37" s="39" t="n">
        <v>8679</v>
      </c>
      <c r="J37" s="39" t="n">
        <v>7475</v>
      </c>
      <c r="K37" s="39" t="n">
        <v>7473</v>
      </c>
      <c r="L37" s="39" t="n">
        <v>2</v>
      </c>
      <c r="M37" s="39" t="n"/>
      <c r="N37" s="39" t="n">
        <v>1204</v>
      </c>
      <c r="O37" s="39" t="n"/>
      <c r="P37" s="39" t="n">
        <v>1204</v>
      </c>
      <c r="Q37" s="44" t="n"/>
      <c r="R37" s="44" t="n"/>
      <c r="S37" s="44" t="n"/>
    </row>
    <row r="38">
      <c r="A38" s="44" t="inlineStr">
        <is>
          <t>愛知</t>
        </is>
      </c>
      <c r="B38" s="42">
        <f>SUM(G38:H38)-F38</f>
        <v/>
      </c>
      <c r="C38" s="42">
        <f>SUM(K38:M38,O38:P38)-I38</f>
        <v/>
      </c>
      <c r="D38" s="42">
        <f>SUM(K38:M38)-J38</f>
        <v/>
      </c>
      <c r="E38" s="42">
        <f>SUM(O38:P38)-N38</f>
        <v/>
      </c>
      <c r="F38" s="39" t="n">
        <v>35616</v>
      </c>
      <c r="G38" s="39" t="n">
        <v>10695</v>
      </c>
      <c r="H38" s="39" t="n">
        <v>24921</v>
      </c>
      <c r="I38" s="39" t="n">
        <v>7416</v>
      </c>
      <c r="J38" s="39" t="n">
        <v>6356</v>
      </c>
      <c r="K38" s="39" t="n">
        <v>5887</v>
      </c>
      <c r="L38" s="39" t="n">
        <v>451</v>
      </c>
      <c r="M38" s="39" t="n">
        <v>18</v>
      </c>
      <c r="N38" s="39" t="n">
        <v>1060</v>
      </c>
      <c r="O38" s="39" t="n"/>
      <c r="P38" s="39" t="n">
        <v>1060</v>
      </c>
      <c r="Q38" s="44" t="n"/>
      <c r="R38" s="44" t="n"/>
      <c r="S38" s="44" t="n"/>
    </row>
    <row r="39">
      <c r="A39" s="44" t="inlineStr">
        <is>
          <t>三重</t>
        </is>
      </c>
      <c r="B39" s="42">
        <f>SUM(G39:H39)-F39</f>
        <v/>
      </c>
      <c r="C39" s="42">
        <f>SUM(K39:M39,O39:P39)-I39</f>
        <v/>
      </c>
      <c r="D39" s="42">
        <f>SUM(K39:M39)-J39</f>
        <v/>
      </c>
      <c r="E39" s="42">
        <f>SUM(O39:P39)-N39</f>
        <v/>
      </c>
      <c r="F39" s="39" t="n">
        <v>48016</v>
      </c>
      <c r="G39" s="39" t="n">
        <v>25283</v>
      </c>
      <c r="H39" s="39" t="n">
        <v>22733</v>
      </c>
      <c r="I39" s="39" t="n">
        <v>11752</v>
      </c>
      <c r="J39" s="39" t="n">
        <v>10461</v>
      </c>
      <c r="K39" s="39" t="n">
        <v>10345</v>
      </c>
      <c r="L39" s="39" t="n">
        <v>115</v>
      </c>
      <c r="M39" s="39" t="n">
        <v>1</v>
      </c>
      <c r="N39" s="39" t="n">
        <v>1291</v>
      </c>
      <c r="O39" s="39" t="n"/>
      <c r="P39" s="39" t="n">
        <v>1291</v>
      </c>
      <c r="Q39" s="44" t="n"/>
      <c r="R39" s="44" t="n"/>
      <c r="S39" s="44" t="n"/>
    </row>
    <row r="40">
      <c r="A40" s="44" t="inlineStr">
        <is>
          <t>滋賀</t>
        </is>
      </c>
      <c r="B40" s="42">
        <f>SUM(G40:H40)-F40</f>
        <v/>
      </c>
      <c r="C40" s="42">
        <f>SUM(K40:M40,O40:P40)-I40</f>
        <v/>
      </c>
      <c r="D40" s="42">
        <f>SUM(K40:M40)-J40</f>
        <v/>
      </c>
      <c r="E40" s="42">
        <f>SUM(O40:P40)-N40</f>
        <v/>
      </c>
      <c r="F40" s="39" t="n">
        <v>21036</v>
      </c>
      <c r="G40" s="39" t="n">
        <v>1346</v>
      </c>
      <c r="H40" s="39" t="n">
        <v>19690</v>
      </c>
      <c r="I40" s="39" t="n">
        <v>1308</v>
      </c>
      <c r="J40" s="39" t="n">
        <v>1267</v>
      </c>
      <c r="K40" s="39" t="n">
        <v>1260</v>
      </c>
      <c r="L40" s="39" t="n">
        <v>7</v>
      </c>
      <c r="M40" s="39" t="n"/>
      <c r="N40" s="39" t="n">
        <v>41</v>
      </c>
      <c r="O40" s="39" t="n"/>
      <c r="P40" s="39" t="n">
        <v>41</v>
      </c>
      <c r="Q40" s="44" t="n"/>
      <c r="R40" s="44" t="n"/>
      <c r="S40" s="44" t="n"/>
    </row>
    <row r="41">
      <c r="A41" s="44" t="inlineStr">
        <is>
          <t>京都</t>
        </is>
      </c>
      <c r="B41" s="42">
        <f>SUM(G41:H41)-F41</f>
        <v/>
      </c>
      <c r="C41" s="42">
        <f>SUM(K41:M41,O41:P41)-I41</f>
        <v/>
      </c>
      <c r="D41" s="42">
        <f>SUM(K41:M41)-J41</f>
        <v/>
      </c>
      <c r="E41" s="42">
        <f>SUM(O41:P41)-N41</f>
        <v/>
      </c>
      <c r="F41" s="39" t="n">
        <v>9606</v>
      </c>
      <c r="G41" s="39" t="n">
        <v>4052</v>
      </c>
      <c r="H41" s="39" t="n">
        <v>5554</v>
      </c>
      <c r="I41" s="39" t="n">
        <v>3672</v>
      </c>
      <c r="J41" s="39" t="n">
        <v>3537</v>
      </c>
      <c r="K41" s="39" t="n">
        <v>3537</v>
      </c>
      <c r="L41" s="39" t="n"/>
      <c r="M41" s="39" t="n"/>
      <c r="N41" s="39" t="n">
        <v>135</v>
      </c>
      <c r="O41" s="39" t="n"/>
      <c r="P41" s="39" t="n">
        <v>135</v>
      </c>
      <c r="Q41" s="44" t="n"/>
      <c r="R41" s="44" t="n"/>
      <c r="S41" s="44" t="n"/>
    </row>
    <row r="42">
      <c r="A42" s="44" t="inlineStr">
        <is>
          <t>大阪</t>
        </is>
      </c>
      <c r="B42" s="42">
        <f>SUM(G42:H42)-F42</f>
        <v/>
      </c>
      <c r="C42" s="42">
        <f>SUM(K42:M42,O42:P42)-I42</f>
        <v/>
      </c>
      <c r="D42" s="42">
        <f>SUM(K42:M42)-J42</f>
        <v/>
      </c>
      <c r="E42" s="42">
        <f>SUM(O42:P42)-N42</f>
        <v/>
      </c>
      <c r="F42" s="39" t="n">
        <v>6903</v>
      </c>
      <c r="G42" s="39" t="n">
        <v>4147</v>
      </c>
      <c r="H42" s="39" t="n">
        <v>2756</v>
      </c>
      <c r="I42" s="39" t="n">
        <v>2478</v>
      </c>
      <c r="J42" s="39" t="n">
        <v>2403</v>
      </c>
      <c r="K42" s="39" t="n">
        <v>2347</v>
      </c>
      <c r="L42" s="39" t="n">
        <v>56</v>
      </c>
      <c r="M42" s="39" t="n"/>
      <c r="N42" s="39" t="n">
        <v>75</v>
      </c>
      <c r="O42" s="39" t="n"/>
      <c r="P42" s="39" t="n">
        <v>75</v>
      </c>
      <c r="Q42" s="44" t="n"/>
      <c r="R42" s="44" t="n"/>
      <c r="S42" s="44" t="n"/>
    </row>
    <row r="43">
      <c r="A43" s="44" t="inlineStr">
        <is>
          <t>兵庫</t>
        </is>
      </c>
      <c r="B43" s="42">
        <f>SUM(G43:H43)-F43</f>
        <v/>
      </c>
      <c r="C43" s="42">
        <f>SUM(K43:M43,O43:P43)-I43</f>
        <v/>
      </c>
      <c r="D43" s="42">
        <f>SUM(K43:M43)-J43</f>
        <v/>
      </c>
      <c r="E43" s="42">
        <f>SUM(O43:P43)-N43</f>
        <v/>
      </c>
      <c r="F43" s="39" t="n">
        <v>33712</v>
      </c>
      <c r="G43" s="39" t="n">
        <v>21056</v>
      </c>
      <c r="H43" s="39" t="n">
        <v>12656</v>
      </c>
      <c r="I43" s="39" t="n">
        <v>10899</v>
      </c>
      <c r="J43" s="39" t="n">
        <v>10326</v>
      </c>
      <c r="K43" s="39" t="n">
        <v>10326</v>
      </c>
      <c r="L43" s="39" t="n"/>
      <c r="M43" s="39" t="n"/>
      <c r="N43" s="39" t="n">
        <v>573</v>
      </c>
      <c r="O43" s="39" t="n">
        <v>9</v>
      </c>
      <c r="P43" s="39" t="n">
        <v>564</v>
      </c>
      <c r="Q43" s="44" t="n"/>
      <c r="R43" s="44" t="n"/>
      <c r="S43" s="44" t="n"/>
    </row>
    <row r="44">
      <c r="A44" s="44" t="inlineStr">
        <is>
          <t>奈良</t>
        </is>
      </c>
      <c r="B44" s="42">
        <f>SUM(G44:H44)-F44</f>
        <v/>
      </c>
      <c r="C44" s="42">
        <f>SUM(K44:M44,O44:P44)-I44</f>
        <v/>
      </c>
      <c r="D44" s="42">
        <f>SUM(K44:M44)-J44</f>
        <v/>
      </c>
      <c r="E44" s="42">
        <f>SUM(O44:P44)-N44</f>
        <v/>
      </c>
      <c r="F44" s="39" t="n">
        <v>4608</v>
      </c>
      <c r="G44" s="39" t="n">
        <v>112</v>
      </c>
      <c r="H44" s="39" t="n">
        <v>4496</v>
      </c>
      <c r="I44" s="39" t="n"/>
      <c r="J44" s="39" t="n"/>
      <c r="K44" s="39" t="n"/>
      <c r="L44" s="39" t="n"/>
      <c r="M44" s="39" t="n"/>
      <c r="N44" s="39" t="n"/>
      <c r="O44" s="39" t="n"/>
      <c r="P44" s="39" t="n"/>
      <c r="Q44" s="44" t="n"/>
      <c r="R44" s="44" t="n"/>
      <c r="S44" s="44" t="n"/>
    </row>
    <row r="45">
      <c r="A45" s="44" t="inlineStr">
        <is>
          <t>和歌山</t>
        </is>
      </c>
      <c r="B45" s="42">
        <f>SUM(G45:H45)-F45</f>
        <v/>
      </c>
      <c r="C45" s="42">
        <f>SUM(K45:M45,O45:P45)-I45</f>
        <v/>
      </c>
      <c r="D45" s="42">
        <f>SUM(K45:M45)-J45</f>
        <v/>
      </c>
      <c r="E45" s="42">
        <f>SUM(O45:P45)-N45</f>
        <v/>
      </c>
      <c r="F45" s="39" t="n">
        <v>27399</v>
      </c>
      <c r="G45" s="39" t="n">
        <v>14624</v>
      </c>
      <c r="H45" s="39" t="n">
        <v>12775</v>
      </c>
      <c r="I45" s="39" t="n">
        <v>7001</v>
      </c>
      <c r="J45" s="39" t="n">
        <v>6429</v>
      </c>
      <c r="K45" s="39" t="n">
        <v>6184</v>
      </c>
      <c r="L45" s="39" t="n">
        <v>233</v>
      </c>
      <c r="M45" s="39" t="n">
        <v>12</v>
      </c>
      <c r="N45" s="39" t="n">
        <v>572</v>
      </c>
      <c r="O45" s="39" t="n"/>
      <c r="P45" s="39" t="n">
        <v>572</v>
      </c>
      <c r="Q45" s="44" t="n"/>
      <c r="R45" s="44" t="n"/>
      <c r="S45" s="44" t="n"/>
    </row>
    <row r="46">
      <c r="A46" s="44" t="inlineStr">
        <is>
          <t>鳥取</t>
        </is>
      </c>
      <c r="B46" s="42">
        <f>SUM(G46:H46)-F46</f>
        <v/>
      </c>
      <c r="C46" s="42">
        <f>SUM(K46:M46,O46:P46)-I46</f>
        <v/>
      </c>
      <c r="D46" s="42">
        <f>SUM(K46:M46)-J46</f>
        <v/>
      </c>
      <c r="E46" s="42">
        <f>SUM(O46:P46)-N46</f>
        <v/>
      </c>
      <c r="F46" s="39" t="n">
        <v>16031</v>
      </c>
      <c r="G46" s="39" t="n">
        <v>6454</v>
      </c>
      <c r="H46" s="39" t="n">
        <v>9577</v>
      </c>
      <c r="I46" s="39" t="n">
        <v>2966</v>
      </c>
      <c r="J46" s="39" t="n">
        <v>2725</v>
      </c>
      <c r="K46" s="39" t="n">
        <v>2725</v>
      </c>
      <c r="L46" s="39" t="n"/>
      <c r="M46" s="39" t="n"/>
      <c r="N46" s="39" t="n">
        <v>241</v>
      </c>
      <c r="O46" s="39" t="n"/>
      <c r="P46" s="39" t="n">
        <v>241</v>
      </c>
      <c r="Q46" s="44" t="n"/>
      <c r="R46" s="44" t="n"/>
      <c r="S46" s="44" t="n"/>
    </row>
    <row r="47">
      <c r="A47" s="44" t="inlineStr">
        <is>
          <t>島根</t>
        </is>
      </c>
      <c r="B47" s="42">
        <f>SUM(G47:H47)-F47</f>
        <v/>
      </c>
      <c r="C47" s="42">
        <f>SUM(K47:M47,O47:P47)-I47</f>
        <v/>
      </c>
      <c r="D47" s="42">
        <f>SUM(K47:M47)-J47</f>
        <v/>
      </c>
      <c r="E47" s="42">
        <f>SUM(O47:P47)-N47</f>
        <v/>
      </c>
      <c r="F47" s="39" t="n">
        <v>35177</v>
      </c>
      <c r="G47" s="39" t="n">
        <v>12170</v>
      </c>
      <c r="H47" s="39" t="n">
        <v>23007</v>
      </c>
      <c r="I47" s="39" t="n">
        <v>8308</v>
      </c>
      <c r="J47" s="39" t="n">
        <v>7871</v>
      </c>
      <c r="K47" s="39" t="n">
        <v>7841</v>
      </c>
      <c r="L47" s="39" t="n">
        <v>30</v>
      </c>
      <c r="M47" s="39" t="n"/>
      <c r="N47" s="39" t="n">
        <v>437</v>
      </c>
      <c r="O47" s="39" t="n"/>
      <c r="P47" s="39" t="n">
        <v>437</v>
      </c>
      <c r="Q47" s="44" t="n"/>
      <c r="R47" s="44" t="n"/>
      <c r="S47" s="44" t="n"/>
    </row>
    <row r="48">
      <c r="A48" s="44" t="inlineStr">
        <is>
          <t>岡山</t>
        </is>
      </c>
      <c r="B48" s="42">
        <f>SUM(G48:H48)-F48</f>
        <v/>
      </c>
      <c r="C48" s="42">
        <f>SUM(K48:M48,O48:P48)-I48</f>
        <v/>
      </c>
      <c r="D48" s="42">
        <f>SUM(K48:M48)-J48</f>
        <v/>
      </c>
      <c r="E48" s="42">
        <f>SUM(O48:P48)-N48</f>
        <v/>
      </c>
      <c r="F48" s="39" t="n">
        <v>18019</v>
      </c>
      <c r="G48" s="39" t="n">
        <v>10474</v>
      </c>
      <c r="H48" s="39" t="n">
        <v>7555</v>
      </c>
      <c r="I48" s="39" t="n">
        <v>7137</v>
      </c>
      <c r="J48" s="39" t="n">
        <v>7077</v>
      </c>
      <c r="K48" s="39" t="n">
        <v>7076</v>
      </c>
      <c r="L48" s="39" t="n">
        <v>1</v>
      </c>
      <c r="M48" s="39" t="n"/>
      <c r="N48" s="39" t="n">
        <v>60</v>
      </c>
      <c r="O48" s="39" t="n"/>
      <c r="P48" s="39" t="n">
        <v>60</v>
      </c>
      <c r="Q48" s="44" t="n"/>
      <c r="R48" s="44" t="n"/>
      <c r="S48" s="44" t="n"/>
    </row>
    <row r="49">
      <c r="A49" s="44" t="inlineStr">
        <is>
          <t>広島</t>
        </is>
      </c>
      <c r="B49" s="42">
        <f>SUM(G49:H49)-F49</f>
        <v/>
      </c>
      <c r="C49" s="42">
        <f>SUM(K49:M49,O49:P49)-I49</f>
        <v/>
      </c>
      <c r="D49" s="42">
        <f>SUM(K49:M49)-J49</f>
        <v/>
      </c>
      <c r="E49" s="42">
        <f>SUM(O49:P49)-N49</f>
        <v/>
      </c>
      <c r="F49" s="39" t="n">
        <v>35245</v>
      </c>
      <c r="G49" s="39" t="n">
        <v>23170</v>
      </c>
      <c r="H49" s="39" t="n">
        <v>12075</v>
      </c>
      <c r="I49" s="39" t="n">
        <v>11334</v>
      </c>
      <c r="J49" s="39" t="n">
        <v>11167</v>
      </c>
      <c r="K49" s="39" t="n">
        <v>10825</v>
      </c>
      <c r="L49" s="39" t="n">
        <v>341</v>
      </c>
      <c r="M49" s="39" t="n">
        <v>1</v>
      </c>
      <c r="N49" s="39" t="n">
        <v>167</v>
      </c>
      <c r="O49" s="39" t="n"/>
      <c r="P49" s="39" t="n">
        <v>167</v>
      </c>
      <c r="Q49" s="44" t="n"/>
      <c r="R49" s="44" t="n"/>
      <c r="S49" s="44" t="n"/>
    </row>
    <row r="50">
      <c r="A50" s="44" t="inlineStr">
        <is>
          <t>山口</t>
        </is>
      </c>
      <c r="B50" s="42">
        <f>SUM(G50:H50)-F50</f>
        <v/>
      </c>
      <c r="C50" s="42">
        <f>SUM(K50:M50,O50:P50)-I50</f>
        <v/>
      </c>
      <c r="D50" s="42">
        <f>SUM(K50:M50)-J50</f>
        <v/>
      </c>
      <c r="E50" s="42">
        <f>SUM(O50:P50)-N50</f>
        <v/>
      </c>
      <c r="F50" s="39" t="n">
        <v>48133</v>
      </c>
      <c r="G50" s="39" t="n">
        <v>29214</v>
      </c>
      <c r="H50" s="39" t="n">
        <v>18919</v>
      </c>
      <c r="I50" s="39" t="n">
        <v>15557</v>
      </c>
      <c r="J50" s="39" t="n">
        <v>14781</v>
      </c>
      <c r="K50" s="39" t="n">
        <v>14055</v>
      </c>
      <c r="L50" s="39" t="n">
        <v>676</v>
      </c>
      <c r="M50" s="39" t="n">
        <v>50</v>
      </c>
      <c r="N50" s="39" t="n">
        <v>776</v>
      </c>
      <c r="O50" s="39" t="n">
        <v>34</v>
      </c>
      <c r="P50" s="39" t="n">
        <v>742</v>
      </c>
      <c r="Q50" s="44" t="n"/>
      <c r="R50" s="44" t="n"/>
      <c r="S50" s="44" t="n"/>
    </row>
    <row r="51">
      <c r="A51" s="44" t="inlineStr">
        <is>
          <t>徳島</t>
        </is>
      </c>
      <c r="B51" s="42">
        <f>SUM(G51:H51)-F51</f>
        <v/>
      </c>
      <c r="C51" s="42">
        <f>SUM(K51:M51,O51:P51)-I51</f>
        <v/>
      </c>
      <c r="D51" s="42">
        <f>SUM(K51:M51)-J51</f>
        <v/>
      </c>
      <c r="E51" s="42">
        <f>SUM(O51:P51)-N51</f>
        <v/>
      </c>
      <c r="F51" s="39" t="n">
        <v>18399</v>
      </c>
      <c r="G51" s="39" t="n">
        <v>11840</v>
      </c>
      <c r="H51" s="39" t="n">
        <v>6559</v>
      </c>
      <c r="I51" s="39" t="n">
        <v>5599</v>
      </c>
      <c r="J51" s="39" t="n">
        <v>5281</v>
      </c>
      <c r="K51" s="39" t="n">
        <v>5119</v>
      </c>
      <c r="L51" s="39" t="n">
        <v>154</v>
      </c>
      <c r="M51" s="39" t="n">
        <v>8</v>
      </c>
      <c r="N51" s="39" t="n">
        <v>318</v>
      </c>
      <c r="O51" s="39" t="n"/>
      <c r="P51" s="39" t="n">
        <v>318</v>
      </c>
      <c r="Q51" s="44" t="n"/>
      <c r="R51" s="44" t="n"/>
      <c r="S51" s="44" t="n"/>
    </row>
    <row r="52">
      <c r="A52" s="44" t="inlineStr">
        <is>
          <t>香川</t>
        </is>
      </c>
      <c r="B52" s="42">
        <f>SUM(G52:H52)-F52</f>
        <v/>
      </c>
      <c r="C52" s="42">
        <f>SUM(K52:M52,O52:P52)-I52</f>
        <v/>
      </c>
      <c r="D52" s="42">
        <f>SUM(K52:M52)-J52</f>
        <v/>
      </c>
      <c r="E52" s="42">
        <f>SUM(O52:P52)-N52</f>
        <v/>
      </c>
      <c r="F52" s="39" t="n">
        <v>24299</v>
      </c>
      <c r="G52" s="39" t="n">
        <v>16370</v>
      </c>
      <c r="H52" s="39" t="n">
        <v>7929</v>
      </c>
      <c r="I52" s="39" t="n">
        <v>7358</v>
      </c>
      <c r="J52" s="39" t="n">
        <v>7216</v>
      </c>
      <c r="K52" s="39" t="n">
        <v>7162</v>
      </c>
      <c r="L52" s="39" t="n">
        <v>54</v>
      </c>
      <c r="M52" s="39" t="n"/>
      <c r="N52" s="39" t="n">
        <v>142</v>
      </c>
      <c r="O52" s="39" t="n"/>
      <c r="P52" s="39" t="n">
        <v>142</v>
      </c>
      <c r="Q52" s="44" t="n"/>
      <c r="R52" s="44" t="n"/>
      <c r="S52" s="44" t="n"/>
    </row>
    <row r="53">
      <c r="A53" s="44" t="inlineStr">
        <is>
          <t>愛媛</t>
        </is>
      </c>
      <c r="B53" s="42">
        <f>SUM(G53:H53)-F53</f>
        <v/>
      </c>
      <c r="C53" s="42">
        <f>SUM(K53:M53,O53:P53)-I53</f>
        <v/>
      </c>
      <c r="D53" s="42">
        <f>SUM(K53:M53)-J53</f>
        <v/>
      </c>
      <c r="E53" s="42">
        <f>SUM(O53:P53)-N53</f>
        <v/>
      </c>
      <c r="F53" s="39" t="n">
        <v>43179</v>
      </c>
      <c r="G53" s="39" t="n">
        <v>18780</v>
      </c>
      <c r="H53" s="39" t="n">
        <v>24399</v>
      </c>
      <c r="I53" s="39" t="n">
        <v>16629</v>
      </c>
      <c r="J53" s="39" t="n">
        <v>16399</v>
      </c>
      <c r="K53" s="39" t="n">
        <v>16235</v>
      </c>
      <c r="L53" s="39" t="n">
        <v>164</v>
      </c>
      <c r="M53" s="39" t="n"/>
      <c r="N53" s="39" t="n">
        <v>230</v>
      </c>
      <c r="O53" s="39" t="n"/>
      <c r="P53" s="39" t="n">
        <v>230</v>
      </c>
      <c r="Q53" s="44" t="n"/>
      <c r="R53" s="44" t="n"/>
      <c r="S53" s="44" t="n"/>
    </row>
    <row r="54">
      <c r="A54" s="44" t="inlineStr">
        <is>
          <t>高知</t>
        </is>
      </c>
      <c r="B54" s="42">
        <f>SUM(G54:H54)-F54</f>
        <v/>
      </c>
      <c r="C54" s="42">
        <f>SUM(K54:M54,O54:P54)-I54</f>
        <v/>
      </c>
      <c r="D54" s="42">
        <f>SUM(K54:M54)-J54</f>
        <v/>
      </c>
      <c r="E54" s="42">
        <f>SUM(O54:P54)-N54</f>
        <v/>
      </c>
      <c r="F54" s="39" t="n">
        <v>39621</v>
      </c>
      <c r="G54" s="39" t="n">
        <v>25773</v>
      </c>
      <c r="H54" s="39" t="n">
        <v>13848</v>
      </c>
      <c r="I54" s="39" t="n">
        <v>7113</v>
      </c>
      <c r="J54" s="39" t="n">
        <v>6525</v>
      </c>
      <c r="K54" s="39" t="n">
        <v>6522</v>
      </c>
      <c r="L54" s="39" t="n">
        <v>3</v>
      </c>
      <c r="M54" s="39" t="n"/>
      <c r="N54" s="39" t="n">
        <v>588</v>
      </c>
      <c r="O54" s="39" t="n">
        <v>3</v>
      </c>
      <c r="P54" s="39" t="n">
        <v>585</v>
      </c>
      <c r="Q54" s="44" t="n"/>
      <c r="R54" s="44" t="n"/>
      <c r="S54" s="44" t="n"/>
    </row>
    <row r="55">
      <c r="A55" s="44" t="inlineStr">
        <is>
          <t>福岡</t>
        </is>
      </c>
      <c r="B55" s="42">
        <f>SUM(G55:H55)-F55</f>
        <v/>
      </c>
      <c r="C55" s="42">
        <f>SUM(K55:M55,O55:P55)-I55</f>
        <v/>
      </c>
      <c r="D55" s="42">
        <f>SUM(K55:M55)-J55</f>
        <v/>
      </c>
      <c r="E55" s="42">
        <f>SUM(O55:P55)-N55</f>
        <v/>
      </c>
      <c r="F55" s="39" t="n">
        <v>27044</v>
      </c>
      <c r="G55" s="39" t="n">
        <v>12509</v>
      </c>
      <c r="H55" s="39" t="n">
        <v>14535</v>
      </c>
      <c r="I55" s="39" t="n">
        <v>5800</v>
      </c>
      <c r="J55" s="39" t="n">
        <v>5565</v>
      </c>
      <c r="K55" s="39" t="n">
        <v>5527</v>
      </c>
      <c r="L55" s="39" t="n">
        <v>38</v>
      </c>
      <c r="M55" s="39" t="n"/>
      <c r="N55" s="39" t="n">
        <v>235</v>
      </c>
      <c r="O55" s="39" t="n">
        <v>5</v>
      </c>
      <c r="P55" s="39" t="n">
        <v>230</v>
      </c>
      <c r="Q55" s="44" t="n"/>
      <c r="R55" s="44" t="n"/>
      <c r="S55" s="44" t="n"/>
    </row>
    <row r="56">
      <c r="A56" s="44" t="inlineStr">
        <is>
          <t>佐賀</t>
        </is>
      </c>
      <c r="B56" s="42">
        <f>SUM(G56:H56)-F56</f>
        <v/>
      </c>
      <c r="C56" s="42">
        <f>SUM(K56:M56,O56:P56)-I56</f>
        <v/>
      </c>
      <c r="D56" s="42">
        <f>SUM(K56:M56)-J56</f>
        <v/>
      </c>
      <c r="E56" s="42">
        <f>SUM(O56:P56)-N56</f>
        <v/>
      </c>
      <c r="F56" s="39" t="n">
        <v>17304</v>
      </c>
      <c r="G56" s="39" t="n">
        <v>8455</v>
      </c>
      <c r="H56" s="39" t="n">
        <v>8849</v>
      </c>
      <c r="I56" s="39" t="n">
        <v>4529</v>
      </c>
      <c r="J56" s="39" t="n">
        <v>4439</v>
      </c>
      <c r="K56" s="39" t="n">
        <v>4325</v>
      </c>
      <c r="L56" s="39" t="n">
        <v>114</v>
      </c>
      <c r="M56" s="39" t="n"/>
      <c r="N56" s="39" t="n">
        <v>90</v>
      </c>
      <c r="O56" s="39" t="n"/>
      <c r="P56" s="39" t="n">
        <v>90</v>
      </c>
      <c r="Q56" s="44" t="n"/>
      <c r="R56" s="44" t="n"/>
      <c r="S56" s="44" t="n"/>
    </row>
    <row r="57">
      <c r="A57" s="44" t="inlineStr">
        <is>
          <t>長崎</t>
        </is>
      </c>
      <c r="B57" s="42">
        <f>SUM(G57:H57)-F57</f>
        <v/>
      </c>
      <c r="C57" s="42">
        <f>SUM(K57:M57,O57:P57)-I57</f>
        <v/>
      </c>
      <c r="D57" s="42">
        <f>SUM(K57:M57)-J57</f>
        <v/>
      </c>
      <c r="E57" s="42">
        <f>SUM(O57:P57)-N57</f>
        <v/>
      </c>
      <c r="F57" s="39" t="n">
        <v>115470</v>
      </c>
      <c r="G57" s="39" t="n">
        <v>44003</v>
      </c>
      <c r="H57" s="39" t="n">
        <v>71467</v>
      </c>
      <c r="I57" s="39" t="n">
        <v>22821</v>
      </c>
      <c r="J57" s="39" t="n">
        <v>21996</v>
      </c>
      <c r="K57" s="39" t="n">
        <v>21840</v>
      </c>
      <c r="L57" s="39" t="n">
        <v>156</v>
      </c>
      <c r="M57" s="39" t="n"/>
      <c r="N57" s="39" t="n">
        <v>825</v>
      </c>
      <c r="O57" s="39" t="n">
        <v>8</v>
      </c>
      <c r="P57" s="39" t="n">
        <v>817</v>
      </c>
      <c r="Q57" s="44" t="n"/>
      <c r="R57" s="44" t="n"/>
      <c r="S57" s="44" t="n"/>
    </row>
    <row r="58">
      <c r="A58" s="44" t="inlineStr">
        <is>
          <t>熊本</t>
        </is>
      </c>
      <c r="B58" s="42">
        <f>SUM(G58:H58)-F58</f>
        <v/>
      </c>
      <c r="C58" s="42">
        <f>SUM(K58:M58,O58:P58)-I58</f>
        <v/>
      </c>
      <c r="D58" s="42">
        <f>SUM(K58:M58)-J58</f>
        <v/>
      </c>
      <c r="E58" s="42">
        <f>SUM(O58:P58)-N58</f>
        <v/>
      </c>
      <c r="F58" s="39" t="n">
        <v>43423</v>
      </c>
      <c r="G58" s="39" t="n">
        <v>16323</v>
      </c>
      <c r="H58" s="39" t="n">
        <v>27100</v>
      </c>
      <c r="I58" s="39" t="n">
        <v>8636</v>
      </c>
      <c r="J58" s="39" t="n">
        <v>8501</v>
      </c>
      <c r="K58" s="39" t="n">
        <v>8424</v>
      </c>
      <c r="L58" s="39" t="n">
        <v>77</v>
      </c>
      <c r="M58" s="39" t="n"/>
      <c r="N58" s="39" t="n">
        <v>135</v>
      </c>
      <c r="O58" s="39" t="n"/>
      <c r="P58" s="39" t="n">
        <v>135</v>
      </c>
      <c r="Q58" s="44" t="n"/>
      <c r="R58" s="44" t="n"/>
      <c r="S58" s="44" t="n"/>
    </row>
    <row r="59">
      <c r="A59" s="44" t="inlineStr">
        <is>
          <t>大分</t>
        </is>
      </c>
      <c r="B59" s="42">
        <f>SUM(G59:H59)-F59</f>
        <v/>
      </c>
      <c r="C59" s="42">
        <f>SUM(K59:M59,O59:P59)-I59</f>
        <v/>
      </c>
      <c r="D59" s="42">
        <f>SUM(K59:M59)-J59</f>
        <v/>
      </c>
      <c r="E59" s="42">
        <f>SUM(O59:P59)-N59</f>
        <v/>
      </c>
      <c r="F59" s="39" t="n">
        <v>40876</v>
      </c>
      <c r="G59" s="39" t="n">
        <v>15373</v>
      </c>
      <c r="H59" s="39" t="n">
        <v>25503</v>
      </c>
      <c r="I59" s="39" t="n">
        <v>9498</v>
      </c>
      <c r="J59" s="39" t="n">
        <v>9270</v>
      </c>
      <c r="K59" s="39" t="n">
        <v>9218</v>
      </c>
      <c r="L59" s="39" t="n">
        <v>52</v>
      </c>
      <c r="M59" s="39" t="n"/>
      <c r="N59" s="39" t="n">
        <v>228</v>
      </c>
      <c r="O59" s="39" t="n"/>
      <c r="P59" s="39" t="n">
        <v>228</v>
      </c>
      <c r="Q59" s="44" t="n"/>
      <c r="R59" s="44" t="n"/>
      <c r="S59" s="44" t="n"/>
    </row>
    <row r="60">
      <c r="A60" s="44" t="inlineStr">
        <is>
          <t>宮崎</t>
        </is>
      </c>
      <c r="B60" s="42">
        <f>SUM(G60:H60)-F60</f>
        <v/>
      </c>
      <c r="C60" s="42">
        <f>SUM(K60:M60,O60:P60)-I60</f>
        <v/>
      </c>
      <c r="D60" s="42">
        <f>SUM(K60:M60)-J60</f>
        <v/>
      </c>
      <c r="E60" s="42">
        <f>SUM(O60:P60)-N60</f>
        <v/>
      </c>
      <c r="F60" s="39" t="n">
        <v>17104</v>
      </c>
      <c r="G60" s="39" t="n">
        <v>7647</v>
      </c>
      <c r="H60" s="39" t="n">
        <v>9457</v>
      </c>
      <c r="I60" s="39" t="n">
        <v>3004</v>
      </c>
      <c r="J60" s="39" t="n">
        <v>2806</v>
      </c>
      <c r="K60" s="39" t="n">
        <v>2806</v>
      </c>
      <c r="L60" s="39" t="n"/>
      <c r="M60" s="39" t="n"/>
      <c r="N60" s="39" t="n">
        <v>198</v>
      </c>
      <c r="O60" s="39" t="n"/>
      <c r="P60" s="39" t="n">
        <v>198</v>
      </c>
      <c r="Q60" s="44" t="n"/>
      <c r="R60" s="44" t="n"/>
      <c r="S60" s="44" t="n"/>
    </row>
    <row r="61">
      <c r="A61" s="44" t="inlineStr">
        <is>
          <t>鹿児島</t>
        </is>
      </c>
      <c r="B61" s="42">
        <f>SUM(G61:H61)-F61</f>
        <v/>
      </c>
      <c r="C61" s="42">
        <f>SUM(K61:M61,O61:P61)-I61</f>
        <v/>
      </c>
      <c r="D61" s="42">
        <f>SUM(K61:M61)-J61</f>
        <v/>
      </c>
      <c r="E61" s="42">
        <f>SUM(O61:P61)-N61</f>
        <v/>
      </c>
      <c r="F61" s="39" t="n">
        <v>50270</v>
      </c>
      <c r="G61" s="39" t="n">
        <v>27576</v>
      </c>
      <c r="H61" s="39" t="n">
        <v>22694</v>
      </c>
      <c r="I61" s="39" t="n">
        <v>9382</v>
      </c>
      <c r="J61" s="39" t="n">
        <v>8877</v>
      </c>
      <c r="K61" s="39" t="n">
        <v>8796</v>
      </c>
      <c r="L61" s="39" t="n">
        <v>81</v>
      </c>
      <c r="M61" s="39" t="n"/>
      <c r="N61" s="39" t="n">
        <v>505</v>
      </c>
      <c r="O61" s="39" t="n"/>
      <c r="P61" s="39" t="n">
        <v>505</v>
      </c>
      <c r="Q61" s="44" t="n"/>
      <c r="R61" s="44" t="n"/>
      <c r="S61" s="44" t="n"/>
    </row>
    <row r="62">
      <c r="A62" s="44" t="inlineStr">
        <is>
          <t>沖縄</t>
        </is>
      </c>
      <c r="B62" s="42">
        <f>SUM(G62:H62)-F62</f>
        <v/>
      </c>
      <c r="C62" s="42">
        <f>SUM(K62:M62,O62:P62)-I62</f>
        <v/>
      </c>
      <c r="D62" s="42">
        <f>SUM(K62:M62)-J62</f>
        <v/>
      </c>
      <c r="E62" s="42">
        <f>SUM(O62:P62)-N62</f>
        <v/>
      </c>
      <c r="F62" s="39" t="n">
        <v>15235</v>
      </c>
      <c r="G62" s="39" t="n">
        <v>7543</v>
      </c>
      <c r="H62" s="39" t="n">
        <v>7692</v>
      </c>
      <c r="I62" s="39" t="n">
        <v>1903</v>
      </c>
      <c r="J62" s="39" t="n">
        <v>1722</v>
      </c>
      <c r="K62" s="39" t="n">
        <v>1722</v>
      </c>
      <c r="L62" s="39" t="n"/>
      <c r="M62" s="39" t="n"/>
      <c r="N62" s="39" t="n">
        <v>181</v>
      </c>
      <c r="O62" s="39" t="n"/>
      <c r="P62" s="39" t="n">
        <v>181</v>
      </c>
      <c r="Q62" s="44" t="n"/>
      <c r="R62" s="44" t="n"/>
      <c r="S62" s="44" t="n"/>
    </row>
    <row r="63">
      <c r="A63" s="44" t="n"/>
      <c r="B63" s="35" t="n"/>
      <c r="C63" s="35" t="n"/>
      <c r="D63" s="35" t="n"/>
      <c r="E63" s="35" t="n"/>
      <c r="F63" s="40" t="n"/>
      <c r="G63" s="40" t="n"/>
      <c r="H63" s="40" t="n"/>
      <c r="I63" s="44" t="n"/>
      <c r="J63" s="44" t="n"/>
      <c r="K63" s="40" t="n"/>
      <c r="L63" s="40" t="n"/>
      <c r="M63" s="40" t="n"/>
      <c r="N63" s="44" t="n"/>
      <c r="O63" s="44" t="n"/>
      <c r="P63" s="44" t="n"/>
      <c r="Q63" s="44" t="n"/>
      <c r="R63" s="44" t="n"/>
      <c r="S63" s="44" t="n"/>
    </row>
    <row r="64">
      <c r="A64" s="44" t="n"/>
      <c r="B64" s="35" t="n"/>
      <c r="C64" s="35" t="n"/>
      <c r="D64" s="35" t="n"/>
      <c r="E64" s="35" t="n"/>
      <c r="F64" s="40" t="n"/>
      <c r="G64" s="40" t="n"/>
      <c r="H64" s="40" t="n"/>
      <c r="I64" s="44" t="n"/>
      <c r="J64" s="44" t="n"/>
      <c r="K64" s="40" t="n"/>
      <c r="L64" s="40" t="n"/>
      <c r="M64" s="40" t="n"/>
      <c r="N64" s="44" t="n"/>
      <c r="O64" s="44" t="n"/>
      <c r="P64" s="44" t="n"/>
      <c r="Q64" s="44" t="n"/>
      <c r="R64" s="44" t="n"/>
      <c r="S64" s="44" t="n"/>
    </row>
    <row r="65">
      <c r="A65" s="44" t="n"/>
      <c r="B65" s="35" t="n"/>
      <c r="C65" s="35" t="n"/>
      <c r="D65" s="35" t="n"/>
      <c r="E65" s="35" t="n"/>
      <c r="F65" s="44" t="n"/>
      <c r="G65" s="44" t="n"/>
      <c r="H65" s="44" t="n"/>
      <c r="I65" s="44" t="n"/>
      <c r="J65" s="44" t="n"/>
      <c r="K65" s="44" t="n"/>
      <c r="L65" s="44" t="n"/>
      <c r="M65" s="44" t="n"/>
      <c r="N65" s="44" t="n"/>
      <c r="O65" s="44" t="n"/>
      <c r="P65" s="44" t="n"/>
      <c r="Q65" s="44" t="n"/>
      <c r="R65" s="44" t="n"/>
      <c r="S65" s="44" t="n"/>
    </row>
    <row r="66">
      <c r="A66" s="44" t="n"/>
      <c r="B66" s="35" t="n"/>
      <c r="C66" s="35" t="n"/>
      <c r="D66" s="35" t="n"/>
      <c r="E66" s="35" t="n"/>
      <c r="F66" s="44" t="n"/>
      <c r="G66" s="44" t="n"/>
      <c r="H66" s="44" t="n"/>
      <c r="I66" s="44" t="n"/>
      <c r="J66" s="44" t="n"/>
      <c r="K66" s="44" t="n"/>
      <c r="L66" s="44" t="n"/>
      <c r="M66" s="44" t="n"/>
      <c r="N66" s="44" t="n"/>
      <c r="O66" s="44" t="n"/>
      <c r="P66" s="44" t="n"/>
      <c r="Q66" s="44" t="n"/>
      <c r="R66" s="44" t="n"/>
      <c r="S66" s="44" t="n"/>
    </row>
  </sheetData>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L61"/>
  <sheetViews>
    <sheetView tabSelected="0" topLeftCell="A1" zoomScale="100" zoomScaleNormal="100" workbookViewId="0">
      <selection activeCell="A1" sqref="A1"/>
    </sheetView>
  </sheetViews>
  <sheetFormatPr baseColWidth="8" defaultRowHeight="15"/>
  <sheetData>
    <row r="1">
      <c r="A1" s="44" t="inlineStr">
        <is>
          <t>府県</t>
        </is>
      </c>
      <c r="B1" s="44" t="inlineStr">
        <is>
          <t>漁業者</t>
        </is>
      </c>
      <c r="C1" s="44" t="inlineStr">
        <is>
          <t>漁業者</t>
        </is>
      </c>
      <c r="D1" s="44" t="inlineStr">
        <is>
          <t>漁業者</t>
        </is>
      </c>
      <c r="E1" s="44" t="inlineStr">
        <is>
          <t>漁船總數</t>
        </is>
      </c>
      <c r="F1" s="44" t="inlineStr">
        <is>
          <t>漁船</t>
        </is>
      </c>
      <c r="G1" s="44" t="inlineStr">
        <is>
          <t>漁船</t>
        </is>
      </c>
      <c r="H1" s="44" t="inlineStr">
        <is>
          <t>漁船</t>
        </is>
      </c>
      <c r="I1" s="44" t="inlineStr">
        <is>
          <t>漁船</t>
        </is>
      </c>
      <c r="J1" s="44" t="inlineStr">
        <is>
          <t>漁船</t>
        </is>
      </c>
      <c r="K1" s="44" t="inlineStr">
        <is>
          <t>漁船</t>
        </is>
      </c>
      <c r="L1" s="44" t="inlineStr">
        <is>
          <t>漁船</t>
        </is>
      </c>
    </row>
    <row r="2">
      <c r="A2" s="44" t="inlineStr"/>
      <c r="B2" s="44" t="inlineStr">
        <is>
          <t>總數</t>
        </is>
      </c>
      <c r="C2" s="44" t="inlineStr">
        <is>
          <t>本業</t>
        </is>
      </c>
      <c r="D2" s="44" t="inlineStr">
        <is>
          <t>副業</t>
        </is>
      </c>
      <c r="E2" s="44" t="inlineStr"/>
      <c r="F2" s="44" t="inlineStr">
        <is>
          <t>動力ヲ有セサル</t>
        </is>
      </c>
      <c r="G2" s="44" t="inlineStr">
        <is>
          <t>動力ヲ有セサル</t>
        </is>
      </c>
      <c r="H2" s="44" t="inlineStr">
        <is>
          <t>動力ヲ有セサル</t>
        </is>
      </c>
      <c r="I2" s="44" t="inlineStr">
        <is>
          <t>動力ヲ有セサル</t>
        </is>
      </c>
      <c r="J2" s="44" t="inlineStr">
        <is>
          <t>動力ヲ有スル</t>
        </is>
      </c>
      <c r="K2" s="44" t="inlineStr">
        <is>
          <t>動力ヲ有スル</t>
        </is>
      </c>
      <c r="L2" s="44" t="inlineStr">
        <is>
          <t>動力ヲ有スル</t>
        </is>
      </c>
    </row>
    <row r="3">
      <c r="A3" s="44" t="inlineStr"/>
      <c r="B3" s="44" t="inlineStr"/>
      <c r="C3" s="44" t="inlineStr"/>
      <c r="D3" s="44" t="inlineStr"/>
      <c r="E3" s="44" t="inlineStr"/>
      <c r="F3" s="44" t="inlineStr">
        <is>
          <t>總數</t>
        </is>
      </c>
      <c r="G3" s="44" t="inlineStr">
        <is>
          <t>五噸又ハ五十石未滿</t>
        </is>
      </c>
      <c r="H3" s="44" t="inlineStr">
        <is>
          <t>五噸以上二十噸又ハ五十石以上二百石未滿</t>
        </is>
      </c>
      <c r="I3" s="44" t="inlineStr">
        <is>
          <t>二十噸又ハ二百石以上</t>
        </is>
      </c>
      <c r="J3" s="44" t="inlineStr">
        <is>
          <t>總數</t>
        </is>
      </c>
      <c r="K3" s="44" t="inlineStr">
        <is>
          <t>蒸氣機關ヲ有スルモノ</t>
        </is>
      </c>
      <c r="L3" s="44" t="inlineStr">
        <is>
          <t>發動機ヲ有スルモノ</t>
        </is>
      </c>
    </row>
    <row r="4">
      <c r="A4" s="44" t="inlineStr">
        <is>
          <t>大正6年</t>
        </is>
      </c>
      <c r="B4" s="44" t="n">
        <v>1394479</v>
      </c>
      <c r="C4" s="44" t="n">
        <v>693618</v>
      </c>
      <c r="D4" s="44" t="n">
        <v>700861</v>
      </c>
      <c r="E4" s="44" t="n">
        <v>387220</v>
      </c>
      <c r="F4" s="44" t="n">
        <v>384242</v>
      </c>
      <c r="G4" s="44" t="n">
        <v>373358</v>
      </c>
      <c r="H4" s="44" t="n">
        <v>10567</v>
      </c>
      <c r="I4" s="44" t="n">
        <v>317</v>
      </c>
      <c r="J4" s="44" t="n">
        <v>2978</v>
      </c>
      <c r="K4" s="44" t="n">
        <v>53</v>
      </c>
      <c r="L4" s="44" t="n">
        <v>2925</v>
      </c>
    </row>
    <row r="5">
      <c r="A5" s="44" t="inlineStr">
        <is>
          <t>大正7年</t>
        </is>
      </c>
      <c r="B5" s="44" t="n">
        <v>1390526</v>
      </c>
      <c r="C5" s="44" t="n">
        <v>679358</v>
      </c>
      <c r="D5" s="44" t="n">
        <v>711168</v>
      </c>
      <c r="E5" s="44" t="n">
        <v>385120</v>
      </c>
      <c r="F5" s="44" t="n">
        <v>381854</v>
      </c>
      <c r="G5" s="44" t="n">
        <v>372168</v>
      </c>
      <c r="H5" s="44" t="n">
        <v>9357</v>
      </c>
      <c r="I5" s="44" t="n">
        <v>329</v>
      </c>
      <c r="J5" s="44" t="n">
        <v>3266</v>
      </c>
      <c r="K5" s="44" t="n">
        <v>68</v>
      </c>
      <c r="L5" s="44" t="n">
        <v>3198</v>
      </c>
    </row>
    <row r="6">
      <c r="A6" s="44" t="inlineStr">
        <is>
          <t>大正8年</t>
        </is>
      </c>
      <c r="B6" s="44" t="n">
        <v>1365458</v>
      </c>
      <c r="C6" s="44" t="n">
        <v>664791</v>
      </c>
      <c r="D6" s="44" t="n">
        <v>700667</v>
      </c>
      <c r="E6" s="44" t="n">
        <v>384609</v>
      </c>
      <c r="F6" s="44" t="n">
        <v>380577</v>
      </c>
      <c r="G6" s="44" t="n">
        <v>371576</v>
      </c>
      <c r="H6" s="44" t="n">
        <v>8735</v>
      </c>
      <c r="I6" s="44" t="n">
        <v>266</v>
      </c>
      <c r="J6" s="44" t="n">
        <v>4032</v>
      </c>
      <c r="K6" s="44" t="n">
        <v>99</v>
      </c>
      <c r="L6" s="44" t="n">
        <v>3933</v>
      </c>
    </row>
    <row r="7">
      <c r="A7" s="44" t="inlineStr">
        <is>
          <t>大正9年</t>
        </is>
      </c>
      <c r="B7" s="44" t="n">
        <v>1335555</v>
      </c>
      <c r="C7" s="44" t="n">
        <v>653275</v>
      </c>
      <c r="D7" s="44" t="n">
        <v>682280</v>
      </c>
      <c r="E7" s="44" t="n">
        <v>383565</v>
      </c>
      <c r="F7" s="44" t="n">
        <v>377780</v>
      </c>
      <c r="G7" s="44" t="n">
        <v>369384</v>
      </c>
      <c r="H7" s="44" t="n">
        <v>8148</v>
      </c>
      <c r="I7" s="44" t="n">
        <v>248</v>
      </c>
      <c r="J7" s="44" t="n">
        <v>5785</v>
      </c>
      <c r="K7" s="44" t="n">
        <v>171</v>
      </c>
      <c r="L7" s="44" t="n">
        <v>5614</v>
      </c>
    </row>
    <row r="8">
      <c r="A8" s="44" t="inlineStr">
        <is>
          <t>大正10年</t>
        </is>
      </c>
      <c r="B8" s="44" t="n">
        <v>1391871</v>
      </c>
      <c r="C8" s="44" t="n">
        <v>693114</v>
      </c>
      <c r="D8" s="44" t="n">
        <v>698757</v>
      </c>
      <c r="E8" s="44" t="n">
        <v>382200</v>
      </c>
      <c r="F8" s="44" t="n">
        <v>375983</v>
      </c>
      <c r="G8" s="44" t="n">
        <v>362970</v>
      </c>
      <c r="H8" s="44" t="n">
        <v>12703</v>
      </c>
      <c r="I8" s="44" t="n">
        <v>310</v>
      </c>
      <c r="J8" s="44" t="n">
        <v>6217</v>
      </c>
      <c r="K8" s="44" t="n">
        <v>147</v>
      </c>
      <c r="L8" s="44" t="n">
        <v>6070</v>
      </c>
    </row>
    <row r="9">
      <c r="A9" s="44" t="inlineStr">
        <is>
          <t>大正11年</t>
        </is>
      </c>
      <c r="B9" s="44" t="n">
        <v>1369985</v>
      </c>
      <c r="C9" s="44" t="n">
        <v>692341</v>
      </c>
      <c r="D9" s="44" t="n">
        <v>677644</v>
      </c>
      <c r="E9" s="44" t="n">
        <v>363971</v>
      </c>
      <c r="F9" s="44" t="n">
        <v>356809</v>
      </c>
      <c r="G9" s="44" t="n">
        <v>348265</v>
      </c>
      <c r="H9" s="44" t="n">
        <v>8362</v>
      </c>
      <c r="I9" s="44" t="n">
        <v>182</v>
      </c>
      <c r="J9" s="44" t="n">
        <v>7162</v>
      </c>
      <c r="K9" s="44" t="n">
        <v>131</v>
      </c>
      <c r="L9" s="44" t="n">
        <v>7031</v>
      </c>
    </row>
    <row r="10">
      <c r="A10" s="44" t="inlineStr">
        <is>
          <t>大正12年</t>
        </is>
      </c>
      <c r="B10" s="44" t="n">
        <v>1416841</v>
      </c>
      <c r="C10" s="44" t="n">
        <v>718483</v>
      </c>
      <c r="D10" s="44" t="n">
        <v>698358</v>
      </c>
      <c r="E10" s="44" t="n">
        <v>364742</v>
      </c>
      <c r="F10" s="44" t="n">
        <v>355674</v>
      </c>
      <c r="G10" s="44" t="n">
        <v>347847</v>
      </c>
      <c r="H10" s="44" t="n">
        <v>7746</v>
      </c>
      <c r="I10" s="44" t="n">
        <v>81</v>
      </c>
      <c r="J10" s="44" t="n">
        <v>9068</v>
      </c>
      <c r="K10" s="44" t="n">
        <v>127</v>
      </c>
      <c r="L10" s="44" t="n">
        <v>8941</v>
      </c>
    </row>
    <row r="11">
      <c r="A11" s="44" t="inlineStr">
        <is>
          <t>大正13年</t>
        </is>
      </c>
      <c r="B11" s="44" t="n">
        <v>1411504</v>
      </c>
      <c r="C11" s="44" t="n">
        <v>712924</v>
      </c>
      <c r="D11" s="44" t="n">
        <v>698580</v>
      </c>
      <c r="E11" s="44" t="n">
        <v>361239</v>
      </c>
      <c r="F11" s="44" t="n">
        <v>350348</v>
      </c>
      <c r="G11" s="44" t="n">
        <v>341165</v>
      </c>
      <c r="H11" s="44" t="n">
        <v>9127</v>
      </c>
      <c r="I11" s="44" t="n">
        <v>56</v>
      </c>
      <c r="J11" s="44" t="n">
        <v>10891</v>
      </c>
      <c r="K11" s="44" t="n">
        <v>137</v>
      </c>
      <c r="L11" s="44" t="n">
        <v>10754</v>
      </c>
    </row>
    <row r="12">
      <c r="A12" s="44" t="inlineStr">
        <is>
          <t>大正14年</t>
        </is>
      </c>
      <c r="B12" s="44" t="n">
        <v>1424700</v>
      </c>
      <c r="C12" s="44" t="n">
        <v>722936</v>
      </c>
      <c r="D12" s="44" t="n">
        <v>701764</v>
      </c>
      <c r="E12" s="44" t="n">
        <v>356920</v>
      </c>
      <c r="F12" s="44" t="n">
        <v>344107</v>
      </c>
      <c r="G12" s="44" t="n">
        <v>335367</v>
      </c>
      <c r="H12" s="44" t="n">
        <v>8681</v>
      </c>
      <c r="I12" s="44" t="n">
        <v>59</v>
      </c>
      <c r="J12" s="44" t="n">
        <v>12813</v>
      </c>
      <c r="K12" s="44" t="n">
        <v>108</v>
      </c>
      <c r="L12" s="44" t="n">
        <v>12705</v>
      </c>
    </row>
    <row r="13">
      <c r="A13" s="44" t="inlineStr">
        <is>
          <t>昭和1年</t>
        </is>
      </c>
      <c r="B13" s="44" t="n">
        <v>1451040</v>
      </c>
      <c r="C13" s="44" t="n">
        <v>740722</v>
      </c>
      <c r="D13" s="44" t="n">
        <v>710318</v>
      </c>
      <c r="E13" s="44" t="n">
        <v>350943</v>
      </c>
      <c r="F13" s="44" t="n">
        <v>335031</v>
      </c>
      <c r="G13" s="44" t="n">
        <v>326161</v>
      </c>
      <c r="H13" s="44" t="n">
        <v>8763</v>
      </c>
      <c r="I13" s="44" t="n">
        <v>107</v>
      </c>
      <c r="J13" s="44" t="n">
        <v>15912</v>
      </c>
      <c r="K13" s="44" t="n">
        <v>61</v>
      </c>
      <c r="L13" s="44" t="n">
        <v>15851</v>
      </c>
    </row>
    <row r="14">
      <c r="A14" s="44" t="inlineStr">
        <is>
          <t>總數(内地)</t>
        </is>
      </c>
      <c r="B14" s="44" t="n">
        <v>1451040</v>
      </c>
      <c r="C14" s="44" t="n">
        <v>740722</v>
      </c>
      <c r="D14" s="44" t="n">
        <v>710318</v>
      </c>
      <c r="E14" s="44" t="n">
        <v>350943</v>
      </c>
      <c r="F14" s="44" t="n">
        <v>335031</v>
      </c>
      <c r="G14" s="44" t="n">
        <v>326161</v>
      </c>
      <c r="H14" s="44" t="n">
        <v>8763</v>
      </c>
      <c r="I14" s="44" t="n">
        <v>107</v>
      </c>
      <c r="J14" s="44" t="n">
        <v>15912</v>
      </c>
      <c r="K14" s="44" t="n">
        <v>61</v>
      </c>
      <c r="L14" s="44" t="n">
        <v>15851</v>
      </c>
    </row>
    <row r="15">
      <c r="A15" s="44" t="inlineStr">
        <is>
          <t>北海道</t>
        </is>
      </c>
      <c r="B15" s="44" t="n">
        <v>182509</v>
      </c>
      <c r="C15" s="44" t="n">
        <v>138201</v>
      </c>
      <c r="D15" s="44" t="n">
        <v>44308</v>
      </c>
      <c r="E15" s="44" t="n">
        <v>58603</v>
      </c>
      <c r="F15" s="44" t="n">
        <v>57620</v>
      </c>
      <c r="G15" s="44" t="n">
        <v>52777</v>
      </c>
      <c r="H15" s="44" t="n">
        <v>4840</v>
      </c>
      <c r="I15" s="44" t="n">
        <v>3</v>
      </c>
      <c r="J15" s="44" t="n">
        <v>983</v>
      </c>
      <c r="K15" s="44" t="n">
        <v>1</v>
      </c>
      <c r="L15" s="44" t="n">
        <v>982</v>
      </c>
    </row>
    <row r="16">
      <c r="A16" s="44" t="inlineStr">
        <is>
          <t>青森</t>
        </is>
      </c>
      <c r="B16" s="44" t="n">
        <v>44849</v>
      </c>
      <c r="C16" s="44" t="n">
        <v>28329</v>
      </c>
      <c r="D16" s="44" t="n">
        <v>16520</v>
      </c>
      <c r="E16" s="44" t="n">
        <v>7528</v>
      </c>
      <c r="F16" s="44" t="n">
        <v>7325</v>
      </c>
      <c r="G16" s="44" t="n">
        <v>7281</v>
      </c>
      <c r="H16" s="44" t="n">
        <v>44</v>
      </c>
      <c r="I16" s="44" t="inlineStr"/>
      <c r="J16" s="44" t="n">
        <v>203</v>
      </c>
      <c r="K16" s="44" t="inlineStr"/>
      <c r="L16" s="44" t="n">
        <v>203</v>
      </c>
    </row>
    <row r="17">
      <c r="A17" s="44" t="inlineStr">
        <is>
          <t>岩手</t>
        </is>
      </c>
      <c r="B17" s="44" t="n">
        <v>31623</v>
      </c>
      <c r="C17" s="44" t="n">
        <v>13868</v>
      </c>
      <c r="D17" s="44" t="n">
        <v>17755</v>
      </c>
      <c r="E17" s="44" t="n">
        <v>7140</v>
      </c>
      <c r="F17" s="44" t="n">
        <v>6526</v>
      </c>
      <c r="G17" s="44" t="n">
        <v>6513</v>
      </c>
      <c r="H17" s="44" t="n">
        <v>13</v>
      </c>
      <c r="I17" s="44" t="inlineStr"/>
      <c r="J17" s="44" t="n">
        <v>614</v>
      </c>
      <c r="K17" s="44" t="inlineStr"/>
      <c r="L17" s="44" t="n">
        <v>614</v>
      </c>
    </row>
    <row r="18">
      <c r="A18" s="44" t="inlineStr">
        <is>
          <t>宮城</t>
        </is>
      </c>
      <c r="B18" s="44" t="n">
        <v>29973</v>
      </c>
      <c r="C18" s="44" t="n">
        <v>17014</v>
      </c>
      <c r="D18" s="44" t="n">
        <v>12959</v>
      </c>
      <c r="E18" s="44" t="n">
        <v>8076</v>
      </c>
      <c r="F18" s="44" t="n">
        <v>7496</v>
      </c>
      <c r="G18" s="44" t="n">
        <v>7442</v>
      </c>
      <c r="H18" s="44" t="n">
        <v>46</v>
      </c>
      <c r="I18" s="44" t="n">
        <v>8</v>
      </c>
      <c r="J18" s="44" t="n">
        <v>580</v>
      </c>
      <c r="K18" s="44" t="n">
        <v>1</v>
      </c>
      <c r="L18" s="44" t="n">
        <v>579</v>
      </c>
    </row>
    <row r="19">
      <c r="A19" s="44" t="inlineStr">
        <is>
          <t>秋田</t>
        </is>
      </c>
      <c r="B19" s="44" t="n">
        <v>17793</v>
      </c>
      <c r="C19" s="44" t="n">
        <v>6027</v>
      </c>
      <c r="D19" s="44" t="n">
        <v>11766</v>
      </c>
      <c r="E19" s="44" t="n">
        <v>2826</v>
      </c>
      <c r="F19" s="44" t="n">
        <v>2710</v>
      </c>
      <c r="G19" s="44" t="n">
        <v>2656</v>
      </c>
      <c r="H19" s="44" t="n">
        <v>54</v>
      </c>
      <c r="I19" s="44" t="inlineStr"/>
      <c r="J19" s="44" t="n">
        <v>116</v>
      </c>
      <c r="K19" s="44" t="inlineStr"/>
      <c r="L19" s="44" t="n">
        <v>116</v>
      </c>
    </row>
    <row r="20">
      <c r="A20" s="44" t="inlineStr">
        <is>
          <t>山形</t>
        </is>
      </c>
      <c r="B20" s="44" t="n">
        <v>9360</v>
      </c>
      <c r="C20" s="44" t="n">
        <v>5145</v>
      </c>
      <c r="D20" s="44" t="n">
        <v>4215</v>
      </c>
      <c r="E20" s="44" t="n">
        <v>2169</v>
      </c>
      <c r="F20" s="44" t="n">
        <v>2115</v>
      </c>
      <c r="G20" s="44" t="n">
        <v>2054</v>
      </c>
      <c r="H20" s="44" t="n">
        <v>61</v>
      </c>
      <c r="I20" s="44" t="inlineStr"/>
      <c r="J20" s="44" t="n">
        <v>54</v>
      </c>
      <c r="K20" s="44" t="inlineStr"/>
      <c r="L20" s="44" t="n">
        <v>54</v>
      </c>
    </row>
    <row r="21">
      <c r="A21" s="44" t="inlineStr">
        <is>
          <t>福島</t>
        </is>
      </c>
      <c r="B21" s="44" t="n">
        <v>7843</v>
      </c>
      <c r="C21" s="44" t="n">
        <v>3944</v>
      </c>
      <c r="D21" s="44" t="n">
        <v>3899</v>
      </c>
      <c r="E21" s="44" t="n">
        <v>1109</v>
      </c>
      <c r="F21" s="44" t="n">
        <v>979</v>
      </c>
      <c r="G21" s="44" t="n">
        <v>975</v>
      </c>
      <c r="H21" s="44" t="n">
        <v>4</v>
      </c>
      <c r="I21" s="44" t="inlineStr"/>
      <c r="J21" s="44" t="n">
        <v>130</v>
      </c>
      <c r="K21" s="44" t="inlineStr"/>
      <c r="L21" s="44" t="n">
        <v>130</v>
      </c>
    </row>
    <row r="22">
      <c r="A22" s="44" t="inlineStr">
        <is>
          <t>茨城</t>
        </is>
      </c>
      <c r="B22" s="44" t="n">
        <v>28508</v>
      </c>
      <c r="C22" s="44" t="n">
        <v>12669</v>
      </c>
      <c r="D22" s="44" t="n">
        <v>15839</v>
      </c>
      <c r="E22" s="44" t="n">
        <v>7197</v>
      </c>
      <c r="F22" s="44" t="n">
        <v>6883</v>
      </c>
      <c r="G22" s="44" t="n">
        <v>6761</v>
      </c>
      <c r="H22" s="44" t="n">
        <v>122</v>
      </c>
      <c r="I22" s="44" t="inlineStr"/>
      <c r="J22" s="44" t="n">
        <v>314</v>
      </c>
      <c r="K22" s="44" t="inlineStr"/>
      <c r="L22" s="44" t="n">
        <v>314</v>
      </c>
    </row>
    <row r="23">
      <c r="A23" s="44" t="inlineStr">
        <is>
          <t>栃木</t>
        </is>
      </c>
      <c r="B23" s="44" t="n">
        <v>5730</v>
      </c>
      <c r="C23" s="44" t="n">
        <v>201</v>
      </c>
      <c r="D23" s="44" t="n">
        <v>5529</v>
      </c>
      <c r="E23" s="44" t="n">
        <v>313</v>
      </c>
      <c r="F23" s="44" t="n">
        <v>313</v>
      </c>
      <c r="G23" s="44" t="n">
        <v>313</v>
      </c>
      <c r="H23" s="44" t="inlineStr"/>
      <c r="I23" s="44" t="inlineStr"/>
      <c r="J23" s="44" t="inlineStr"/>
      <c r="K23" s="44" t="inlineStr"/>
      <c r="L23" s="44" t="inlineStr"/>
    </row>
    <row r="24">
      <c r="A24" s="44" t="inlineStr">
        <is>
          <t>群馬</t>
        </is>
      </c>
      <c r="B24" s="44" t="n">
        <v>2077</v>
      </c>
      <c r="C24" s="44" t="n">
        <v>208</v>
      </c>
      <c r="D24" s="44" t="n">
        <v>1869</v>
      </c>
      <c r="E24" s="44" t="n">
        <v>321</v>
      </c>
      <c r="F24" s="44" t="n">
        <v>321</v>
      </c>
      <c r="G24" s="44" t="n">
        <v>321</v>
      </c>
      <c r="H24" s="44" t="inlineStr"/>
      <c r="I24" s="44" t="inlineStr"/>
      <c r="J24" s="44" t="inlineStr"/>
      <c r="K24" s="44" t="inlineStr"/>
      <c r="L24" s="44" t="inlineStr"/>
    </row>
    <row r="25">
      <c r="A25" s="44" t="inlineStr">
        <is>
          <t>埼玉</t>
        </is>
      </c>
      <c r="B25" s="44" t="n">
        <v>1466</v>
      </c>
      <c r="C25" s="44" t="n">
        <v>83</v>
      </c>
      <c r="D25" s="44" t="n">
        <v>1383</v>
      </c>
      <c r="E25" s="44" t="n">
        <v>45</v>
      </c>
      <c r="F25" s="44" t="n">
        <v>45</v>
      </c>
      <c r="G25" s="44" t="n">
        <v>45</v>
      </c>
      <c r="H25" s="44" t="inlineStr"/>
      <c r="I25" s="44" t="inlineStr"/>
      <c r="J25" s="44" t="inlineStr"/>
      <c r="K25" s="44" t="inlineStr"/>
      <c r="L25" s="44" t="inlineStr"/>
    </row>
    <row r="26">
      <c r="A26" s="44" t="inlineStr">
        <is>
          <t>千葉</t>
        </is>
      </c>
      <c r="B26" s="44" t="n">
        <v>63791</v>
      </c>
      <c r="C26" s="44" t="n">
        <v>33453</v>
      </c>
      <c r="D26" s="44" t="n">
        <v>30338</v>
      </c>
      <c r="E26" s="44" t="n">
        <v>15518</v>
      </c>
      <c r="F26" s="44" t="n">
        <v>14579</v>
      </c>
      <c r="G26" s="44" t="n">
        <v>14375</v>
      </c>
      <c r="H26" s="44" t="n">
        <v>204</v>
      </c>
      <c r="I26" s="44" t="inlineStr"/>
      <c r="J26" s="44" t="n">
        <v>939</v>
      </c>
      <c r="K26" s="44" t="inlineStr"/>
      <c r="L26" s="44" t="n">
        <v>939</v>
      </c>
    </row>
    <row r="27">
      <c r="A27" s="44" t="inlineStr">
        <is>
          <t>東京</t>
        </is>
      </c>
      <c r="B27" s="44" t="n">
        <v>25549</v>
      </c>
      <c r="C27" s="44" t="n">
        <v>16269</v>
      </c>
      <c r="D27" s="44" t="n">
        <v>9280</v>
      </c>
      <c r="E27" s="44" t="n">
        <v>6541</v>
      </c>
      <c r="F27" s="44" t="n">
        <v>6161</v>
      </c>
      <c r="G27" s="44" t="n">
        <v>6152</v>
      </c>
      <c r="H27" s="44" t="n">
        <v>9</v>
      </c>
      <c r="I27" s="44" t="inlineStr"/>
      <c r="J27" s="44" t="n">
        <v>380</v>
      </c>
      <c r="K27" s="44" t="inlineStr"/>
      <c r="L27" s="44" t="n">
        <v>380</v>
      </c>
    </row>
    <row r="28">
      <c r="A28" s="44" t="inlineStr">
        <is>
          <t>神奈川</t>
        </is>
      </c>
      <c r="B28" s="44" t="n">
        <v>28399</v>
      </c>
      <c r="C28" s="44" t="n">
        <v>16149</v>
      </c>
      <c r="D28" s="44" t="n">
        <v>12250</v>
      </c>
      <c r="E28" s="44" t="n">
        <v>7486</v>
      </c>
      <c r="F28" s="44" t="n">
        <v>6985</v>
      </c>
      <c r="G28" s="44" t="n">
        <v>6965</v>
      </c>
      <c r="H28" s="44" t="n">
        <v>16</v>
      </c>
      <c r="I28" s="44" t="n">
        <v>4</v>
      </c>
      <c r="J28" s="44" t="n">
        <v>501</v>
      </c>
      <c r="K28" s="44" t="inlineStr"/>
      <c r="L28" s="44" t="n">
        <v>501</v>
      </c>
    </row>
    <row r="29">
      <c r="A29" s="44" t="inlineStr">
        <is>
          <t>新潟</t>
        </is>
      </c>
      <c r="B29" s="44" t="n">
        <v>30817</v>
      </c>
      <c r="C29" s="44" t="n">
        <v>12608</v>
      </c>
      <c r="D29" s="44" t="n">
        <v>18209</v>
      </c>
      <c r="E29" s="44" t="n">
        <v>9226</v>
      </c>
      <c r="F29" s="44" t="n">
        <v>9038</v>
      </c>
      <c r="G29" s="44" t="n">
        <v>8994</v>
      </c>
      <c r="H29" s="44" t="n">
        <v>43</v>
      </c>
      <c r="I29" s="44" t="n">
        <v>1</v>
      </c>
      <c r="J29" s="44" t="n">
        <v>188</v>
      </c>
      <c r="K29" s="44" t="inlineStr"/>
      <c r="L29" s="44" t="n">
        <v>188</v>
      </c>
    </row>
    <row r="30">
      <c r="A30" s="44" t="inlineStr">
        <is>
          <t>富山</t>
        </is>
      </c>
      <c r="B30" s="44" t="n">
        <v>22510</v>
      </c>
      <c r="C30" s="44" t="n">
        <v>14069</v>
      </c>
      <c r="D30" s="44" t="n">
        <v>8441</v>
      </c>
      <c r="E30" s="44" t="n">
        <v>3254</v>
      </c>
      <c r="F30" s="44" t="n">
        <v>3202</v>
      </c>
      <c r="G30" s="44" t="n">
        <v>3174</v>
      </c>
      <c r="H30" s="44" t="n">
        <v>27</v>
      </c>
      <c r="I30" s="44" t="n">
        <v>1</v>
      </c>
      <c r="J30" s="44" t="n">
        <v>52</v>
      </c>
      <c r="K30" s="44" t="inlineStr"/>
      <c r="L30" s="44" t="n">
        <v>52</v>
      </c>
    </row>
    <row r="31">
      <c r="A31" s="44" t="inlineStr">
        <is>
          <t>石川</t>
        </is>
      </c>
      <c r="B31" s="44" t="n">
        <v>30219</v>
      </c>
      <c r="C31" s="44" t="n">
        <v>12738</v>
      </c>
      <c r="D31" s="44" t="n">
        <v>17481</v>
      </c>
      <c r="E31" s="44" t="n">
        <v>7655</v>
      </c>
      <c r="F31" s="44" t="n">
        <v>7460</v>
      </c>
      <c r="G31" s="44" t="n">
        <v>6993</v>
      </c>
      <c r="H31" s="44" t="n">
        <v>467</v>
      </c>
      <c r="I31" s="44" t="inlineStr"/>
      <c r="J31" s="44" t="n">
        <v>195</v>
      </c>
      <c r="K31" s="44" t="inlineStr"/>
      <c r="L31" s="44" t="n">
        <v>195</v>
      </c>
    </row>
    <row r="32">
      <c r="A32" s="44" t="inlineStr">
        <is>
          <t>福井</t>
        </is>
      </c>
      <c r="B32" s="44" t="n">
        <v>15104</v>
      </c>
      <c r="C32" s="44" t="n">
        <v>9833</v>
      </c>
      <c r="D32" s="44" t="n">
        <v>5271</v>
      </c>
      <c r="E32" s="44" t="n">
        <v>4108</v>
      </c>
      <c r="F32" s="44" t="n">
        <v>3755</v>
      </c>
      <c r="G32" s="44" t="n">
        <v>3747</v>
      </c>
      <c r="H32" s="44" t="n">
        <v>8</v>
      </c>
      <c r="I32" s="44" t="inlineStr"/>
      <c r="J32" s="44" t="n">
        <v>353</v>
      </c>
      <c r="K32" s="44" t="inlineStr"/>
      <c r="L32" s="44" t="n">
        <v>353</v>
      </c>
    </row>
    <row r="33">
      <c r="A33" s="44" t="inlineStr">
        <is>
          <t>山梨</t>
        </is>
      </c>
      <c r="B33" s="44" t="n">
        <v>1609</v>
      </c>
      <c r="C33" s="44" t="n">
        <v>24</v>
      </c>
      <c r="D33" s="44" t="n">
        <v>1575</v>
      </c>
      <c r="E33" s="44" t="n">
        <v>8</v>
      </c>
      <c r="F33" s="44" t="n">
        <v>8</v>
      </c>
      <c r="G33" s="44" t="n">
        <v>8</v>
      </c>
      <c r="H33" s="44" t="inlineStr"/>
      <c r="I33" s="44" t="inlineStr"/>
      <c r="J33" s="44" t="inlineStr"/>
      <c r="K33" s="44" t="inlineStr"/>
      <c r="L33" s="44" t="inlineStr"/>
    </row>
    <row r="34">
      <c r="A34" s="44" t="inlineStr">
        <is>
          <t>長野</t>
        </is>
      </c>
      <c r="B34" s="44" t="n">
        <v>13825</v>
      </c>
      <c r="C34" s="44" t="n">
        <v>308</v>
      </c>
      <c r="D34" s="44" t="n">
        <v>13517</v>
      </c>
      <c r="E34" s="44" t="n">
        <v>622</v>
      </c>
      <c r="F34" s="44" t="n">
        <v>619</v>
      </c>
      <c r="G34" s="44" t="n">
        <v>619</v>
      </c>
      <c r="H34" s="44" t="inlineStr"/>
      <c r="I34" s="44" t="inlineStr"/>
      <c r="J34" s="44" t="n">
        <v>3</v>
      </c>
      <c r="K34" s="44" t="inlineStr"/>
      <c r="L34" s="44" t="n">
        <v>3</v>
      </c>
    </row>
    <row r="35">
      <c r="A35" s="44" t="inlineStr">
        <is>
          <t>岐阜</t>
        </is>
      </c>
      <c r="B35" s="44" t="n">
        <v>18339</v>
      </c>
      <c r="C35" s="44" t="n">
        <v>665</v>
      </c>
      <c r="D35" s="44" t="n">
        <v>17674</v>
      </c>
      <c r="E35" s="44" t="n">
        <v>419</v>
      </c>
      <c r="F35" s="44" t="n">
        <v>419</v>
      </c>
      <c r="G35" s="44" t="n">
        <v>419</v>
      </c>
      <c r="H35" s="44" t="inlineStr"/>
      <c r="I35" s="44" t="inlineStr"/>
      <c r="J35" s="44" t="inlineStr"/>
      <c r="K35" s="44" t="inlineStr"/>
      <c r="L35" s="44" t="inlineStr"/>
    </row>
    <row r="36">
      <c r="A36" s="44" t="inlineStr">
        <is>
          <t>静岡</t>
        </is>
      </c>
      <c r="B36" s="44" t="n">
        <v>47422</v>
      </c>
      <c r="C36" s="44" t="n">
        <v>23928</v>
      </c>
      <c r="D36" s="44" t="n">
        <v>23494</v>
      </c>
      <c r="E36" s="44" t="n">
        <v>8679</v>
      </c>
      <c r="F36" s="44" t="n">
        <v>7475</v>
      </c>
      <c r="G36" s="44" t="n">
        <v>7473</v>
      </c>
      <c r="H36" s="44" t="n">
        <v>2</v>
      </c>
      <c r="I36" s="44" t="inlineStr"/>
      <c r="J36" s="44" t="n">
        <v>1204</v>
      </c>
      <c r="K36" s="44" t="inlineStr"/>
      <c r="L36" s="44" t="n">
        <v>1204</v>
      </c>
    </row>
    <row r="37">
      <c r="A37" s="44" t="inlineStr">
        <is>
          <t>愛知</t>
        </is>
      </c>
      <c r="B37" s="44" t="n">
        <v>35616</v>
      </c>
      <c r="C37" s="44" t="n">
        <v>10695</v>
      </c>
      <c r="D37" s="44" t="n">
        <v>24921</v>
      </c>
      <c r="E37" s="44" t="n">
        <v>7416</v>
      </c>
      <c r="F37" s="44" t="n">
        <v>6356</v>
      </c>
      <c r="G37" s="44" t="n">
        <v>5887</v>
      </c>
      <c r="H37" s="44" t="n">
        <v>451</v>
      </c>
      <c r="I37" s="44" t="n">
        <v>18</v>
      </c>
      <c r="J37" s="44" t="n">
        <v>1060</v>
      </c>
      <c r="K37" s="44" t="inlineStr"/>
      <c r="L37" s="44" t="n">
        <v>1060</v>
      </c>
    </row>
    <row r="38">
      <c r="A38" s="44" t="inlineStr">
        <is>
          <t>三重</t>
        </is>
      </c>
      <c r="B38" s="44" t="n">
        <v>48016</v>
      </c>
      <c r="C38" s="44" t="n">
        <v>25283</v>
      </c>
      <c r="D38" s="44" t="n">
        <v>22733</v>
      </c>
      <c r="E38" s="44" t="n">
        <v>11752</v>
      </c>
      <c r="F38" s="44" t="n">
        <v>10461</v>
      </c>
      <c r="G38" s="44" t="n">
        <v>10345</v>
      </c>
      <c r="H38" s="44" t="n">
        <v>115</v>
      </c>
      <c r="I38" s="44" t="n">
        <v>1</v>
      </c>
      <c r="J38" s="44" t="n">
        <v>1291</v>
      </c>
      <c r="K38" s="44" t="inlineStr"/>
      <c r="L38" s="44" t="n">
        <v>1291</v>
      </c>
    </row>
    <row r="39">
      <c r="A39" s="44" t="inlineStr">
        <is>
          <t>滋賀</t>
        </is>
      </c>
      <c r="B39" s="44" t="n">
        <v>21036</v>
      </c>
      <c r="C39" s="44" t="n">
        <v>1346</v>
      </c>
      <c r="D39" s="44" t="n">
        <v>19690</v>
      </c>
      <c r="E39" s="44" t="n">
        <v>1308</v>
      </c>
      <c r="F39" s="44" t="n">
        <v>1267</v>
      </c>
      <c r="G39" s="44" t="n">
        <v>1260</v>
      </c>
      <c r="H39" s="44" t="n">
        <v>7</v>
      </c>
      <c r="I39" s="44" t="inlineStr"/>
      <c r="J39" s="44" t="n">
        <v>41</v>
      </c>
      <c r="K39" s="44" t="inlineStr"/>
      <c r="L39" s="44" t="n">
        <v>41</v>
      </c>
    </row>
    <row r="40">
      <c r="A40" s="44" t="inlineStr">
        <is>
          <t>京都</t>
        </is>
      </c>
      <c r="B40" s="44" t="n">
        <v>9606</v>
      </c>
      <c r="C40" s="44" t="n">
        <v>4052</v>
      </c>
      <c r="D40" s="44" t="n">
        <v>5554</v>
      </c>
      <c r="E40" s="44" t="n">
        <v>3672</v>
      </c>
      <c r="F40" s="44" t="n">
        <v>3537</v>
      </c>
      <c r="G40" s="44" t="n">
        <v>3537</v>
      </c>
      <c r="H40" s="44" t="inlineStr"/>
      <c r="I40" s="44" t="inlineStr"/>
      <c r="J40" s="44" t="n">
        <v>135</v>
      </c>
      <c r="K40" s="44" t="inlineStr"/>
      <c r="L40" s="44" t="n">
        <v>135</v>
      </c>
    </row>
    <row r="41">
      <c r="A41" s="44" t="inlineStr">
        <is>
          <t>大阪</t>
        </is>
      </c>
      <c r="B41" s="44" t="n">
        <v>6903</v>
      </c>
      <c r="C41" s="44" t="n">
        <v>4147</v>
      </c>
      <c r="D41" s="44" t="n">
        <v>2756</v>
      </c>
      <c r="E41" s="44" t="n">
        <v>2478</v>
      </c>
      <c r="F41" s="44" t="n">
        <v>2403</v>
      </c>
      <c r="G41" s="44" t="n">
        <v>2347</v>
      </c>
      <c r="H41" s="44" t="n">
        <v>56</v>
      </c>
      <c r="I41" s="44" t="inlineStr"/>
      <c r="J41" s="44" t="n">
        <v>75</v>
      </c>
      <c r="K41" s="44" t="inlineStr"/>
      <c r="L41" s="44" t="n">
        <v>75</v>
      </c>
    </row>
    <row r="42">
      <c r="A42" s="44" t="inlineStr">
        <is>
          <t>兵庫</t>
        </is>
      </c>
      <c r="B42" s="44" t="n">
        <v>33712</v>
      </c>
      <c r="C42" s="44" t="n">
        <v>21056</v>
      </c>
      <c r="D42" s="44" t="n">
        <v>12656</v>
      </c>
      <c r="E42" s="44" t="n">
        <v>10899</v>
      </c>
      <c r="F42" s="44" t="n">
        <v>10326</v>
      </c>
      <c r="G42" s="44" t="n">
        <v>10326</v>
      </c>
      <c r="H42" s="44" t="inlineStr"/>
      <c r="I42" s="44" t="inlineStr"/>
      <c r="J42" s="44" t="n">
        <v>573</v>
      </c>
      <c r="K42" s="44" t="n">
        <v>9</v>
      </c>
      <c r="L42" s="44" t="n">
        <v>564</v>
      </c>
    </row>
    <row r="43">
      <c r="A43" s="44" t="inlineStr">
        <is>
          <t>奈良</t>
        </is>
      </c>
      <c r="B43" s="44" t="n">
        <v>4608</v>
      </c>
      <c r="C43" s="44" t="n">
        <v>112</v>
      </c>
      <c r="D43" s="44" t="n">
        <v>4496</v>
      </c>
      <c r="E43" s="44" t="inlineStr"/>
      <c r="F43" s="44" t="inlineStr"/>
      <c r="G43" s="44" t="inlineStr"/>
      <c r="H43" s="44" t="inlineStr"/>
      <c r="I43" s="44" t="inlineStr"/>
      <c r="J43" s="44" t="inlineStr"/>
      <c r="K43" s="44" t="inlineStr"/>
      <c r="L43" s="44" t="inlineStr"/>
    </row>
    <row r="44">
      <c r="A44" s="44" t="inlineStr">
        <is>
          <t>和歌山</t>
        </is>
      </c>
      <c r="B44" s="44" t="n">
        <v>27399</v>
      </c>
      <c r="C44" s="44" t="n">
        <v>14624</v>
      </c>
      <c r="D44" s="44" t="n">
        <v>12775</v>
      </c>
      <c r="E44" s="44" t="n">
        <v>7001</v>
      </c>
      <c r="F44" s="44" t="n">
        <v>6429</v>
      </c>
      <c r="G44" s="44" t="n">
        <v>6184</v>
      </c>
      <c r="H44" s="44" t="n">
        <v>233</v>
      </c>
      <c r="I44" s="44" t="n">
        <v>12</v>
      </c>
      <c r="J44" s="44" t="n">
        <v>572</v>
      </c>
      <c r="K44" s="44" t="inlineStr"/>
      <c r="L44" s="44" t="n">
        <v>572</v>
      </c>
    </row>
    <row r="45">
      <c r="A45" s="44" t="inlineStr">
        <is>
          <t>鳥取</t>
        </is>
      </c>
      <c r="B45" s="44" t="n">
        <v>16031</v>
      </c>
      <c r="C45" s="44" t="n">
        <v>6454</v>
      </c>
      <c r="D45" s="44" t="n">
        <v>9577</v>
      </c>
      <c r="E45" s="44" t="n">
        <v>2966</v>
      </c>
      <c r="F45" s="44" t="n">
        <v>2725</v>
      </c>
      <c r="G45" s="44" t="n">
        <v>2725</v>
      </c>
      <c r="H45" s="44" t="inlineStr"/>
      <c r="I45" s="44" t="inlineStr"/>
      <c r="J45" s="44" t="n">
        <v>241</v>
      </c>
      <c r="K45" s="44" t="inlineStr"/>
      <c r="L45" s="44" t="n">
        <v>241</v>
      </c>
    </row>
    <row r="46">
      <c r="A46" s="44" t="inlineStr">
        <is>
          <t>島根</t>
        </is>
      </c>
      <c r="B46" s="44" t="n">
        <v>35177</v>
      </c>
      <c r="C46" s="44" t="n">
        <v>12170</v>
      </c>
      <c r="D46" s="44" t="n">
        <v>23007</v>
      </c>
      <c r="E46" s="44" t="n">
        <v>8308</v>
      </c>
      <c r="F46" s="44" t="n">
        <v>7871</v>
      </c>
      <c r="G46" s="44" t="n">
        <v>7841</v>
      </c>
      <c r="H46" s="44" t="n">
        <v>30</v>
      </c>
      <c r="I46" s="44" t="inlineStr"/>
      <c r="J46" s="44" t="n">
        <v>437</v>
      </c>
      <c r="K46" s="44" t="inlineStr"/>
      <c r="L46" s="44" t="n">
        <v>437</v>
      </c>
    </row>
    <row r="47">
      <c r="A47" s="44" t="inlineStr">
        <is>
          <t>岡山</t>
        </is>
      </c>
      <c r="B47" s="44" t="n">
        <v>18019</v>
      </c>
      <c r="C47" s="44" t="n">
        <v>10474</v>
      </c>
      <c r="D47" s="44" t="n">
        <v>7555</v>
      </c>
      <c r="E47" s="44" t="n">
        <v>7137</v>
      </c>
      <c r="F47" s="44" t="n">
        <v>7077</v>
      </c>
      <c r="G47" s="44" t="n">
        <v>7076</v>
      </c>
      <c r="H47" s="44" t="n">
        <v>1</v>
      </c>
      <c r="I47" s="44" t="inlineStr"/>
      <c r="J47" s="44" t="n">
        <v>60</v>
      </c>
      <c r="K47" s="44" t="inlineStr"/>
      <c r="L47" s="44" t="n">
        <v>60</v>
      </c>
    </row>
    <row r="48">
      <c r="A48" s="44" t="inlineStr">
        <is>
          <t>広島</t>
        </is>
      </c>
      <c r="B48" s="44" t="n">
        <v>35245</v>
      </c>
      <c r="C48" s="44" t="n">
        <v>23170</v>
      </c>
      <c r="D48" s="44" t="n">
        <v>12075</v>
      </c>
      <c r="E48" s="44" t="n">
        <v>11334</v>
      </c>
      <c r="F48" s="44" t="n">
        <v>11167</v>
      </c>
      <c r="G48" s="44" t="n">
        <v>10825</v>
      </c>
      <c r="H48" s="44" t="n">
        <v>341</v>
      </c>
      <c r="I48" s="44" t="n">
        <v>1</v>
      </c>
      <c r="J48" s="44" t="n">
        <v>167</v>
      </c>
      <c r="K48" s="44" t="inlineStr"/>
      <c r="L48" s="44" t="n">
        <v>167</v>
      </c>
    </row>
    <row r="49">
      <c r="A49" s="44" t="inlineStr">
        <is>
          <t>山口</t>
        </is>
      </c>
      <c r="B49" s="44" t="n">
        <v>48133</v>
      </c>
      <c r="C49" s="44" t="n">
        <v>29214</v>
      </c>
      <c r="D49" s="44" t="n">
        <v>18919</v>
      </c>
      <c r="E49" s="44" t="n">
        <v>15557</v>
      </c>
      <c r="F49" s="44" t="n">
        <v>14781</v>
      </c>
      <c r="G49" s="44" t="n">
        <v>14055</v>
      </c>
      <c r="H49" s="44" t="n">
        <v>676</v>
      </c>
      <c r="I49" s="44" t="n">
        <v>50</v>
      </c>
      <c r="J49" s="44" t="n">
        <v>776</v>
      </c>
      <c r="K49" s="44" t="n">
        <v>34</v>
      </c>
      <c r="L49" s="44" t="n">
        <v>742</v>
      </c>
    </row>
    <row r="50">
      <c r="A50" s="44" t="inlineStr">
        <is>
          <t>徳島</t>
        </is>
      </c>
      <c r="B50" s="44" t="n">
        <v>18399</v>
      </c>
      <c r="C50" s="44" t="n">
        <v>11840</v>
      </c>
      <c r="D50" s="44" t="n">
        <v>6559</v>
      </c>
      <c r="E50" s="44" t="n">
        <v>5599</v>
      </c>
      <c r="F50" s="44" t="n">
        <v>5281</v>
      </c>
      <c r="G50" s="44" t="n">
        <v>5119</v>
      </c>
      <c r="H50" s="44" t="n">
        <v>154</v>
      </c>
      <c r="I50" s="44" t="n">
        <v>8</v>
      </c>
      <c r="J50" s="44" t="n">
        <v>318</v>
      </c>
      <c r="K50" s="44" t="inlineStr"/>
      <c r="L50" s="44" t="n">
        <v>318</v>
      </c>
    </row>
    <row r="51">
      <c r="A51" s="44" t="inlineStr">
        <is>
          <t>香川</t>
        </is>
      </c>
      <c r="B51" s="44" t="n">
        <v>24299</v>
      </c>
      <c r="C51" s="44" t="n">
        <v>16370</v>
      </c>
      <c r="D51" s="44" t="n">
        <v>7929</v>
      </c>
      <c r="E51" s="44" t="n">
        <v>7358</v>
      </c>
      <c r="F51" s="44" t="n">
        <v>7216</v>
      </c>
      <c r="G51" s="44" t="n">
        <v>7162</v>
      </c>
      <c r="H51" s="44" t="n">
        <v>54</v>
      </c>
      <c r="I51" s="44" t="inlineStr"/>
      <c r="J51" s="44" t="n">
        <v>142</v>
      </c>
      <c r="K51" s="44" t="inlineStr"/>
      <c r="L51" s="44" t="n">
        <v>142</v>
      </c>
    </row>
    <row r="52">
      <c r="A52" s="44" t="inlineStr">
        <is>
          <t>愛媛</t>
        </is>
      </c>
      <c r="B52" s="44" t="n">
        <v>43179</v>
      </c>
      <c r="C52" s="44" t="n">
        <v>18780</v>
      </c>
      <c r="D52" s="44" t="n">
        <v>24399</v>
      </c>
      <c r="E52" s="44" t="n">
        <v>16629</v>
      </c>
      <c r="F52" s="44" t="n">
        <v>16399</v>
      </c>
      <c r="G52" s="44" t="n">
        <v>16235</v>
      </c>
      <c r="H52" s="44" t="n">
        <v>164</v>
      </c>
      <c r="I52" s="44" t="inlineStr"/>
      <c r="J52" s="44" t="n">
        <v>230</v>
      </c>
      <c r="K52" s="44" t="inlineStr"/>
      <c r="L52" s="44" t="n">
        <v>230</v>
      </c>
    </row>
    <row r="53">
      <c r="A53" s="44" t="inlineStr">
        <is>
          <t>高知</t>
        </is>
      </c>
      <c r="B53" s="44" t="n">
        <v>39621</v>
      </c>
      <c r="C53" s="44" t="n">
        <v>25773</v>
      </c>
      <c r="D53" s="44" t="n">
        <v>13848</v>
      </c>
      <c r="E53" s="44" t="n">
        <v>7113</v>
      </c>
      <c r="F53" s="44" t="n">
        <v>6525</v>
      </c>
      <c r="G53" s="44" t="n">
        <v>6522</v>
      </c>
      <c r="H53" s="44" t="n">
        <v>3</v>
      </c>
      <c r="I53" s="44" t="inlineStr"/>
      <c r="J53" s="44" t="n">
        <v>588</v>
      </c>
      <c r="K53" s="44" t="n">
        <v>3</v>
      </c>
      <c r="L53" s="44" t="n">
        <v>585</v>
      </c>
    </row>
    <row r="54">
      <c r="A54" s="44" t="inlineStr">
        <is>
          <t>福岡</t>
        </is>
      </c>
      <c r="B54" s="44" t="n">
        <v>27044</v>
      </c>
      <c r="C54" s="44" t="n">
        <v>12509</v>
      </c>
      <c r="D54" s="44" t="n">
        <v>14535</v>
      </c>
      <c r="E54" s="44" t="n">
        <v>5800</v>
      </c>
      <c r="F54" s="44" t="n">
        <v>5565</v>
      </c>
      <c r="G54" s="44" t="n">
        <v>5527</v>
      </c>
      <c r="H54" s="44" t="n">
        <v>38</v>
      </c>
      <c r="I54" s="44" t="inlineStr"/>
      <c r="J54" s="44" t="n">
        <v>235</v>
      </c>
      <c r="K54" s="44" t="n">
        <v>5</v>
      </c>
      <c r="L54" s="44" t="n">
        <v>230</v>
      </c>
    </row>
    <row r="55">
      <c r="A55" s="44" t="inlineStr">
        <is>
          <t>佐賀</t>
        </is>
      </c>
      <c r="B55" s="44" t="n">
        <v>17304</v>
      </c>
      <c r="C55" s="44" t="n">
        <v>8455</v>
      </c>
      <c r="D55" s="44" t="n">
        <v>8849</v>
      </c>
      <c r="E55" s="44" t="n">
        <v>4529</v>
      </c>
      <c r="F55" s="44" t="n">
        <v>4439</v>
      </c>
      <c r="G55" s="44" t="n">
        <v>4325</v>
      </c>
      <c r="H55" s="44" t="n">
        <v>114</v>
      </c>
      <c r="I55" s="44" t="inlineStr"/>
      <c r="J55" s="44" t="n">
        <v>90</v>
      </c>
      <c r="K55" s="44" t="inlineStr"/>
      <c r="L55" s="44" t="n">
        <v>90</v>
      </c>
    </row>
    <row r="56">
      <c r="A56" s="44" t="inlineStr">
        <is>
          <t>長崎</t>
        </is>
      </c>
      <c r="B56" s="44" t="n">
        <v>115470</v>
      </c>
      <c r="C56" s="44" t="n">
        <v>44003</v>
      </c>
      <c r="D56" s="44" t="n">
        <v>71467</v>
      </c>
      <c r="E56" s="44" t="n">
        <v>22821</v>
      </c>
      <c r="F56" s="44" t="n">
        <v>21996</v>
      </c>
      <c r="G56" s="44" t="n">
        <v>21840</v>
      </c>
      <c r="H56" s="44" t="n">
        <v>156</v>
      </c>
      <c r="I56" s="44" t="inlineStr"/>
      <c r="J56" s="44" t="n">
        <v>825</v>
      </c>
      <c r="K56" s="44" t="n">
        <v>8</v>
      </c>
      <c r="L56" s="44" t="n">
        <v>817</v>
      </c>
    </row>
    <row r="57">
      <c r="A57" s="44" t="inlineStr">
        <is>
          <t>熊本</t>
        </is>
      </c>
      <c r="B57" s="44" t="n">
        <v>43423</v>
      </c>
      <c r="C57" s="44" t="n">
        <v>16323</v>
      </c>
      <c r="D57" s="44" t="n">
        <v>27100</v>
      </c>
      <c r="E57" s="44" t="n">
        <v>8636</v>
      </c>
      <c r="F57" s="44" t="n">
        <v>8501</v>
      </c>
      <c r="G57" s="44" t="n">
        <v>8424</v>
      </c>
      <c r="H57" s="44" t="n">
        <v>77</v>
      </c>
      <c r="I57" s="44" t="inlineStr"/>
      <c r="J57" s="44" t="n">
        <v>135</v>
      </c>
      <c r="K57" s="44" t="inlineStr"/>
      <c r="L57" s="44" t="n">
        <v>135</v>
      </c>
    </row>
    <row r="58">
      <c r="A58" s="44" t="inlineStr">
        <is>
          <t>大分</t>
        </is>
      </c>
      <c r="B58" s="44" t="n">
        <v>40876</v>
      </c>
      <c r="C58" s="44" t="n">
        <v>15373</v>
      </c>
      <c r="D58" s="44" t="n">
        <v>25503</v>
      </c>
      <c r="E58" s="44" t="n">
        <v>9498</v>
      </c>
      <c r="F58" s="44" t="n">
        <v>9270</v>
      </c>
      <c r="G58" s="44" t="n">
        <v>9218</v>
      </c>
      <c r="H58" s="44" t="n">
        <v>52</v>
      </c>
      <c r="I58" s="44" t="inlineStr"/>
      <c r="J58" s="44" t="n">
        <v>228</v>
      </c>
      <c r="K58" s="44" t="inlineStr"/>
      <c r="L58" s="44" t="n">
        <v>228</v>
      </c>
    </row>
    <row r="59">
      <c r="A59" s="44" t="inlineStr">
        <is>
          <t>宮崎</t>
        </is>
      </c>
      <c r="B59" s="44" t="n">
        <v>17104</v>
      </c>
      <c r="C59" s="44" t="n">
        <v>7647</v>
      </c>
      <c r="D59" s="44" t="n">
        <v>9457</v>
      </c>
      <c r="E59" s="44" t="n">
        <v>3004</v>
      </c>
      <c r="F59" s="44" t="n">
        <v>2806</v>
      </c>
      <c r="G59" s="44" t="n">
        <v>2806</v>
      </c>
      <c r="H59" s="44" t="inlineStr"/>
      <c r="I59" s="44" t="inlineStr"/>
      <c r="J59" s="44" t="n">
        <v>198</v>
      </c>
      <c r="K59" s="44" t="inlineStr"/>
      <c r="L59" s="44" t="n">
        <v>198</v>
      </c>
    </row>
    <row r="60">
      <c r="A60" s="44" t="inlineStr">
        <is>
          <t>鹿児島</t>
        </is>
      </c>
      <c r="B60" s="44" t="n">
        <v>50270</v>
      </c>
      <c r="C60" s="44" t="n">
        <v>27576</v>
      </c>
      <c r="D60" s="44" t="n">
        <v>22694</v>
      </c>
      <c r="E60" s="44" t="n">
        <v>9382</v>
      </c>
      <c r="F60" s="44" t="n">
        <v>8877</v>
      </c>
      <c r="G60" s="44" t="n">
        <v>8796</v>
      </c>
      <c r="H60" s="44" t="n">
        <v>81</v>
      </c>
      <c r="I60" s="44" t="inlineStr"/>
      <c r="J60" s="44" t="n">
        <v>505</v>
      </c>
      <c r="K60" s="44" t="inlineStr"/>
      <c r="L60" s="44" t="n">
        <v>505</v>
      </c>
    </row>
    <row r="61">
      <c r="A61" s="44" t="inlineStr">
        <is>
          <t>沖縄</t>
        </is>
      </c>
      <c r="B61" s="44" t="n">
        <v>15235</v>
      </c>
      <c r="C61" s="44" t="n">
        <v>7543</v>
      </c>
      <c r="D61" s="44" t="n">
        <v>7692</v>
      </c>
      <c r="E61" s="44" t="n">
        <v>1903</v>
      </c>
      <c r="F61" s="44" t="n">
        <v>1722</v>
      </c>
      <c r="G61" s="44" t="n">
        <v>1722</v>
      </c>
      <c r="H61" s="44" t="inlineStr"/>
      <c r="I61" s="44" t="inlineStr"/>
      <c r="J61" s="44" t="n">
        <v>181</v>
      </c>
      <c r="K61" s="44" t="inlineStr"/>
      <c r="L61" s="44" t="n">
        <v>181</v>
      </c>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B13"/>
  <sheetViews>
    <sheetView tabSelected="0" topLeftCell="A1" zoomScale="100" zoomScaleNormal="100" workbookViewId="0">
      <selection activeCell="A1" sqref="A1"/>
    </sheetView>
  </sheetViews>
  <sheetFormatPr baseColWidth="8" defaultColWidth="8.625" defaultRowHeight="13.5"/>
  <cols>
    <col width="15.375" bestFit="1" customWidth="1" style="10" min="1" max="1"/>
    <col width="48.625" bestFit="1" customWidth="1" style="13" min="2" max="2"/>
    <col width="8.625" customWidth="1" style="10" min="3" max="16384"/>
  </cols>
  <sheetData>
    <row r="1">
      <c r="A1" s="45" t="inlineStr">
        <is>
          <t>data_start_row</t>
        </is>
      </c>
      <c r="B1" s="45" t="n">
        <v>4</v>
      </c>
    </row>
    <row r="2">
      <c r="A2" s="45" t="inlineStr">
        <is>
          <t>updated_date</t>
        </is>
      </c>
      <c r="B2" s="46" t="n">
        <v>44677</v>
      </c>
    </row>
    <row r="3">
      <c r="A3" s="45" t="inlineStr">
        <is>
          <t>updated_by</t>
        </is>
      </c>
      <c r="B3" s="45" t="inlineStr"/>
    </row>
    <row r="4">
      <c r="A4" s="45" t="inlineStr">
        <is>
          <t>source</t>
        </is>
      </c>
      <c r="B4" s="45" t="inlineStr">
        <is>
          <t>第四十七回　日本帝国統計年鑑</t>
        </is>
      </c>
    </row>
    <row r="5">
      <c r="A5" s="45" t="inlineStr">
        <is>
          <t>year</t>
        </is>
      </c>
      <c r="B5" s="45" t="n">
        <v>1928</v>
      </c>
    </row>
    <row r="6">
      <c r="A6" s="45" t="inlineStr">
        <is>
          <t>tab_no</t>
        </is>
      </c>
      <c r="B6" s="45" t="n">
        <v>62</v>
      </c>
    </row>
    <row r="7">
      <c r="A7" s="45" t="inlineStr">
        <is>
          <t>tab_title</t>
        </is>
      </c>
      <c r="B7" s="45" t="inlineStr">
        <is>
          <t>漁業者及漁船数</t>
        </is>
      </c>
    </row>
    <row r="8">
      <c r="A8" s="45" t="inlineStr">
        <is>
          <t>tab_year</t>
        </is>
      </c>
      <c r="B8" s="45" t="inlineStr">
        <is>
          <t>1926年度</t>
        </is>
      </c>
    </row>
    <row r="9">
      <c r="A9" s="45" t="inlineStr">
        <is>
          <t>tab_yearjp</t>
        </is>
      </c>
      <c r="B9" s="45" t="inlineStr">
        <is>
          <t>昭和1年度</t>
        </is>
      </c>
    </row>
    <row r="10" ht="27" customHeight="1">
      <c r="A10" s="45" t="inlineStr">
        <is>
          <t>remark_tab</t>
        </is>
      </c>
      <c r="B10" s="45" t="inlineStr">
        <is>
          <t>大正十一年ハ震災ノ爲神奈川縣分ノ調査ヲ闕ク以下漁業ニ關スル諸表亦同シ</t>
        </is>
      </c>
    </row>
    <row r="11">
      <c r="A11" s="45" t="inlineStr">
        <is>
          <t>remark_editor</t>
        </is>
      </c>
      <c r="B11" s="45" t="inlineStr">
        <is>
          <t>原本とのサムチェックが合わない。</t>
        </is>
      </c>
    </row>
    <row r="12">
      <c r="A12" s="45" t="inlineStr">
        <is>
          <t>changelog</t>
        </is>
      </c>
      <c r="B12" s="45" t="inlineStr"/>
    </row>
    <row r="13">
      <c r="A13" s="45" t="n"/>
      <c r="B13" s="45" t="n"/>
    </row>
  </sheetData>
  <pageMargins left="0.7" right="0.7" top="0.75" bottom="0.75" header="0.3" footer="0.3"/>
  <pageSetup orientation="portrait" paperSize="9"/>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xsi="http://www.w3.org/2001/XMLSchema-instance">
  <dc:creator>kentaro</dc:creator>
  <dcterms:created xsi:type="dcterms:W3CDTF">2020-10-26T12:15:23Z</dcterms:created>
  <dcterms:modified xsi:type="dcterms:W3CDTF">2022-04-26T02:34:22Z</dcterms:modified>
  <cp:lastModifiedBy>user</cp:lastModifiedBy>
</cp:coreProperties>
</file>