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[Red][&gt;0]General;[Red][&lt;0]\-General;[Black]General"/>
    <numFmt numFmtId="165" formatCode="0.0"/>
    <numFmt numFmtId="166" formatCode="[Red]@"/>
    <numFmt numFmtId="167" formatCode="[Red][&gt;0]#,##0;[Red][&lt;0]-#,##0;[Black]#,##0;[Red]@"/>
  </numFmts>
  <fonts count="13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源ノ角ゴシック Code JP R"/>
      <family val="2"/>
      <sz val="11"/>
      <scheme val="minor"/>
    </font>
    <font>
      <name val="ＭＳ Ｐゴシック"/>
      <charset val="128"/>
      <family val="2"/>
      <sz val="11"/>
    </font>
    <font>
      <name val="源ノ角ゴシック Code JP R"/>
      <charset val="128"/>
      <family val="3"/>
      <color theme="1"/>
      <sz val="11"/>
      <scheme val="major"/>
    </font>
    <font>
      <name val="源ノ角ゴシック Code JP R"/>
      <charset val="128"/>
      <family val="3"/>
      <b val="1"/>
      <color theme="1"/>
      <sz val="11"/>
      <scheme val="major"/>
    </font>
    <font>
      <name val="游ゴシック"/>
      <charset val="128"/>
      <family val="3"/>
      <color theme="1"/>
      <sz val="11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71">
    <xf numFmtId="0" fontId="0" fillId="0" borderId="0" pivotButton="0" quotePrefix="0" xfId="0"/>
    <xf numFmtId="0" fontId="0" fillId="0" borderId="0" applyAlignment="1" pivotButton="0" quotePrefix="0" xfId="0">
      <alignment horizontal="left"/>
    </xf>
    <xf numFmtId="0" fontId="4" fillId="0" borderId="0" applyAlignment="1" pivotButton="0" quotePrefix="0" xfId="0">
      <alignment vertical="center"/>
    </xf>
    <xf numFmtId="0" fontId="4" fillId="0" borderId="0" pivotButton="0" quotePrefix="0" xfId="0"/>
    <xf numFmtId="0" fontId="4" fillId="0" borderId="0" applyAlignment="1" pivotButton="0" quotePrefix="0" xfId="0">
      <alignment horizontal="left" wrapText="1"/>
    </xf>
    <xf numFmtId="0" fontId="5" fillId="0" borderId="0" applyAlignment="1" pivotButton="0" quotePrefix="0" xfId="0">
      <alignment horizontal="left"/>
    </xf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right" wrapText="1"/>
    </xf>
    <xf numFmtId="0" fontId="6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/>
    </xf>
    <xf numFmtId="38" fontId="6" fillId="0" borderId="0" applyAlignment="1" pivotButton="0" quotePrefix="0" xfId="1">
      <alignment horizontal="right" wrapText="1"/>
    </xf>
    <xf numFmtId="38" fontId="6" fillId="0" borderId="0" applyAlignment="1" pivotButton="0" quotePrefix="0" xfId="1">
      <alignment horizontal="right"/>
    </xf>
    <xf numFmtId="38" fontId="6" fillId="0" borderId="0" applyAlignment="1" pivotButton="0" quotePrefix="0" xfId="1">
      <alignment horizontal="right"/>
    </xf>
    <xf numFmtId="38" fontId="6" fillId="0" borderId="0" applyAlignment="1" pivotButton="0" quotePrefix="0" xfId="1">
      <alignment horizontal="right"/>
    </xf>
    <xf numFmtId="38" fontId="6" fillId="0" borderId="0" applyAlignment="1" pivotButton="0" quotePrefix="0" xfId="1">
      <alignment horizontal="right"/>
    </xf>
    <xf numFmtId="0" fontId="6" fillId="0" borderId="0" applyAlignment="1" pivotButton="0" quotePrefix="0" xfId="0">
      <alignment vertical="top"/>
    </xf>
    <xf numFmtId="0" fontId="8" fillId="0" borderId="0" applyAlignment="1" pivotButton="0" quotePrefix="0" xfId="0">
      <alignment vertical="top"/>
    </xf>
    <xf numFmtId="164" fontId="6" fillId="2" borderId="0" applyAlignment="1" pivotButton="0" quotePrefix="0" xfId="0">
      <alignment horizontal="right" wrapText="1"/>
    </xf>
    <xf numFmtId="165" fontId="6" fillId="0" borderId="0" applyAlignment="1" pivotButton="0" quotePrefix="0" xfId="1">
      <alignment horizontal="right"/>
    </xf>
    <xf numFmtId="165" fontId="6" fillId="0" borderId="0" applyAlignment="1" pivotButton="0" quotePrefix="0" xfId="1">
      <alignment horizontal="right"/>
    </xf>
    <xf numFmtId="38" fontId="9" fillId="0" borderId="0" applyAlignment="1" pivotButton="0" quotePrefix="0" xfId="1">
      <alignment horizontal="right" wrapText="1"/>
    </xf>
    <xf numFmtId="38" fontId="9" fillId="0" borderId="0" applyAlignment="1" pivotButton="0" quotePrefix="0" xfId="1">
      <alignment horizontal="right" wrapText="1"/>
    </xf>
    <xf numFmtId="38" fontId="9" fillId="0" borderId="0" applyAlignment="1" pivotButton="0" quotePrefix="0" xfId="1">
      <alignment horizontal="right"/>
    </xf>
    <xf numFmtId="165" fontId="9" fillId="0" borderId="0" applyAlignment="1" pivotButton="0" quotePrefix="0" xfId="1">
      <alignment horizontal="right"/>
    </xf>
    <xf numFmtId="38" fontId="9" fillId="0" borderId="0" applyAlignment="1" pivotButton="0" quotePrefix="0" xfId="1">
      <alignment horizontal="right"/>
    </xf>
    <xf numFmtId="0" fontId="9" fillId="0" borderId="0" applyAlignment="1" pivotButton="0" quotePrefix="0" xfId="0">
      <alignment horizontal="left" vertical="top" wrapText="1"/>
    </xf>
    <xf numFmtId="0" fontId="9" fillId="0" borderId="0" applyAlignment="1" pivotButton="0" quotePrefix="0" xfId="0">
      <alignment horizontal="left" vertical="top" wrapText="1"/>
    </xf>
    <xf numFmtId="0" fontId="9" fillId="0" borderId="0" applyAlignment="1" pivotButton="0" quotePrefix="0" xfId="0">
      <alignment vertical="center"/>
    </xf>
    <xf numFmtId="38" fontId="9" fillId="0" borderId="0" pivotButton="0" quotePrefix="0" xfId="1"/>
    <xf numFmtId="164" fontId="9" fillId="2" borderId="0" applyAlignment="1" pivotButton="0" quotePrefix="0" xfId="0">
      <alignment horizontal="left" vertical="top" wrapText="1"/>
    </xf>
    <xf numFmtId="164" fontId="9" fillId="2" borderId="0" applyAlignment="1" pivotButton="0" quotePrefix="0" xfId="0">
      <alignment horizontal="left" wrapText="1"/>
    </xf>
    <xf numFmtId="0" fontId="10" fillId="0" borderId="0" applyAlignment="1" pivotButton="0" quotePrefix="0" xfId="0">
      <alignment horizontal="left" vertical="top" wrapText="1"/>
    </xf>
    <xf numFmtId="0" fontId="9" fillId="0" borderId="0" applyAlignment="1" pivotButton="0" quotePrefix="0" xfId="0">
      <alignment horizontal="left"/>
    </xf>
    <xf numFmtId="0" fontId="9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right"/>
    </xf>
    <xf numFmtId="0" fontId="9" fillId="0" borderId="0" applyAlignment="1" pivotButton="0" quotePrefix="0" xfId="0">
      <alignment wrapText="1"/>
    </xf>
    <xf numFmtId="40" fontId="9" fillId="0" borderId="0" applyAlignment="1" pivotButton="0" quotePrefix="0" xfId="1">
      <alignment horizontal="right" wrapText="1"/>
    </xf>
    <xf numFmtId="40" fontId="9" fillId="0" borderId="0" applyAlignment="1" pivotButton="0" quotePrefix="0" xfId="1">
      <alignment horizontal="right" wrapText="1"/>
    </xf>
    <xf numFmtId="38" fontId="9" fillId="0" borderId="0" applyAlignment="1" pivotButton="0" quotePrefix="0" xfId="1">
      <alignment horizontal="right" vertical="center"/>
    </xf>
    <xf numFmtId="164" fontId="9" fillId="2" borderId="0" applyAlignment="1" pivotButton="0" quotePrefix="0" xfId="0">
      <alignment horizontal="right" wrapText="1"/>
    </xf>
    <xf numFmtId="38" fontId="9" fillId="0" borderId="0" applyAlignment="1" pivotButton="0" quotePrefix="0" xfId="1">
      <alignment vertical="center"/>
    </xf>
    <xf numFmtId="38" fontId="9" fillId="0" borderId="0" pivotButton="0" quotePrefix="0" xfId="1"/>
    <xf numFmtId="40" fontId="9" fillId="0" borderId="0" pivotButton="0" quotePrefix="0" xfId="1"/>
    <xf numFmtId="38" fontId="9" fillId="0" borderId="0" applyAlignment="1" pivotButton="0" quotePrefix="0" xfId="1">
      <alignment wrapText="1"/>
    </xf>
    <xf numFmtId="38" fontId="9" fillId="0" borderId="0" pivotButton="0" quotePrefix="0" xfId="1"/>
    <xf numFmtId="40" fontId="9" fillId="0" borderId="0" pivotButton="0" quotePrefix="0" xfId="1"/>
    <xf numFmtId="40" fontId="9" fillId="0" borderId="0" applyAlignment="1" pivotButton="0" quotePrefix="0" xfId="1">
      <alignment wrapText="1"/>
    </xf>
    <xf numFmtId="40" fontId="9" fillId="0" borderId="0" pivotButton="0" quotePrefix="0" xfId="1"/>
    <xf numFmtId="164" fontId="6" fillId="2" borderId="0" applyAlignment="1" pivotButton="0" quotePrefix="0" xfId="0">
      <alignment horizontal="right"/>
    </xf>
    <xf numFmtId="40" fontId="9" fillId="0" borderId="0" applyAlignment="1" pivotButton="0" quotePrefix="0" xfId="1">
      <alignment horizontal="right"/>
    </xf>
    <xf numFmtId="0" fontId="9" fillId="0" borderId="0" applyAlignment="1" pivotButton="0" quotePrefix="0" xfId="0">
      <alignment vertical="center"/>
    </xf>
    <xf numFmtId="0" fontId="12" fillId="0" borderId="1" applyAlignment="1" pivotButton="0" quotePrefix="0" xfId="0">
      <alignment horizontal="general" vertical="center"/>
    </xf>
    <xf numFmtId="164" fontId="6" fillId="2" borderId="0" applyAlignment="1" pivotButton="0" quotePrefix="0" xfId="0">
      <alignment horizontal="right"/>
    </xf>
    <xf numFmtId="166" fontId="12" fillId="3" borderId="1" applyAlignment="1" pivotButton="0" quotePrefix="0" xfId="0">
      <alignment horizontal="general" vertical="center"/>
    </xf>
    <xf numFmtId="167" fontId="12" fillId="3" borderId="1" applyAlignment="1" pivotButton="0" quotePrefix="0" xfId="0">
      <alignment horizontal="general" vertical="center"/>
    </xf>
    <xf numFmtId="164" fontId="6" fillId="2" borderId="0" applyAlignment="1" pivotButton="0" quotePrefix="0" xfId="0">
      <alignment horizontal="right" wrapText="1"/>
    </xf>
    <xf numFmtId="38" fontId="12" fillId="0" borderId="1" applyAlignment="1" pivotButton="0" quotePrefix="0" xfId="1">
      <alignment horizontal="general" vertical="center"/>
    </xf>
    <xf numFmtId="40" fontId="12" fillId="0" borderId="1" applyAlignment="1" pivotButton="0" quotePrefix="0" xfId="1">
      <alignment horizontal="general" vertical="center"/>
    </xf>
    <xf numFmtId="165" fontId="12" fillId="0" borderId="1" applyAlignment="1" pivotButton="0" quotePrefix="0" xfId="1">
      <alignment horizontal="general" vertical="center"/>
    </xf>
    <xf numFmtId="166" fontId="12" fillId="3" borderId="1" applyAlignment="1" pivotButton="0" quotePrefix="0" xfId="0">
      <alignment horizontal="general" vertical="center"/>
    </xf>
    <xf numFmtId="0" fontId="12" fillId="0" borderId="1" applyAlignment="1" pivotButton="0" quotePrefix="0" xfId="0">
      <alignment horizontal="general" vertical="center"/>
    </xf>
    <xf numFmtId="0" fontId="12" fillId="0" borderId="1" applyAlignment="1" pivotButton="0" quotePrefix="0" xfId="0">
      <alignment horizontal="left" vertical="center" wrapText="1"/>
    </xf>
    <xf numFmtId="14" fontId="12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L111"/>
  <sheetViews>
    <sheetView tabSelected="0" topLeftCell="A1" zoomScale="100" zoomScaleNormal="100" workbookViewId="0">
      <pane xSplit="2" ySplit="4" topLeftCell="D5" activePane="bottomRight" state="frozen"/>
      <selection pane="topRight" activeCell="A1" sqref="A1"/>
      <selection pane="bottomLeft" activeCell="A10" sqref="A10"/>
      <selection pane="bottomRight" activeCell="G20" sqref="G1:L20"/>
    </sheetView>
  </sheetViews>
  <sheetFormatPr baseColWidth="8" defaultColWidth="9.09765625" defaultRowHeight="18.75"/>
  <cols>
    <col width="11.09765625" bestFit="1" customWidth="1" style="13" min="1" max="1"/>
    <col width="11.09765625" customWidth="1" style="13" min="2" max="4"/>
    <col width="12.5" customWidth="1" style="13" min="5" max="5"/>
    <col width="13.3984375" customWidth="1" style="13" min="6" max="8"/>
    <col width="10.19921875" customWidth="1" style="13" min="9" max="9"/>
    <col width="12.09765625" bestFit="1" customWidth="1" style="13" min="10" max="10"/>
    <col width="11.5" bestFit="1" customWidth="1" style="13" min="11" max="11"/>
    <col width="9.09765625" customWidth="1" style="13" min="12" max="16384"/>
  </cols>
  <sheetData>
    <row r="1" ht="27" customHeight="1">
      <c r="A1" s="68" t="inlineStr">
        <is>
          <t>地方</t>
        </is>
      </c>
      <c r="B1" s="68" t="inlineStr">
        <is>
          <t>府県</t>
        </is>
      </c>
      <c r="C1" s="68" t="inlineStr">
        <is>
          <t>預入</t>
        </is>
      </c>
      <c r="D1" s="68" t="inlineStr">
        <is>
          <t>預入</t>
        </is>
      </c>
      <c r="E1" s="68" t="inlineStr">
        <is>
          <t>拂戻</t>
        </is>
      </c>
      <c r="F1" s="68" t="inlineStr">
        <is>
          <t>拂戻</t>
        </is>
      </c>
      <c r="G1" s="68" t="inlineStr">
        <is>
          <t>年度末現在</t>
        </is>
      </c>
      <c r="H1" s="68" t="inlineStr">
        <is>
          <t>年度末現在</t>
        </is>
      </c>
      <c r="I1" s="68" t="inlineStr">
        <is>
          <t>人口百ニ付年度末預人員</t>
        </is>
      </c>
      <c r="J1" s="68" t="inlineStr">
        <is>
          <t>預金者一ニ付年度末預金高(円)</t>
        </is>
      </c>
      <c r="K1" s="68" t="n"/>
      <c r="L1" s="68" t="n"/>
    </row>
    <row r="2">
      <c r="A2" s="68" t="n"/>
      <c r="B2" s="68" t="n"/>
      <c r="C2" s="68" t="inlineStr">
        <is>
          <t>度數</t>
        </is>
      </c>
      <c r="D2" s="68" t="inlineStr">
        <is>
          <t>金額(円)</t>
        </is>
      </c>
      <c r="E2" s="68" t="inlineStr">
        <is>
          <t>度數</t>
        </is>
      </c>
      <c r="F2" s="68" t="inlineStr">
        <is>
          <t>金額(円)</t>
        </is>
      </c>
      <c r="G2" s="68" t="inlineStr">
        <is>
          <t>人員</t>
        </is>
      </c>
      <c r="H2" s="68" t="inlineStr">
        <is>
          <t>金額(円)</t>
        </is>
      </c>
      <c r="I2" s="68" t="n"/>
      <c r="J2" s="68" t="n"/>
      <c r="K2" s="68" t="n"/>
      <c r="L2" s="68" t="n"/>
    </row>
    <row r="3" customFormat="1" s="60">
      <c r="A3" s="67" t="inlineStr">
        <is>
          <t>check</t>
        </is>
      </c>
      <c r="B3" s="67" t="inlineStr">
        <is>
          <t>合計</t>
        </is>
      </c>
      <c r="C3" s="62">
        <f>SUM(C5:C52)-C53</f>
        <v/>
      </c>
      <c r="D3" s="62">
        <f>SUM(D5:D52)-D53</f>
        <v/>
      </c>
      <c r="E3" s="62">
        <f>SUM(E5:E52)-E53</f>
        <v/>
      </c>
      <c r="F3" s="62">
        <f>SUM(F5:F52)-F53</f>
        <v/>
      </c>
      <c r="G3" s="62">
        <f>SUM(G5:G52)-G53</f>
        <v/>
      </c>
      <c r="H3" s="62">
        <f>SUM(H5:H52)-H53</f>
        <v/>
      </c>
      <c r="I3" s="62">
        <f>ROUND((AVERAGE(I5:I52)-I53),1)</f>
        <v/>
      </c>
      <c r="J3" s="62">
        <f>ROUND((AVERAGE(J5:J52)-J53),1)</f>
        <v/>
      </c>
      <c r="K3" s="67" t="n"/>
      <c r="L3" s="67" t="n"/>
    </row>
    <row r="4" customFormat="1" s="63">
      <c r="A4" s="67" t="inlineStr">
        <is>
          <t>check</t>
        </is>
      </c>
      <c r="B4" s="67" t="inlineStr">
        <is>
          <t>總計</t>
        </is>
      </c>
      <c r="C4" s="62">
        <f>SUM(C5:C52,C54:C59)-C60</f>
        <v/>
      </c>
      <c r="D4" s="62">
        <f>SUM(D5:D52,D54:D59)-D60</f>
        <v/>
      </c>
      <c r="E4" s="62">
        <f>SUM(E5:E52,E54:E59)-E60</f>
        <v/>
      </c>
      <c r="F4" s="62">
        <f>SUM(F5:F52,F54:F59)-F60</f>
        <v/>
      </c>
      <c r="G4" s="62">
        <f>SUM(G5:G52,G54:G59)-G60</f>
        <v/>
      </c>
      <c r="H4" s="62">
        <f>SUM(H5:H52,H54:H59)-H60</f>
        <v/>
      </c>
      <c r="I4" s="67" t="n"/>
      <c r="J4" s="62">
        <f>ROUND((AVERAGE(J5:J52,J54:J59)-J60),1)</f>
        <v/>
      </c>
      <c r="K4" s="67" t="n"/>
      <c r="L4" s="67" t="n"/>
    </row>
    <row r="5" customFormat="1" s="9">
      <c r="A5" s="68" t="inlineStr">
        <is>
          <t>北海道</t>
        </is>
      </c>
      <c r="B5" s="68" t="n"/>
      <c r="C5" s="64" t="n">
        <v>3212812</v>
      </c>
      <c r="D5" s="64" t="n">
        <v>47725006</v>
      </c>
      <c r="E5" s="64" t="n">
        <v>956989</v>
      </c>
      <c r="F5" s="64" t="n">
        <v>42297033</v>
      </c>
      <c r="G5" s="64" t="n">
        <v>1257446</v>
      </c>
      <c r="H5" s="64" t="n">
        <v>50198074</v>
      </c>
      <c r="I5" s="65" t="n">
        <v>50.32</v>
      </c>
      <c r="J5" s="65" t="n">
        <v>39.92</v>
      </c>
      <c r="K5" s="64" t="n"/>
      <c r="L5" s="64" t="n"/>
    </row>
    <row r="6" customFormat="1" s="9">
      <c r="A6" s="68" t="inlineStr">
        <is>
          <t>東北區</t>
        </is>
      </c>
      <c r="B6" s="68" t="inlineStr">
        <is>
          <t>青森</t>
        </is>
      </c>
      <c r="C6" s="64" t="n">
        <v>737977</v>
      </c>
      <c r="D6" s="64" t="n">
        <v>5022565</v>
      </c>
      <c r="E6" s="64" t="n">
        <v>200957</v>
      </c>
      <c r="F6" s="64" t="n">
        <v>5382005</v>
      </c>
      <c r="G6" s="64" t="n">
        <v>285240</v>
      </c>
      <c r="H6" s="64" t="n">
        <v>6244369</v>
      </c>
      <c r="I6" s="65" t="n">
        <v>35.09</v>
      </c>
      <c r="J6" s="65" t="n">
        <v>21.89</v>
      </c>
      <c r="K6" s="68" t="n"/>
      <c r="L6" s="64" t="n"/>
    </row>
    <row r="7" customFormat="1" s="9">
      <c r="A7" s="68" t="inlineStr">
        <is>
          <t>東北區</t>
        </is>
      </c>
      <c r="B7" s="68" t="inlineStr">
        <is>
          <t>岩手</t>
        </is>
      </c>
      <c r="C7" s="64" t="n">
        <v>719352</v>
      </c>
      <c r="D7" s="64" t="n">
        <v>4278330</v>
      </c>
      <c r="E7" s="64" t="n">
        <v>170292</v>
      </c>
      <c r="F7" s="64" t="n">
        <v>4407081</v>
      </c>
      <c r="G7" s="64" t="n">
        <v>328940</v>
      </c>
      <c r="H7" s="64" t="n">
        <v>7302807</v>
      </c>
      <c r="I7" s="65" t="n">
        <v>36.51</v>
      </c>
      <c r="J7" s="65" t="n">
        <v>22.2</v>
      </c>
      <c r="K7" s="68" t="n"/>
      <c r="L7" s="64" t="n"/>
    </row>
    <row r="8" customFormat="1" s="9">
      <c r="A8" s="68" t="inlineStr">
        <is>
          <t>東北區</t>
        </is>
      </c>
      <c r="B8" s="68" t="inlineStr">
        <is>
          <t>宮城</t>
        </is>
      </c>
      <c r="C8" s="64" t="n">
        <v>1143478</v>
      </c>
      <c r="D8" s="64" t="n">
        <v>8909776</v>
      </c>
      <c r="E8" s="64" t="n">
        <v>325911</v>
      </c>
      <c r="F8" s="64" t="n">
        <v>9126996</v>
      </c>
      <c r="G8" s="64" t="n">
        <v>592754</v>
      </c>
      <c r="H8" s="64" t="n">
        <v>12496286</v>
      </c>
      <c r="I8" s="65" t="n">
        <v>56.78</v>
      </c>
      <c r="J8" s="65" t="n">
        <v>21.08</v>
      </c>
      <c r="K8" s="68" t="n"/>
      <c r="L8" s="64" t="n"/>
    </row>
    <row r="9" customFormat="1" s="9">
      <c r="A9" s="68" t="inlineStr">
        <is>
          <t>東北區</t>
        </is>
      </c>
      <c r="B9" s="68" t="inlineStr">
        <is>
          <t>秋田</t>
        </is>
      </c>
      <c r="C9" s="64" t="n">
        <v>798152</v>
      </c>
      <c r="D9" s="64" t="n">
        <v>5389172</v>
      </c>
      <c r="E9" s="64" t="n">
        <v>222134</v>
      </c>
      <c r="F9" s="64" t="n">
        <v>5488163</v>
      </c>
      <c r="G9" s="64" t="n">
        <v>361703</v>
      </c>
      <c r="H9" s="64" t="n">
        <v>7639492</v>
      </c>
      <c r="I9" s="65" t="n">
        <v>38.63</v>
      </c>
      <c r="J9" s="65" t="n">
        <v>21.12</v>
      </c>
      <c r="K9" s="68" t="n"/>
      <c r="L9" s="64" t="n"/>
    </row>
    <row r="10" customFormat="1" s="9">
      <c r="A10" s="68" t="inlineStr">
        <is>
          <t>東北區</t>
        </is>
      </c>
      <c r="B10" s="68" t="inlineStr">
        <is>
          <t>山形</t>
        </is>
      </c>
      <c r="C10" s="64" t="n">
        <v>1227375</v>
      </c>
      <c r="D10" s="64" t="n">
        <v>5857163</v>
      </c>
      <c r="E10" s="64" t="n">
        <v>211005</v>
      </c>
      <c r="F10" s="64" t="n">
        <v>5958308</v>
      </c>
      <c r="G10" s="64" t="n">
        <v>421490</v>
      </c>
      <c r="H10" s="64" t="n">
        <v>9129103</v>
      </c>
      <c r="I10" s="65" t="n">
        <v>41.03</v>
      </c>
      <c r="J10" s="65" t="n">
        <v>21.66</v>
      </c>
      <c r="K10" s="68" t="n"/>
      <c r="L10" s="64" t="n"/>
    </row>
    <row r="11" customFormat="1" s="9">
      <c r="A11" s="68" t="inlineStr">
        <is>
          <t>東北區</t>
        </is>
      </c>
      <c r="B11" s="68" t="inlineStr">
        <is>
          <t>福島</t>
        </is>
      </c>
      <c r="C11" s="64" t="n">
        <v>1358356</v>
      </c>
      <c r="D11" s="64" t="n">
        <v>11495129</v>
      </c>
      <c r="E11" s="64" t="n">
        <v>385490</v>
      </c>
      <c r="F11" s="64" t="n">
        <v>11509548</v>
      </c>
      <c r="G11" s="64" t="n">
        <v>613650</v>
      </c>
      <c r="H11" s="64" t="n">
        <v>17083049</v>
      </c>
      <c r="I11" s="65" t="n">
        <v>42.69</v>
      </c>
      <c r="J11" s="65" t="n">
        <v>27.84</v>
      </c>
      <c r="K11" s="68" t="n"/>
      <c r="L11" s="64" t="n"/>
    </row>
    <row r="12" customFormat="1" s="9">
      <c r="A12" s="68" t="inlineStr">
        <is>
          <t>關東區</t>
        </is>
      </c>
      <c r="B12" s="68" t="inlineStr">
        <is>
          <t>茨城</t>
        </is>
      </c>
      <c r="C12" s="64" t="n">
        <v>1304708</v>
      </c>
      <c r="D12" s="64" t="n">
        <v>13156044</v>
      </c>
      <c r="E12" s="64" t="n">
        <v>384912</v>
      </c>
      <c r="F12" s="64" t="n">
        <v>13630772</v>
      </c>
      <c r="G12" s="64" t="n">
        <v>442737</v>
      </c>
      <c r="H12" s="64" t="n">
        <v>18497279</v>
      </c>
      <c r="I12" s="65" t="n">
        <v>31.41</v>
      </c>
      <c r="J12" s="65" t="n">
        <v>41.78</v>
      </c>
      <c r="K12" s="68" t="n"/>
      <c r="L12" s="64" t="n"/>
    </row>
    <row r="13" customFormat="1" s="9">
      <c r="A13" s="68" t="inlineStr">
        <is>
          <t>關東區</t>
        </is>
      </c>
      <c r="B13" s="68" t="inlineStr">
        <is>
          <t>栃木</t>
        </is>
      </c>
      <c r="C13" s="64" t="n">
        <v>997590</v>
      </c>
      <c r="D13" s="64" t="n">
        <v>9824013</v>
      </c>
      <c r="E13" s="64" t="n">
        <v>285873</v>
      </c>
      <c r="F13" s="64" t="n">
        <v>9454196</v>
      </c>
      <c r="G13" s="64" t="n">
        <v>264491</v>
      </c>
      <c r="H13" s="64" t="n">
        <v>12019078</v>
      </c>
      <c r="I13" s="65" t="n">
        <v>24.26</v>
      </c>
      <c r="J13" s="65" t="n">
        <v>45.44</v>
      </c>
      <c r="K13" s="68" t="n"/>
      <c r="L13" s="64" t="n"/>
    </row>
    <row r="14" customFormat="1" s="9">
      <c r="A14" s="68" t="inlineStr">
        <is>
          <t>關東區</t>
        </is>
      </c>
      <c r="B14" s="68" t="inlineStr">
        <is>
          <t>群馬</t>
        </is>
      </c>
      <c r="C14" s="64" t="n">
        <v>994204</v>
      </c>
      <c r="D14" s="64" t="n">
        <v>9059403</v>
      </c>
      <c r="E14" s="64" t="n">
        <v>266142</v>
      </c>
      <c r="F14" s="64" t="n">
        <v>9343516</v>
      </c>
      <c r="G14" s="64" t="n">
        <v>321917</v>
      </c>
      <c r="H14" s="64" t="n">
        <v>13180791</v>
      </c>
      <c r="I14" s="65" t="n">
        <v>28.77</v>
      </c>
      <c r="J14" s="65" t="n">
        <v>40.94</v>
      </c>
      <c r="K14" s="68" t="n"/>
      <c r="L14" s="64" t="n"/>
    </row>
    <row r="15" customFormat="1" s="9">
      <c r="A15" s="68" t="inlineStr">
        <is>
          <t>關東區</t>
        </is>
      </c>
      <c r="B15" s="68" t="inlineStr">
        <is>
          <t>埼玉</t>
        </is>
      </c>
      <c r="C15" s="64" t="n">
        <v>872301</v>
      </c>
      <c r="D15" s="64" t="n">
        <v>14236538</v>
      </c>
      <c r="E15" s="64" t="n">
        <v>281929</v>
      </c>
      <c r="F15" s="64" t="n">
        <v>14378283</v>
      </c>
      <c r="G15" s="64" t="n">
        <v>313950</v>
      </c>
      <c r="H15" s="64" t="n">
        <v>22815824</v>
      </c>
      <c r="I15" s="65" t="n">
        <v>22.51</v>
      </c>
      <c r="J15" s="65" t="n">
        <v>72.67</v>
      </c>
      <c r="K15" s="68" t="n"/>
      <c r="L15" s="64" t="n"/>
    </row>
    <row r="16" customFormat="1" s="9">
      <c r="A16" s="68" t="inlineStr">
        <is>
          <t>關東區</t>
        </is>
      </c>
      <c r="B16" s="68" t="inlineStr">
        <is>
          <t>千葉</t>
        </is>
      </c>
      <c r="C16" s="64" t="n">
        <v>1535597</v>
      </c>
      <c r="D16" s="64" t="n">
        <v>20122426</v>
      </c>
      <c r="E16" s="64" t="n">
        <v>445346</v>
      </c>
      <c r="F16" s="64" t="n">
        <v>20701134</v>
      </c>
      <c r="G16" s="64" t="n">
        <v>435223</v>
      </c>
      <c r="H16" s="64" t="n">
        <v>26194725</v>
      </c>
      <c r="I16" s="65" t="n">
        <v>31.1</v>
      </c>
      <c r="J16" s="65" t="n">
        <v>60.19</v>
      </c>
      <c r="K16" s="68" t="n"/>
      <c r="L16" s="64" t="n"/>
    </row>
    <row r="17" customFormat="1" s="9">
      <c r="A17" s="68" t="inlineStr">
        <is>
          <t>關東區</t>
        </is>
      </c>
      <c r="B17" s="68" t="inlineStr">
        <is>
          <t>東京</t>
        </is>
      </c>
      <c r="C17" s="64" t="n">
        <v>6210861</v>
      </c>
      <c r="D17" s="64" t="n">
        <v>182096449</v>
      </c>
      <c r="E17" s="64" t="n">
        <v>3559943</v>
      </c>
      <c r="F17" s="64" t="n">
        <v>197036652</v>
      </c>
      <c r="G17" s="64" t="n">
        <v>1782493</v>
      </c>
      <c r="H17" s="64" t="n">
        <v>168463557</v>
      </c>
      <c r="I17" s="65" t="n">
        <v>39.74</v>
      </c>
      <c r="J17" s="65" t="n">
        <v>94.51000000000001</v>
      </c>
      <c r="K17" s="68" t="n"/>
      <c r="L17" s="64" t="n"/>
    </row>
    <row r="18" customFormat="1" s="9">
      <c r="A18" s="68" t="inlineStr">
        <is>
          <t>關東區</t>
        </is>
      </c>
      <c r="B18" s="68" t="inlineStr">
        <is>
          <t>神奈川</t>
        </is>
      </c>
      <c r="C18" s="64" t="n">
        <v>1643228</v>
      </c>
      <c r="D18" s="64" t="n">
        <v>41675774</v>
      </c>
      <c r="E18" s="64" t="n">
        <v>775173</v>
      </c>
      <c r="F18" s="64" t="n">
        <v>42532668</v>
      </c>
      <c r="G18" s="64" t="n">
        <v>490435</v>
      </c>
      <c r="H18" s="64" t="n">
        <v>42254413</v>
      </c>
      <c r="I18" s="65" t="n">
        <v>34.62</v>
      </c>
      <c r="J18" s="65" t="n">
        <v>86.16</v>
      </c>
      <c r="K18" s="68" t="n"/>
      <c r="L18" s="64" t="n"/>
    </row>
    <row r="19" customFormat="1" s="9">
      <c r="A19" s="68" t="inlineStr">
        <is>
          <t>北陸區</t>
        </is>
      </c>
      <c r="B19" s="68" t="inlineStr">
        <is>
          <t>新潟</t>
        </is>
      </c>
      <c r="C19" s="64" t="n">
        <v>1289339</v>
      </c>
      <c r="D19" s="64" t="n">
        <v>12327333</v>
      </c>
      <c r="E19" s="64" t="n">
        <v>330699</v>
      </c>
      <c r="F19" s="64" t="n">
        <v>12345805</v>
      </c>
      <c r="G19" s="64" t="n">
        <v>570318</v>
      </c>
      <c r="H19" s="64" t="n">
        <v>19573250</v>
      </c>
      <c r="I19" s="65" t="n">
        <v>30.83</v>
      </c>
      <c r="J19" s="65" t="n">
        <v>34.32</v>
      </c>
      <c r="K19" s="68" t="n"/>
      <c r="L19" s="64" t="n"/>
    </row>
    <row r="20" customFormat="1" s="9">
      <c r="A20" s="68" t="inlineStr">
        <is>
          <t>北陸區</t>
        </is>
      </c>
      <c r="B20" s="68" t="inlineStr">
        <is>
          <t>富山</t>
        </is>
      </c>
      <c r="C20" s="64" t="n">
        <v>735028</v>
      </c>
      <c r="D20" s="64" t="n">
        <v>3430028</v>
      </c>
      <c r="E20" s="64" t="n">
        <v>123521</v>
      </c>
      <c r="F20" s="64" t="n">
        <v>3062273</v>
      </c>
      <c r="G20" s="64" t="n">
        <v>276495</v>
      </c>
      <c r="H20" s="64" t="n">
        <v>5034481</v>
      </c>
      <c r="I20" s="65" t="n">
        <v>36.9</v>
      </c>
      <c r="J20" s="65" t="n">
        <v>18.21</v>
      </c>
      <c r="K20" s="68" t="n"/>
      <c r="L20" s="64" t="n"/>
    </row>
    <row r="21" customFormat="1" s="9">
      <c r="A21" s="68" t="inlineStr">
        <is>
          <t>北陸區</t>
        </is>
      </c>
      <c r="B21" s="68" t="inlineStr">
        <is>
          <t>石川</t>
        </is>
      </c>
      <c r="C21" s="64" t="n">
        <v>931279</v>
      </c>
      <c r="D21" s="64" t="n">
        <v>7627573</v>
      </c>
      <c r="E21" s="64" t="n">
        <v>205632</v>
      </c>
      <c r="F21" s="64" t="n">
        <v>7382368</v>
      </c>
      <c r="G21" s="64" t="n">
        <v>327630</v>
      </c>
      <c r="H21" s="64" t="n">
        <v>13079041</v>
      </c>
      <c r="I21" s="65" t="n">
        <v>43.63</v>
      </c>
      <c r="J21" s="65" t="n">
        <v>39.92</v>
      </c>
      <c r="K21" s="68" t="n"/>
      <c r="L21" s="64" t="n"/>
    </row>
    <row r="22">
      <c r="A22" s="68" t="inlineStr">
        <is>
          <t>北陸區</t>
        </is>
      </c>
      <c r="B22" s="68" t="inlineStr">
        <is>
          <t>福井</t>
        </is>
      </c>
      <c r="C22" s="64" t="n">
        <v>899371</v>
      </c>
      <c r="D22" s="64" t="n">
        <v>11011839</v>
      </c>
      <c r="E22" s="64" t="n">
        <v>188652</v>
      </c>
      <c r="F22" s="64" t="n">
        <v>10240306</v>
      </c>
      <c r="G22" s="64" t="n">
        <v>365887</v>
      </c>
      <c r="H22" s="64" t="n">
        <v>19901496</v>
      </c>
      <c r="I22" s="65" t="n">
        <v>61.2</v>
      </c>
      <c r="J22" s="65" t="n">
        <v>54.39</v>
      </c>
      <c r="K22" s="64" t="n"/>
      <c r="L22" s="64" t="n"/>
    </row>
    <row r="23">
      <c r="A23" s="68" t="inlineStr">
        <is>
          <t>東山區</t>
        </is>
      </c>
      <c r="B23" s="68" t="inlineStr">
        <is>
          <t>山梨</t>
        </is>
      </c>
      <c r="C23" s="64" t="n">
        <v>437759</v>
      </c>
      <c r="D23" s="64" t="n">
        <v>2896728</v>
      </c>
      <c r="E23" s="64" t="n">
        <v>110256</v>
      </c>
      <c r="F23" s="64" t="n">
        <v>3112324</v>
      </c>
      <c r="G23" s="64" t="n">
        <v>131749</v>
      </c>
      <c r="H23" s="64" t="n">
        <v>3414312</v>
      </c>
      <c r="I23" s="65" t="n">
        <v>21.93</v>
      </c>
      <c r="J23" s="65" t="n">
        <v>25.92</v>
      </c>
      <c r="K23" s="64" t="n"/>
      <c r="L23" s="64" t="n"/>
    </row>
    <row r="24" customFormat="1" s="11">
      <c r="A24" s="68" t="inlineStr">
        <is>
          <t>東山區</t>
        </is>
      </c>
      <c r="B24" s="68" t="inlineStr">
        <is>
          <t>長野</t>
        </is>
      </c>
      <c r="C24" s="64" t="n">
        <v>1768791</v>
      </c>
      <c r="D24" s="64" t="n">
        <v>12804115</v>
      </c>
      <c r="E24" s="64" t="n">
        <v>402034</v>
      </c>
      <c r="F24" s="64" t="n">
        <v>13254826</v>
      </c>
      <c r="G24" s="64" t="n">
        <v>763684</v>
      </c>
      <c r="H24" s="64" t="n">
        <v>21679417</v>
      </c>
      <c r="I24" s="65" t="n">
        <v>46.87</v>
      </c>
      <c r="J24" s="65" t="n">
        <v>28.39</v>
      </c>
      <c r="K24" s="64" t="n"/>
      <c r="L24" s="64" t="n"/>
    </row>
    <row r="25" customFormat="1" s="11">
      <c r="A25" s="68" t="inlineStr">
        <is>
          <t>東山區</t>
        </is>
      </c>
      <c r="B25" s="68" t="inlineStr">
        <is>
          <t>岐阜</t>
        </is>
      </c>
      <c r="C25" s="64" t="n">
        <v>1304643</v>
      </c>
      <c r="D25" s="64" t="n">
        <v>8939789</v>
      </c>
      <c r="E25" s="64" t="n">
        <v>260840</v>
      </c>
      <c r="F25" s="64" t="n">
        <v>9248520</v>
      </c>
      <c r="G25" s="64" t="n">
        <v>525226</v>
      </c>
      <c r="H25" s="64" t="n">
        <v>18425740</v>
      </c>
      <c r="I25" s="65" t="n">
        <v>46.38</v>
      </c>
      <c r="J25" s="65" t="n">
        <v>35.08</v>
      </c>
      <c r="K25" s="64" t="n"/>
      <c r="L25" s="64" t="n"/>
    </row>
    <row r="26" customFormat="1" s="11">
      <c r="A26" s="68" t="inlineStr">
        <is>
          <t>東海區</t>
        </is>
      </c>
      <c r="B26" s="68" t="inlineStr">
        <is>
          <t>静岡</t>
        </is>
      </c>
      <c r="C26" s="64" t="n">
        <v>2195864</v>
      </c>
      <c r="D26" s="64" t="n">
        <v>10900143</v>
      </c>
      <c r="E26" s="64" t="n">
        <v>416760</v>
      </c>
      <c r="F26" s="64" t="n">
        <v>11066336</v>
      </c>
      <c r="G26" s="64" t="n">
        <v>477446</v>
      </c>
      <c r="H26" s="64" t="n">
        <v>12344812</v>
      </c>
      <c r="I26" s="65" t="n">
        <v>28.57</v>
      </c>
      <c r="J26" s="65" t="n">
        <v>25.86</v>
      </c>
      <c r="K26" s="64" t="n"/>
      <c r="L26" s="64" t="n"/>
    </row>
    <row r="27" customFormat="1" s="11">
      <c r="A27" s="68" t="inlineStr">
        <is>
          <t>東海區</t>
        </is>
      </c>
      <c r="B27" s="68" t="inlineStr">
        <is>
          <t>愛知</t>
        </is>
      </c>
      <c r="C27" s="64" t="n">
        <v>2361950</v>
      </c>
      <c r="D27" s="64" t="n">
        <v>35712730</v>
      </c>
      <c r="E27" s="64" t="n">
        <v>706142</v>
      </c>
      <c r="F27" s="64" t="n">
        <v>34294249</v>
      </c>
      <c r="G27" s="64" t="n">
        <v>1000794</v>
      </c>
      <c r="H27" s="64" t="n">
        <v>62209633</v>
      </c>
      <c r="I27" s="65" t="n">
        <v>43.15</v>
      </c>
      <c r="J27" s="65" t="n">
        <v>62.16</v>
      </c>
      <c r="K27" s="64" t="n"/>
      <c r="L27" s="64" t="n"/>
    </row>
    <row r="28" customFormat="1" s="11">
      <c r="A28" s="68" t="inlineStr">
        <is>
          <t>東海區</t>
        </is>
      </c>
      <c r="B28" s="68" t="inlineStr">
        <is>
          <t>三重</t>
        </is>
      </c>
      <c r="C28" s="64" t="n">
        <v>1785019</v>
      </c>
      <c r="D28" s="64" t="n">
        <v>11970033</v>
      </c>
      <c r="E28" s="64" t="n">
        <v>315194</v>
      </c>
      <c r="F28" s="64" t="n">
        <v>12041320</v>
      </c>
      <c r="G28" s="64" t="n">
        <v>588923</v>
      </c>
      <c r="H28" s="64" t="n">
        <v>19161661</v>
      </c>
      <c r="I28" s="65" t="n">
        <v>53.17</v>
      </c>
      <c r="J28" s="65" t="n">
        <v>32.54</v>
      </c>
      <c r="K28" s="64" t="n"/>
      <c r="L28" s="64" t="n"/>
    </row>
    <row r="29" customFormat="1" s="11">
      <c r="A29" s="68" t="inlineStr">
        <is>
          <t>近畿區</t>
        </is>
      </c>
      <c r="B29" s="68" t="inlineStr">
        <is>
          <t>滋賀</t>
        </is>
      </c>
      <c r="C29" s="64" t="n">
        <v>1008152</v>
      </c>
      <c r="D29" s="64" t="n">
        <v>6120724</v>
      </c>
      <c r="E29" s="64" t="n">
        <v>191300</v>
      </c>
      <c r="F29" s="64" t="n">
        <v>6401834</v>
      </c>
      <c r="G29" s="64" t="n">
        <v>449366</v>
      </c>
      <c r="H29" s="64" t="n">
        <v>12341266</v>
      </c>
      <c r="I29" s="65" t="n">
        <v>67.84</v>
      </c>
      <c r="J29" s="65" t="n">
        <v>27.46</v>
      </c>
      <c r="K29" s="64" t="n"/>
      <c r="L29" s="64" t="n"/>
    </row>
    <row r="30" customFormat="1" s="11">
      <c r="A30" s="68" t="inlineStr">
        <is>
          <t>近畿區</t>
        </is>
      </c>
      <c r="B30" s="68" t="inlineStr">
        <is>
          <t>京都</t>
        </is>
      </c>
      <c r="C30" s="64" t="n">
        <v>2370729</v>
      </c>
      <c r="D30" s="64" t="n">
        <v>32205174</v>
      </c>
      <c r="E30" s="64" t="n">
        <v>778647</v>
      </c>
      <c r="F30" s="64" t="n">
        <v>33358888</v>
      </c>
      <c r="G30" s="64" t="n">
        <v>886088</v>
      </c>
      <c r="H30" s="64" t="n">
        <v>45739562</v>
      </c>
      <c r="I30" s="65" t="n">
        <v>63</v>
      </c>
      <c r="J30" s="65" t="n">
        <v>51.62</v>
      </c>
      <c r="K30" s="64" t="n"/>
      <c r="L30" s="64" t="n"/>
    </row>
    <row r="31" customFormat="1" s="11">
      <c r="A31" s="68" t="inlineStr">
        <is>
          <t>近畿區</t>
        </is>
      </c>
      <c r="B31" s="68" t="inlineStr">
        <is>
          <t>大阪</t>
        </is>
      </c>
      <c r="C31" s="64" t="n">
        <v>3868457</v>
      </c>
      <c r="D31" s="64" t="n">
        <v>61935637</v>
      </c>
      <c r="E31" s="64" t="n">
        <v>1548517</v>
      </c>
      <c r="F31" s="64" t="n">
        <v>61445697</v>
      </c>
      <c r="G31" s="64" t="n">
        <v>1564342</v>
      </c>
      <c r="H31" s="64" t="n">
        <v>73714473</v>
      </c>
      <c r="I31" s="65" t="n">
        <v>51.13</v>
      </c>
      <c r="J31" s="65" t="n">
        <v>47.12</v>
      </c>
      <c r="K31" s="64" t="n"/>
      <c r="L31" s="64" t="n"/>
    </row>
    <row r="32" customFormat="1" s="11">
      <c r="A32" s="68" t="inlineStr">
        <is>
          <t>近畿區</t>
        </is>
      </c>
      <c r="B32" s="68" t="inlineStr">
        <is>
          <t>兵庫</t>
        </is>
      </c>
      <c r="C32" s="64" t="n">
        <v>2842583</v>
      </c>
      <c r="D32" s="64" t="n">
        <v>36174415</v>
      </c>
      <c r="E32" s="64" t="n">
        <v>932048</v>
      </c>
      <c r="F32" s="64" t="n">
        <v>33883052</v>
      </c>
      <c r="G32" s="64" t="n">
        <v>1134901</v>
      </c>
      <c r="H32" s="64" t="n">
        <v>42512336</v>
      </c>
      <c r="I32" s="65" t="n">
        <v>46.23</v>
      </c>
      <c r="J32" s="65" t="n">
        <v>37.46</v>
      </c>
      <c r="K32" s="64" t="n"/>
      <c r="L32" s="64" t="n"/>
    </row>
    <row r="33" customFormat="1" s="11">
      <c r="A33" s="68" t="inlineStr">
        <is>
          <t>近畿區</t>
        </is>
      </c>
      <c r="B33" s="68" t="inlineStr">
        <is>
          <t>奈良</t>
        </is>
      </c>
      <c r="C33" s="64" t="n">
        <v>1241514</v>
      </c>
      <c r="D33" s="64" t="n">
        <v>9431173</v>
      </c>
      <c r="E33" s="64" t="n">
        <v>224885</v>
      </c>
      <c r="F33" s="64" t="n">
        <v>9650477</v>
      </c>
      <c r="G33" s="64" t="n">
        <v>411756</v>
      </c>
      <c r="H33" s="64" t="n">
        <v>17040526</v>
      </c>
      <c r="I33" s="65" t="n">
        <v>70.53</v>
      </c>
      <c r="J33" s="65" t="n">
        <v>41.39</v>
      </c>
      <c r="K33" s="64" t="n"/>
      <c r="L33" s="64" t="n"/>
    </row>
    <row r="34">
      <c r="A34" s="68" t="inlineStr">
        <is>
          <t>近畿區</t>
        </is>
      </c>
      <c r="B34" s="68" t="inlineStr">
        <is>
          <t>和歌山</t>
        </is>
      </c>
      <c r="C34" s="64" t="n">
        <v>1077545</v>
      </c>
      <c r="D34" s="64" t="n">
        <v>8677595</v>
      </c>
      <c r="E34" s="64" t="n">
        <v>234078</v>
      </c>
      <c r="F34" s="64" t="n">
        <v>8602481</v>
      </c>
      <c r="G34" s="64" t="n">
        <v>367831</v>
      </c>
      <c r="H34" s="64" t="n">
        <v>13084820</v>
      </c>
      <c r="I34" s="65" t="n">
        <v>46.71</v>
      </c>
      <c r="J34" s="65" t="n">
        <v>35.57</v>
      </c>
      <c r="K34" s="64" t="n"/>
      <c r="L34" s="68" t="n"/>
    </row>
    <row r="35">
      <c r="A35" s="68" t="inlineStr">
        <is>
          <t>中國區</t>
        </is>
      </c>
      <c r="B35" s="68" t="inlineStr">
        <is>
          <t>鳥取</t>
        </is>
      </c>
      <c r="C35" s="64" t="n">
        <v>476092</v>
      </c>
      <c r="D35" s="64" t="n">
        <v>2310135</v>
      </c>
      <c r="E35" s="64" t="n">
        <v>79100</v>
      </c>
      <c r="F35" s="64" t="n">
        <v>2144580</v>
      </c>
      <c r="G35" s="64" t="n">
        <v>175162</v>
      </c>
      <c r="H35" s="64" t="n">
        <v>3677721</v>
      </c>
      <c r="I35" s="65" t="n">
        <v>37.09</v>
      </c>
      <c r="J35" s="65" t="n">
        <v>30</v>
      </c>
      <c r="K35" s="64" t="n"/>
      <c r="L35" s="68" t="n"/>
    </row>
    <row r="36">
      <c r="A36" s="68" t="inlineStr">
        <is>
          <t>中國區</t>
        </is>
      </c>
      <c r="B36" s="68" t="inlineStr">
        <is>
          <t>島根</t>
        </is>
      </c>
      <c r="C36" s="64" t="n">
        <v>1316934</v>
      </c>
      <c r="D36" s="64" t="n">
        <v>6026641</v>
      </c>
      <c r="E36" s="64" t="n">
        <v>196963</v>
      </c>
      <c r="F36" s="64" t="n">
        <v>6202410</v>
      </c>
      <c r="G36" s="64" t="n">
        <v>443124</v>
      </c>
      <c r="H36" s="64" t="n">
        <v>11087600</v>
      </c>
      <c r="I36" s="65" t="n">
        <v>61.34</v>
      </c>
      <c r="J36" s="65" t="n">
        <v>25.02</v>
      </c>
      <c r="K36" s="64" t="n"/>
      <c r="L36" s="68" t="n"/>
    </row>
    <row r="37">
      <c r="A37" s="68" t="inlineStr">
        <is>
          <t>中國區</t>
        </is>
      </c>
      <c r="B37" s="68" t="inlineStr">
        <is>
          <t>岡山</t>
        </is>
      </c>
      <c r="C37" s="64" t="n">
        <v>1772540</v>
      </c>
      <c r="D37" s="64" t="n">
        <v>9518292</v>
      </c>
      <c r="E37" s="64" t="n">
        <v>279175</v>
      </c>
      <c r="F37" s="64" t="n">
        <v>9156717</v>
      </c>
      <c r="G37" s="64" t="n">
        <v>538486</v>
      </c>
      <c r="H37" s="64" t="n">
        <v>16056592</v>
      </c>
      <c r="I37" s="65" t="n">
        <v>43.48</v>
      </c>
      <c r="J37" s="65" t="n">
        <v>29.82</v>
      </c>
      <c r="K37" s="64" t="n"/>
      <c r="L37" s="68" t="n"/>
    </row>
    <row r="38">
      <c r="A38" s="68" t="inlineStr">
        <is>
          <t>中國區</t>
        </is>
      </c>
      <c r="B38" s="68" t="inlineStr">
        <is>
          <t>広島</t>
        </is>
      </c>
      <c r="C38" s="64" t="n">
        <v>3438567</v>
      </c>
      <c r="D38" s="64" t="n">
        <v>25950885</v>
      </c>
      <c r="E38" s="64" t="n">
        <v>678539</v>
      </c>
      <c r="F38" s="64" t="n">
        <v>26351372</v>
      </c>
      <c r="G38" s="64" t="n">
        <v>989502</v>
      </c>
      <c r="H38" s="64" t="n">
        <v>39999812</v>
      </c>
      <c r="I38" s="65" t="n">
        <v>61.17</v>
      </c>
      <c r="J38" s="65" t="n">
        <v>40.42</v>
      </c>
      <c r="K38" s="64" t="n"/>
      <c r="L38" s="68" t="n"/>
    </row>
    <row r="39">
      <c r="A39" s="68" t="inlineStr">
        <is>
          <t>中國區</t>
        </is>
      </c>
      <c r="B39" s="68" t="inlineStr">
        <is>
          <t>山口</t>
        </is>
      </c>
      <c r="C39" s="64" t="n">
        <v>1654440</v>
      </c>
      <c r="D39" s="64" t="n">
        <v>15872771</v>
      </c>
      <c r="E39" s="64" t="n">
        <v>412055</v>
      </c>
      <c r="F39" s="64" t="n">
        <v>15753221</v>
      </c>
      <c r="G39" s="64" t="n">
        <v>618496</v>
      </c>
      <c r="H39" s="64" t="n">
        <v>25183455</v>
      </c>
      <c r="I39" s="65" t="n">
        <v>56.51</v>
      </c>
      <c r="J39" s="65" t="n">
        <v>40.72</v>
      </c>
      <c r="K39" s="64" t="n"/>
      <c r="L39" s="68" t="n"/>
    </row>
    <row r="40">
      <c r="A40" s="68" t="inlineStr">
        <is>
          <t>四國區</t>
        </is>
      </c>
      <c r="B40" s="68" t="inlineStr">
        <is>
          <t>徳島</t>
        </is>
      </c>
      <c r="C40" s="64" t="n">
        <v>735552</v>
      </c>
      <c r="D40" s="64" t="n">
        <v>11014543</v>
      </c>
      <c r="E40" s="64" t="n">
        <v>213083</v>
      </c>
      <c r="F40" s="64" t="n">
        <v>10956972</v>
      </c>
      <c r="G40" s="64" t="n">
        <v>378863</v>
      </c>
      <c r="H40" s="64" t="n">
        <v>20492203</v>
      </c>
      <c r="I40" s="65" t="n">
        <v>54.92</v>
      </c>
      <c r="J40" s="65" t="n">
        <v>54.09</v>
      </c>
      <c r="K40" s="64" t="n"/>
      <c r="L40" s="68" t="n"/>
    </row>
    <row r="41">
      <c r="A41" s="68" t="inlineStr">
        <is>
          <t>四國區</t>
        </is>
      </c>
      <c r="B41" s="68" t="inlineStr">
        <is>
          <t>香川</t>
        </is>
      </c>
      <c r="C41" s="64" t="n">
        <v>1091175</v>
      </c>
      <c r="D41" s="64" t="n">
        <v>8923054</v>
      </c>
      <c r="E41" s="64" t="n">
        <v>230884</v>
      </c>
      <c r="F41" s="64" t="n">
        <v>8850697</v>
      </c>
      <c r="G41" s="64" t="n">
        <v>380833</v>
      </c>
      <c r="H41" s="64" t="n">
        <v>15962084</v>
      </c>
      <c r="I41" s="65" t="n">
        <v>54.38</v>
      </c>
      <c r="J41" s="65" t="n">
        <v>41.91</v>
      </c>
      <c r="K41" s="64" t="n"/>
      <c r="L41" s="68" t="n"/>
    </row>
    <row r="42">
      <c r="A42" s="68" t="inlineStr">
        <is>
          <t>四國區</t>
        </is>
      </c>
      <c r="B42" s="68" t="inlineStr">
        <is>
          <t>愛媛</t>
        </is>
      </c>
      <c r="C42" s="64" t="n">
        <v>876409</v>
      </c>
      <c r="D42" s="64" t="n">
        <v>4460192</v>
      </c>
      <c r="E42" s="64" t="n">
        <v>169617</v>
      </c>
      <c r="F42" s="64" t="n">
        <v>4512450</v>
      </c>
      <c r="G42" s="64" t="n">
        <v>358087</v>
      </c>
      <c r="H42" s="64" t="n">
        <v>7034008</v>
      </c>
      <c r="I42" s="65" t="n">
        <v>32.66</v>
      </c>
      <c r="J42" s="65" t="n">
        <v>19.64</v>
      </c>
      <c r="K42" s="64" t="n"/>
      <c r="L42" s="68" t="n"/>
    </row>
    <row r="43">
      <c r="A43" s="68" t="inlineStr">
        <is>
          <t>四國區</t>
        </is>
      </c>
      <c r="B43" s="68" t="inlineStr">
        <is>
          <t>高知</t>
        </is>
      </c>
      <c r="C43" s="64" t="n">
        <v>968971</v>
      </c>
      <c r="D43" s="64" t="n">
        <v>9294994</v>
      </c>
      <c r="E43" s="64" t="n">
        <v>195475</v>
      </c>
      <c r="F43" s="64" t="n">
        <v>8877647</v>
      </c>
      <c r="G43" s="64" t="n">
        <v>252977</v>
      </c>
      <c r="H43" s="64" t="n">
        <v>11599360</v>
      </c>
      <c r="I43" s="65" t="n">
        <v>36.8</v>
      </c>
      <c r="J43" s="65" t="n">
        <v>45.85</v>
      </c>
      <c r="K43" s="64" t="n"/>
      <c r="L43" s="68" t="n"/>
    </row>
    <row r="44">
      <c r="A44" s="68" t="inlineStr">
        <is>
          <t>九州區</t>
        </is>
      </c>
      <c r="B44" s="68" t="inlineStr">
        <is>
          <t>福岡</t>
        </is>
      </c>
      <c r="C44" s="64" t="n">
        <v>3243635</v>
      </c>
      <c r="D44" s="64" t="n">
        <v>39154350</v>
      </c>
      <c r="E44" s="64" t="n">
        <v>1027745</v>
      </c>
      <c r="F44" s="64" t="n">
        <v>37285419</v>
      </c>
      <c r="G44" s="64" t="n">
        <v>1273501</v>
      </c>
      <c r="H44" s="64" t="n">
        <v>45792865</v>
      </c>
      <c r="I44" s="65" t="n">
        <v>55.33</v>
      </c>
      <c r="J44" s="65" t="n">
        <v>35.96</v>
      </c>
      <c r="K44" s="64" t="n"/>
      <c r="L44" s="68" t="n"/>
    </row>
    <row r="45">
      <c r="A45" s="68" t="inlineStr">
        <is>
          <t>九州區</t>
        </is>
      </c>
      <c r="B45" s="68" t="inlineStr">
        <is>
          <t>佐賀</t>
        </is>
      </c>
      <c r="C45" s="64" t="n">
        <v>847382</v>
      </c>
      <c r="D45" s="64" t="n">
        <v>4750411</v>
      </c>
      <c r="E45" s="64" t="n">
        <v>192283</v>
      </c>
      <c r="F45" s="64" t="n">
        <v>4632014</v>
      </c>
      <c r="G45" s="64" t="n">
        <v>295808</v>
      </c>
      <c r="H45" s="64" t="n">
        <v>5769365</v>
      </c>
      <c r="I45" s="65" t="n">
        <v>43.19</v>
      </c>
      <c r="J45" s="65" t="n">
        <v>19.5</v>
      </c>
      <c r="K45" s="64" t="n"/>
      <c r="L45" s="68" t="n"/>
    </row>
    <row r="46">
      <c r="A46" s="68" t="inlineStr">
        <is>
          <t>九州區</t>
        </is>
      </c>
      <c r="B46" s="68" t="inlineStr">
        <is>
          <t>長崎</t>
        </is>
      </c>
      <c r="C46" s="64" t="n">
        <v>1264742</v>
      </c>
      <c r="D46" s="64" t="n">
        <v>12271587</v>
      </c>
      <c r="E46" s="64" t="n">
        <v>382165</v>
      </c>
      <c r="F46" s="64" t="n">
        <v>11534351</v>
      </c>
      <c r="G46" s="64" t="n">
        <v>510225</v>
      </c>
      <c r="H46" s="64" t="n">
        <v>13121540</v>
      </c>
      <c r="I46" s="65" t="n">
        <v>43.84</v>
      </c>
      <c r="J46" s="65" t="n">
        <v>25.72</v>
      </c>
      <c r="K46" s="64" t="n"/>
      <c r="L46" s="68" t="n"/>
    </row>
    <row r="47">
      <c r="A47" s="68" t="inlineStr">
        <is>
          <t>九州區</t>
        </is>
      </c>
      <c r="B47" s="68" t="inlineStr">
        <is>
          <t>熊本</t>
        </is>
      </c>
      <c r="C47" s="64" t="n">
        <v>1137690</v>
      </c>
      <c r="D47" s="64" t="n">
        <v>16366153</v>
      </c>
      <c r="E47" s="64" t="n">
        <v>352133</v>
      </c>
      <c r="F47" s="64" t="n">
        <v>15083143</v>
      </c>
      <c r="G47" s="64" t="n">
        <v>497729</v>
      </c>
      <c r="H47" s="64" t="n">
        <v>17594947</v>
      </c>
      <c r="I47" s="65" t="n">
        <v>38.4</v>
      </c>
      <c r="J47" s="65" t="n">
        <v>35.35</v>
      </c>
      <c r="K47" s="64" t="n"/>
      <c r="L47" s="68" t="n"/>
    </row>
    <row r="48">
      <c r="A48" s="68" t="inlineStr">
        <is>
          <t>九州區</t>
        </is>
      </c>
      <c r="B48" s="68" t="inlineStr">
        <is>
          <t>大分</t>
        </is>
      </c>
      <c r="C48" s="64" t="n">
        <v>697343</v>
      </c>
      <c r="D48" s="64" t="n">
        <v>12455548</v>
      </c>
      <c r="E48" s="64" t="n">
        <v>234791</v>
      </c>
      <c r="F48" s="64" t="n">
        <v>11806863</v>
      </c>
      <c r="G48" s="64" t="n">
        <v>327124</v>
      </c>
      <c r="H48" s="64" t="n">
        <v>13314148</v>
      </c>
      <c r="I48" s="65" t="n">
        <v>35.75</v>
      </c>
      <c r="J48" s="65" t="n">
        <v>40.7</v>
      </c>
      <c r="K48" s="64" t="n"/>
      <c r="L48" s="68" t="n"/>
    </row>
    <row r="49">
      <c r="A49" s="68" t="inlineStr">
        <is>
          <t>九州區</t>
        </is>
      </c>
      <c r="B49" s="68" t="inlineStr">
        <is>
          <t>宮崎</t>
        </is>
      </c>
      <c r="C49" s="64" t="n">
        <v>545260</v>
      </c>
      <c r="D49" s="64" t="n">
        <v>3200718</v>
      </c>
      <c r="E49" s="64" t="n">
        <v>131253</v>
      </c>
      <c r="F49" s="64" t="n">
        <v>3121665</v>
      </c>
      <c r="G49" s="64" t="n">
        <v>235005</v>
      </c>
      <c r="H49" s="64" t="n">
        <v>4083807</v>
      </c>
      <c r="I49" s="65" t="n">
        <v>34</v>
      </c>
      <c r="J49" s="65" t="n">
        <v>17.38</v>
      </c>
      <c r="K49" s="64" t="n"/>
      <c r="L49" s="68" t="n"/>
    </row>
    <row r="50">
      <c r="A50" s="68" t="inlineStr">
        <is>
          <t>九州區</t>
        </is>
      </c>
      <c r="B50" s="68" t="inlineStr">
        <is>
          <t>鹿児島</t>
        </is>
      </c>
      <c r="C50" s="64" t="n">
        <v>1430912</v>
      </c>
      <c r="D50" s="64" t="n">
        <v>8091880</v>
      </c>
      <c r="E50" s="64" t="n">
        <v>336999</v>
      </c>
      <c r="F50" s="64" t="n">
        <v>7734602</v>
      </c>
      <c r="G50" s="64" t="n">
        <v>624725</v>
      </c>
      <c r="H50" s="64" t="n">
        <v>10674414</v>
      </c>
      <c r="I50" s="65" t="n">
        <v>42.43</v>
      </c>
      <c r="J50" s="65" t="n">
        <v>17.09</v>
      </c>
      <c r="K50" s="64" t="n"/>
      <c r="L50" s="68" t="n"/>
    </row>
    <row r="51">
      <c r="A51" s="68" t="inlineStr">
        <is>
          <t>沖縄</t>
        </is>
      </c>
      <c r="B51" s="68" t="inlineStr">
        <is>
          <t>沖縄</t>
        </is>
      </c>
      <c r="C51" s="64" t="n">
        <v>228627</v>
      </c>
      <c r="D51" s="64" t="n">
        <v>1186192</v>
      </c>
      <c r="E51" s="64" t="n">
        <v>64946</v>
      </c>
      <c r="F51" s="64" t="n">
        <v>1000604</v>
      </c>
      <c r="G51" s="64" t="n">
        <v>93115</v>
      </c>
      <c r="H51" s="64" t="n">
        <v>705969</v>
      </c>
      <c r="I51" s="65" t="n">
        <v>16.69</v>
      </c>
      <c r="J51" s="65" t="n">
        <v>7.58</v>
      </c>
      <c r="K51" s="64" t="n"/>
      <c r="L51" s="68" t="n"/>
    </row>
    <row r="52">
      <c r="A52" s="68" t="inlineStr">
        <is>
          <t>雜種金</t>
        </is>
      </c>
      <c r="B52" s="68" t="n"/>
      <c r="C52" s="64" t="n">
        <v>147741</v>
      </c>
      <c r="D52" s="64" t="n">
        <v>11332394</v>
      </c>
      <c r="E52" s="64" t="n">
        <v>144946</v>
      </c>
      <c r="F52" s="64" t="n">
        <v>7342453</v>
      </c>
      <c r="G52" s="64" t="n"/>
      <c r="H52" s="64" t="n">
        <v>310472</v>
      </c>
      <c r="I52" s="65" t="n"/>
      <c r="J52" s="65" t="n"/>
      <c r="K52" s="64" t="n"/>
      <c r="L52" s="68" t="n"/>
    </row>
    <row r="53">
      <c r="A53" s="68" t="inlineStr">
        <is>
          <t>合計</t>
        </is>
      </c>
      <c r="B53" s="68" t="n"/>
      <c r="C53" s="64" t="n">
        <v>70748026</v>
      </c>
      <c r="D53" s="64" t="n">
        <v>853193557</v>
      </c>
      <c r="E53" s="64" t="n">
        <v>20763453</v>
      </c>
      <c r="F53" s="64" t="n">
        <v>852984291</v>
      </c>
      <c r="G53" s="64" t="n">
        <v>25747667</v>
      </c>
      <c r="H53" s="64" t="n">
        <v>1075236035</v>
      </c>
      <c r="I53" s="65" t="n">
        <v>43.1</v>
      </c>
      <c r="J53" s="65" t="n">
        <v>41.76</v>
      </c>
      <c r="K53" s="64" t="n"/>
      <c r="L53" s="68" t="n"/>
    </row>
    <row r="54">
      <c r="A54" s="68" t="inlineStr">
        <is>
          <t>舊在支那局</t>
        </is>
      </c>
      <c r="B54" s="68" t="n"/>
      <c r="C54" s="64" t="n">
        <v>3052</v>
      </c>
      <c r="D54" s="64" t="n">
        <v>102179</v>
      </c>
      <c r="E54" s="64" t="n">
        <v>10847</v>
      </c>
      <c r="F54" s="64" t="n">
        <v>814474</v>
      </c>
      <c r="G54" s="64" t="n">
        <v>22984</v>
      </c>
      <c r="H54" s="64" t="n">
        <v>1255672</v>
      </c>
      <c r="I54" s="65" t="n"/>
      <c r="J54" s="65" t="n">
        <v>54.63</v>
      </c>
      <c r="K54" s="65" t="n"/>
      <c r="L54" s="68" t="n"/>
    </row>
    <row r="55">
      <c r="A55" s="68" t="inlineStr">
        <is>
          <t>朝鮮</t>
        </is>
      </c>
      <c r="B55" s="68" t="n"/>
      <c r="C55" s="64" t="n">
        <v>3303432</v>
      </c>
      <c r="D55" s="64" t="n">
        <v>52292282</v>
      </c>
      <c r="E55" s="64" t="n">
        <v>1220955</v>
      </c>
      <c r="F55" s="64" t="n">
        <v>53868410</v>
      </c>
      <c r="G55" s="64" t="n">
        <v>1606740</v>
      </c>
      <c r="H55" s="64" t="n">
        <v>21029849</v>
      </c>
      <c r="I55" s="65" t="n">
        <v>8.23</v>
      </c>
      <c r="J55" s="65" t="n">
        <v>13.09</v>
      </c>
      <c r="K55" s="65" t="n"/>
      <c r="L55" s="68" t="n"/>
    </row>
    <row r="56">
      <c r="A56" s="68" t="inlineStr">
        <is>
          <t>臺灣</t>
        </is>
      </c>
      <c r="B56" s="68" t="n"/>
      <c r="C56" s="64" t="n">
        <v>1085073</v>
      </c>
      <c r="D56" s="64" t="n">
        <v>10417266</v>
      </c>
      <c r="E56" s="64" t="n">
        <v>351000</v>
      </c>
      <c r="F56" s="64" t="n">
        <v>10118971</v>
      </c>
      <c r="G56" s="64" t="n">
        <v>493476</v>
      </c>
      <c r="H56" s="64" t="n">
        <v>9161190</v>
      </c>
      <c r="I56" s="65" t="n">
        <v>12.35</v>
      </c>
      <c r="J56" s="65" t="n">
        <v>18.56</v>
      </c>
      <c r="K56" s="65" t="n"/>
      <c r="L56" s="68" t="n"/>
    </row>
    <row r="57">
      <c r="A57" s="68" t="inlineStr">
        <is>
          <t>樺太</t>
        </is>
      </c>
      <c r="B57" s="68" t="n"/>
      <c r="C57" s="64" t="n">
        <v>149152</v>
      </c>
      <c r="D57" s="64" t="n">
        <v>5492784</v>
      </c>
      <c r="E57" s="64" t="n">
        <v>61045</v>
      </c>
      <c r="F57" s="64" t="n">
        <v>4586394</v>
      </c>
      <c r="G57" s="64" t="n">
        <v>69590</v>
      </c>
      <c r="H57" s="64" t="n">
        <v>3108650</v>
      </c>
      <c r="I57" s="65" t="n">
        <v>34.2</v>
      </c>
      <c r="J57" s="65" t="n">
        <v>44.67</v>
      </c>
      <c r="K57" s="65" t="n"/>
      <c r="L57" s="68" t="n"/>
    </row>
    <row r="58">
      <c r="A58" s="68" t="inlineStr">
        <is>
          <t>南洋</t>
        </is>
      </c>
      <c r="B58" s="68" t="n"/>
      <c r="C58" s="64" t="n">
        <v>18542</v>
      </c>
      <c r="D58" s="64" t="n">
        <v>749028</v>
      </c>
      <c r="E58" s="64" t="n">
        <v>6035</v>
      </c>
      <c r="F58" s="64" t="n">
        <v>570704</v>
      </c>
      <c r="G58" s="64" t="n">
        <v>3387</v>
      </c>
      <c r="H58" s="64" t="n">
        <v>469911</v>
      </c>
      <c r="I58" s="65" t="n">
        <v>6.01</v>
      </c>
      <c r="J58" s="65" t="n">
        <v>138.74</v>
      </c>
      <c r="K58" s="65" t="n"/>
      <c r="L58" s="68" t="n"/>
    </row>
    <row r="59">
      <c r="A59" s="68" t="inlineStr">
        <is>
          <t>滿洲</t>
        </is>
      </c>
      <c r="B59" s="68" t="n"/>
      <c r="C59" s="64" t="n">
        <v>703712</v>
      </c>
      <c r="D59" s="64" t="n">
        <v>10160312</v>
      </c>
      <c r="E59" s="64" t="n">
        <v>207206</v>
      </c>
      <c r="F59" s="64" t="n">
        <v>9980128</v>
      </c>
      <c r="G59" s="64" t="n">
        <v>206310</v>
      </c>
      <c r="H59" s="64" t="n">
        <v>10851726</v>
      </c>
      <c r="I59" s="65" t="n"/>
      <c r="J59" s="65" t="n">
        <v>52.6</v>
      </c>
      <c r="K59" s="65" t="n"/>
      <c r="L59" s="68" t="n"/>
    </row>
    <row r="60">
      <c r="A60" s="68" t="inlineStr">
        <is>
          <t>總計</t>
        </is>
      </c>
      <c r="B60" s="68" t="n"/>
      <c r="C60" s="64" t="n">
        <v>76010989</v>
      </c>
      <c r="D60" s="64" t="n">
        <v>932407408</v>
      </c>
      <c r="E60" s="64" t="n">
        <v>22620541</v>
      </c>
      <c r="F60" s="64" t="n">
        <v>932923372</v>
      </c>
      <c r="G60" s="64" t="n">
        <v>28150154</v>
      </c>
      <c r="H60" s="64" t="n">
        <v>1121113033</v>
      </c>
      <c r="I60" s="65" t="n"/>
      <c r="J60" s="65" t="n">
        <v>39.83</v>
      </c>
      <c r="K60" s="65" t="n"/>
      <c r="L60" s="68" t="n"/>
    </row>
    <row r="61">
      <c r="A61" s="68" t="n"/>
      <c r="B61" s="68" t="n"/>
      <c r="C61" s="64" t="n"/>
      <c r="D61" s="64" t="n"/>
      <c r="E61" s="64" t="n"/>
      <c r="F61" s="64" t="n"/>
      <c r="G61" s="64" t="n"/>
      <c r="H61" s="64" t="n"/>
      <c r="I61" s="65" t="n"/>
      <c r="J61" s="65" t="n"/>
      <c r="K61" s="65" t="n"/>
      <c r="L61" s="64" t="n"/>
    </row>
    <row r="62">
      <c r="A62" s="68" t="n"/>
      <c r="B62" s="68" t="n"/>
      <c r="C62" s="68" t="n"/>
      <c r="D62" s="68" t="n"/>
      <c r="E62" s="64" t="n"/>
      <c r="F62" s="64" t="n"/>
      <c r="G62" s="64" t="n"/>
      <c r="H62" s="64" t="n"/>
      <c r="I62" s="65" t="n"/>
      <c r="J62" s="65" t="n"/>
      <c r="K62" s="65" t="n"/>
      <c r="L62" s="64" t="n"/>
    </row>
    <row r="63">
      <c r="A63" s="68" t="n"/>
      <c r="B63" s="68" t="n"/>
      <c r="C63" s="68" t="n"/>
      <c r="D63" s="68" t="n"/>
      <c r="E63" s="64" t="n"/>
      <c r="F63" s="64" t="n"/>
      <c r="G63" s="64" t="n"/>
      <c r="H63" s="64" t="n"/>
      <c r="I63" s="65" t="n"/>
      <c r="J63" s="65" t="n"/>
      <c r="K63" s="65" t="n"/>
      <c r="L63" s="64" t="n"/>
    </row>
    <row r="64">
      <c r="A64" s="68" t="n"/>
      <c r="B64" s="68" t="n"/>
      <c r="C64" s="68" t="n"/>
      <c r="D64" s="68" t="n"/>
      <c r="E64" s="64" t="n"/>
      <c r="F64" s="64" t="n"/>
      <c r="G64" s="64" t="n"/>
      <c r="H64" s="64" t="n"/>
      <c r="I64" s="65" t="n"/>
      <c r="J64" s="65" t="n"/>
      <c r="K64" s="65" t="n"/>
      <c r="L64" s="64" t="n"/>
    </row>
    <row r="65">
      <c r="A65" s="68" t="n"/>
      <c r="B65" s="68" t="n"/>
      <c r="C65" s="68" t="n"/>
      <c r="D65" s="68" t="n"/>
      <c r="E65" s="68" t="n"/>
      <c r="F65" s="68" t="n"/>
      <c r="G65" s="68" t="n"/>
      <c r="H65" s="68" t="n"/>
      <c r="I65" s="68" t="n"/>
      <c r="J65" s="68" t="n"/>
      <c r="K65" s="64" t="n"/>
      <c r="L65" s="64" t="n"/>
    </row>
    <row r="66">
      <c r="A66" s="68" t="n"/>
      <c r="B66" s="68" t="n"/>
      <c r="C66" s="68" t="n"/>
      <c r="D66" s="68" t="n"/>
      <c r="E66" s="64" t="n"/>
      <c r="F66" s="64" t="n"/>
      <c r="G66" s="66" t="n"/>
      <c r="H66" s="66" t="n"/>
      <c r="I66" s="66" t="n"/>
      <c r="J66" s="66" t="n"/>
      <c r="K66" s="64" t="n"/>
      <c r="L66" s="64" t="n"/>
    </row>
    <row r="67">
      <c r="A67" s="68" t="n"/>
      <c r="B67" s="68" t="n"/>
      <c r="C67" s="68" t="n"/>
      <c r="D67" s="68" t="n"/>
      <c r="E67" s="68" t="n"/>
      <c r="F67" s="64" t="n"/>
      <c r="G67" s="66" t="n"/>
      <c r="H67" s="66" t="n"/>
      <c r="I67" s="66" t="n"/>
      <c r="J67" s="66" t="n"/>
      <c r="K67" s="64" t="n"/>
      <c r="L67" s="64" t="n"/>
    </row>
    <row r="68">
      <c r="A68" s="68" t="n"/>
      <c r="B68" s="68" t="n"/>
      <c r="C68" s="68" t="n"/>
      <c r="D68" s="68" t="n"/>
      <c r="E68" s="68" t="n"/>
      <c r="F68" s="64" t="n"/>
      <c r="G68" s="66" t="n"/>
      <c r="H68" s="66" t="n"/>
      <c r="I68" s="66" t="n"/>
      <c r="J68" s="66" t="n"/>
      <c r="K68" s="64" t="n"/>
      <c r="L68" s="64" t="n"/>
    </row>
    <row r="69">
      <c r="A69" s="68" t="n"/>
      <c r="B69" s="68" t="n"/>
      <c r="C69" s="68" t="n"/>
      <c r="D69" s="68" t="n"/>
      <c r="E69" s="68" t="n"/>
      <c r="F69" s="64" t="n"/>
      <c r="G69" s="64" t="n"/>
      <c r="H69" s="64" t="n"/>
      <c r="I69" s="64" t="n"/>
      <c r="J69" s="64" t="n"/>
      <c r="K69" s="64" t="n"/>
      <c r="L69" s="64" t="n"/>
    </row>
    <row r="70">
      <c r="A70" s="68" t="n"/>
      <c r="B70" s="68" t="n"/>
      <c r="C70" s="68" t="n"/>
      <c r="D70" s="68" t="n"/>
      <c r="E70" s="68" t="n"/>
      <c r="F70" s="68" t="n"/>
      <c r="G70" s="64" t="n"/>
      <c r="H70" s="64" t="n"/>
      <c r="I70" s="64" t="n"/>
      <c r="J70" s="64" t="n"/>
      <c r="K70" s="64" t="n"/>
      <c r="L70" s="64" t="n"/>
    </row>
    <row r="71">
      <c r="A71" s="68" t="n"/>
      <c r="B71" s="68" t="n"/>
      <c r="C71" s="68" t="n"/>
      <c r="D71" s="68" t="n"/>
      <c r="E71" s="68" t="n"/>
      <c r="F71" s="68" t="n"/>
      <c r="G71" s="64" t="n"/>
      <c r="H71" s="64" t="n"/>
      <c r="I71" s="64" t="n"/>
      <c r="J71" s="64" t="n"/>
      <c r="K71" s="64" t="n"/>
      <c r="L71" s="64" t="n"/>
    </row>
    <row r="72">
      <c r="A72" s="68" t="n"/>
      <c r="B72" s="68" t="n"/>
      <c r="C72" s="68" t="n"/>
      <c r="D72" s="68" t="n"/>
      <c r="E72" s="68" t="n"/>
      <c r="F72" s="68" t="n"/>
      <c r="G72" s="64" t="n"/>
      <c r="H72" s="64" t="n"/>
      <c r="I72" s="64" t="n"/>
      <c r="J72" s="64" t="n"/>
      <c r="K72" s="64" t="n"/>
      <c r="L72" s="64" t="n"/>
    </row>
    <row r="73">
      <c r="A73" s="68" t="n"/>
      <c r="B73" s="68" t="n"/>
      <c r="C73" s="68" t="n"/>
      <c r="D73" s="68" t="n"/>
      <c r="E73" s="68" t="n"/>
      <c r="F73" s="68" t="n"/>
      <c r="G73" s="64" t="n"/>
      <c r="H73" s="64" t="n"/>
      <c r="I73" s="64" t="n"/>
      <c r="J73" s="64" t="n"/>
      <c r="K73" s="64" t="n"/>
      <c r="L73" s="64" t="n"/>
    </row>
    <row r="74">
      <c r="A74" s="68" t="n"/>
      <c r="B74" s="68" t="n"/>
      <c r="C74" s="68" t="n"/>
      <c r="D74" s="68" t="n"/>
      <c r="E74" s="64" t="n"/>
      <c r="F74" s="68" t="n"/>
      <c r="G74" s="64" t="n"/>
      <c r="H74" s="64" t="n"/>
      <c r="I74" s="64" t="n"/>
      <c r="J74" s="64" t="n"/>
      <c r="K74" s="64" t="n"/>
      <c r="L74" s="64" t="n"/>
    </row>
    <row r="75">
      <c r="A75" s="68" t="n"/>
      <c r="B75" s="68" t="n"/>
      <c r="C75" s="68" t="n"/>
      <c r="D75" s="68" t="n"/>
      <c r="E75" s="64" t="n"/>
      <c r="F75" s="68" t="n"/>
      <c r="G75" s="64" t="n"/>
      <c r="H75" s="64" t="n"/>
      <c r="I75" s="64" t="n"/>
      <c r="J75" s="64" t="n"/>
      <c r="K75" s="64" t="n"/>
      <c r="L75" s="64" t="n"/>
    </row>
    <row r="76">
      <c r="A76" s="68" t="n"/>
      <c r="B76" s="68" t="n"/>
      <c r="C76" s="68" t="n"/>
      <c r="D76" s="68" t="n"/>
      <c r="E76" s="64" t="n"/>
      <c r="F76" s="68" t="n"/>
      <c r="G76" s="64" t="n"/>
      <c r="H76" s="64" t="n"/>
      <c r="I76" s="64" t="n"/>
      <c r="J76" s="64" t="n"/>
      <c r="K76" s="64" t="n"/>
      <c r="L76" s="64" t="n"/>
    </row>
    <row r="77">
      <c r="A77" s="68" t="n"/>
      <c r="B77" s="68" t="n"/>
      <c r="C77" s="68" t="n"/>
      <c r="D77" s="68" t="n"/>
      <c r="E77" s="64" t="n"/>
      <c r="F77" s="68" t="n"/>
      <c r="G77" s="64" t="n"/>
      <c r="H77" s="64" t="n"/>
      <c r="I77" s="64" t="n"/>
      <c r="J77" s="64" t="n"/>
      <c r="K77" s="64" t="n"/>
      <c r="L77" s="64" t="n"/>
    </row>
    <row r="78">
      <c r="A78" s="68" t="n"/>
      <c r="B78" s="68" t="n"/>
      <c r="C78" s="68" t="n"/>
      <c r="D78" s="68" t="n"/>
      <c r="E78" s="64" t="n"/>
      <c r="F78" s="64" t="n"/>
      <c r="G78" s="64" t="n"/>
      <c r="H78" s="64" t="n"/>
      <c r="I78" s="64" t="n"/>
      <c r="J78" s="64" t="n"/>
      <c r="K78" s="64" t="n"/>
      <c r="L78" s="64" t="n"/>
    </row>
    <row r="79">
      <c r="A79" s="68" t="n"/>
      <c r="B79" s="68" t="n"/>
      <c r="C79" s="68" t="n"/>
      <c r="D79" s="68" t="n"/>
      <c r="E79" s="64" t="n"/>
      <c r="F79" s="64" t="n"/>
      <c r="G79" s="64" t="n"/>
      <c r="H79" s="64" t="n"/>
      <c r="I79" s="64" t="n"/>
      <c r="J79" s="64" t="n"/>
      <c r="K79" s="64" t="n"/>
      <c r="L79" s="64" t="n"/>
    </row>
    <row r="80">
      <c r="A80" s="68" t="n"/>
      <c r="B80" s="68" t="n"/>
      <c r="C80" s="68" t="n"/>
      <c r="D80" s="68" t="n"/>
      <c r="E80" s="64" t="n"/>
      <c r="F80" s="64" t="n"/>
      <c r="G80" s="64" t="n"/>
      <c r="H80" s="64" t="n"/>
      <c r="I80" s="64" t="n"/>
      <c r="J80" s="64" t="n"/>
      <c r="K80" s="64" t="n"/>
      <c r="L80" s="64" t="n"/>
    </row>
    <row r="81">
      <c r="A81" s="68" t="n"/>
      <c r="B81" s="68" t="n"/>
      <c r="C81" s="68" t="n"/>
      <c r="D81" s="68" t="n"/>
      <c r="E81" s="64" t="n"/>
      <c r="F81" s="64" t="n"/>
      <c r="G81" s="64" t="n"/>
      <c r="H81" s="64" t="n"/>
      <c r="I81" s="64" t="n"/>
      <c r="J81" s="64" t="n"/>
      <c r="K81" s="64" t="n"/>
      <c r="L81" s="64" t="n"/>
    </row>
    <row r="82">
      <c r="A82" s="68" t="n"/>
      <c r="B82" s="68" t="n"/>
      <c r="C82" s="68" t="n"/>
      <c r="D82" s="68" t="n"/>
      <c r="E82" s="64" t="n"/>
      <c r="F82" s="64" t="n"/>
      <c r="G82" s="64" t="n"/>
      <c r="H82" s="64" t="n"/>
      <c r="I82" s="64" t="n"/>
      <c r="J82" s="64" t="n"/>
      <c r="K82" s="64" t="n"/>
      <c r="L82" s="64" t="n"/>
    </row>
    <row r="83">
      <c r="A83" s="68" t="n"/>
      <c r="B83" s="68" t="n"/>
      <c r="C83" s="68" t="n"/>
      <c r="D83" s="68" t="n"/>
      <c r="E83" s="64" t="n"/>
      <c r="F83" s="64" t="n"/>
      <c r="G83" s="64" t="n"/>
      <c r="H83" s="64" t="n"/>
      <c r="I83" s="64" t="n"/>
      <c r="J83" s="64" t="n"/>
      <c r="K83" s="64" t="n"/>
      <c r="L83" s="64" t="n"/>
    </row>
    <row r="84">
      <c r="A84" s="68" t="n"/>
      <c r="B84" s="68" t="n"/>
      <c r="C84" s="68" t="n"/>
      <c r="D84" s="68" t="n"/>
      <c r="E84" s="64" t="n"/>
      <c r="F84" s="64" t="n"/>
      <c r="G84" s="64" t="n"/>
      <c r="H84" s="64" t="n"/>
      <c r="I84" s="64" t="n"/>
      <c r="J84" s="64" t="n"/>
      <c r="K84" s="64" t="n"/>
      <c r="L84" s="64" t="n"/>
    </row>
    <row r="85">
      <c r="A85" s="68" t="n"/>
      <c r="B85" s="68" t="n"/>
      <c r="C85" s="68" t="n"/>
      <c r="D85" s="68" t="n"/>
      <c r="E85" s="64" t="n"/>
      <c r="F85" s="64" t="n"/>
      <c r="G85" s="64" t="n"/>
      <c r="H85" s="64" t="n"/>
      <c r="I85" s="64" t="n"/>
      <c r="J85" s="64" t="n"/>
      <c r="K85" s="64" t="n"/>
      <c r="L85" s="64" t="n"/>
    </row>
    <row r="86">
      <c r="A86" s="68" t="n"/>
      <c r="B86" s="68" t="n"/>
      <c r="C86" s="68" t="n"/>
      <c r="D86" s="68" t="n"/>
      <c r="E86" s="64" t="n"/>
      <c r="F86" s="64" t="n"/>
      <c r="G86" s="64" t="n"/>
      <c r="H86" s="64" t="n"/>
      <c r="I86" s="64" t="n"/>
      <c r="J86" s="64" t="n"/>
      <c r="K86" s="64" t="n"/>
      <c r="L86" s="64" t="n"/>
    </row>
    <row r="87">
      <c r="A87" s="68" t="n"/>
      <c r="B87" s="68" t="n"/>
      <c r="C87" s="68" t="n"/>
      <c r="D87" s="68" t="n"/>
      <c r="E87" s="64" t="n"/>
      <c r="F87" s="64" t="n"/>
      <c r="G87" s="64" t="n"/>
      <c r="H87" s="64" t="n"/>
      <c r="I87" s="64" t="n"/>
      <c r="J87" s="64" t="n"/>
      <c r="K87" s="64" t="n"/>
      <c r="L87" s="64" t="n"/>
    </row>
    <row r="88">
      <c r="A88" s="68" t="n"/>
      <c r="B88" s="68" t="n"/>
      <c r="C88" s="68" t="n"/>
      <c r="D88" s="68" t="n"/>
      <c r="E88" s="64" t="n"/>
      <c r="F88" s="64" t="n"/>
      <c r="G88" s="64" t="n"/>
      <c r="H88" s="64" t="n"/>
      <c r="I88" s="64" t="n"/>
      <c r="J88" s="64" t="n"/>
      <c r="K88" s="64" t="n"/>
      <c r="L88" s="64" t="n"/>
    </row>
    <row r="89">
      <c r="A89" s="68" t="n"/>
      <c r="B89" s="68" t="n"/>
      <c r="C89" s="68" t="n"/>
      <c r="D89" s="68" t="n"/>
      <c r="E89" s="64" t="n"/>
      <c r="F89" s="64" t="n"/>
      <c r="G89" s="64" t="n"/>
      <c r="H89" s="64" t="n"/>
      <c r="I89" s="64" t="n"/>
      <c r="J89" s="64" t="n"/>
      <c r="K89" s="64" t="n"/>
      <c r="L89" s="64" t="n"/>
    </row>
    <row r="90">
      <c r="A90" s="68" t="n"/>
      <c r="B90" s="68" t="n"/>
      <c r="C90" s="68" t="n"/>
      <c r="D90" s="68" t="n"/>
      <c r="E90" s="64" t="n"/>
      <c r="F90" s="64" t="n"/>
      <c r="G90" s="64" t="n"/>
      <c r="H90" s="64" t="n"/>
      <c r="I90" s="64" t="n"/>
      <c r="J90" s="64" t="n"/>
      <c r="K90" s="64" t="n"/>
      <c r="L90" s="64" t="n"/>
    </row>
    <row r="91" customFormat="1" s="13">
      <c r="A91" s="68" t="n"/>
      <c r="B91" s="68" t="n"/>
      <c r="C91" s="68" t="n"/>
      <c r="D91" s="68" t="n"/>
      <c r="E91" s="64" t="n"/>
      <c r="F91" s="64" t="n"/>
      <c r="G91" s="64" t="n"/>
      <c r="H91" s="64" t="n"/>
      <c r="I91" s="64" t="n"/>
      <c r="J91" s="64" t="n"/>
      <c r="K91" s="64" t="n"/>
      <c r="L91" s="64" t="n"/>
    </row>
    <row r="92" customFormat="1" s="13">
      <c r="A92" s="68" t="n"/>
      <c r="B92" s="68" t="n"/>
      <c r="C92" s="68" t="n"/>
      <c r="D92" s="68" t="n"/>
      <c r="E92" s="64" t="n"/>
      <c r="F92" s="64" t="n"/>
      <c r="G92" s="64" t="n"/>
      <c r="H92" s="64" t="n"/>
      <c r="I92" s="64" t="n"/>
      <c r="J92" s="64" t="n"/>
      <c r="K92" s="64" t="n"/>
      <c r="L92" s="64" t="n"/>
    </row>
    <row r="93" customFormat="1" s="13">
      <c r="A93" s="68" t="n"/>
      <c r="B93" s="68" t="n"/>
      <c r="C93" s="68" t="n"/>
      <c r="D93" s="68" t="n"/>
      <c r="E93" s="64" t="n"/>
      <c r="F93" s="64" t="n"/>
      <c r="G93" s="64" t="n"/>
      <c r="H93" s="64" t="n"/>
      <c r="I93" s="64" t="n"/>
      <c r="J93" s="64" t="n"/>
      <c r="K93" s="64" t="n"/>
      <c r="L93" s="64" t="n"/>
    </row>
    <row r="94" customFormat="1" s="13">
      <c r="A94" s="68" t="n"/>
      <c r="B94" s="68" t="n"/>
      <c r="C94" s="68" t="n"/>
      <c r="D94" s="68" t="n"/>
      <c r="E94" s="64" t="n"/>
      <c r="F94" s="64" t="n"/>
      <c r="G94" s="64" t="n"/>
      <c r="H94" s="64" t="n"/>
      <c r="I94" s="64" t="n"/>
      <c r="J94" s="64" t="n"/>
      <c r="K94" s="64" t="n"/>
      <c r="L94" s="64" t="n"/>
    </row>
    <row r="95">
      <c r="A95" s="68" t="n"/>
      <c r="B95" s="68" t="n"/>
      <c r="C95" s="68" t="n"/>
      <c r="D95" s="68" t="n"/>
      <c r="E95" s="64" t="n"/>
      <c r="F95" s="64" t="n"/>
      <c r="G95" s="64" t="n"/>
      <c r="H95" s="64" t="n"/>
      <c r="I95" s="64" t="n"/>
      <c r="J95" s="64" t="n"/>
      <c r="K95" s="64" t="n"/>
      <c r="L95" s="64" t="n"/>
    </row>
    <row r="96">
      <c r="A96" s="68" t="n"/>
      <c r="B96" s="68" t="n"/>
      <c r="C96" s="68" t="n"/>
      <c r="D96" s="68" t="n"/>
      <c r="E96" s="64" t="n"/>
      <c r="F96" s="64" t="n"/>
      <c r="G96" s="64" t="n"/>
      <c r="H96" s="64" t="n"/>
      <c r="I96" s="64" t="n"/>
      <c r="J96" s="64" t="n"/>
      <c r="K96" s="64" t="n"/>
      <c r="L96" s="64" t="n"/>
    </row>
    <row r="97">
      <c r="A97" s="68" t="n"/>
      <c r="B97" s="68" t="n"/>
      <c r="C97" s="68" t="n"/>
      <c r="D97" s="68" t="n"/>
      <c r="E97" s="64" t="n"/>
      <c r="F97" s="64" t="n"/>
      <c r="G97" s="64" t="n"/>
      <c r="H97" s="64" t="n"/>
      <c r="I97" s="64" t="n"/>
      <c r="J97" s="64" t="n"/>
      <c r="K97" s="64" t="n"/>
      <c r="L97" s="64" t="n"/>
    </row>
    <row r="98">
      <c r="A98" s="68" t="n"/>
      <c r="B98" s="68" t="n"/>
      <c r="C98" s="68" t="n"/>
      <c r="D98" s="68" t="n"/>
      <c r="E98" s="64" t="n"/>
      <c r="F98" s="64" t="n"/>
      <c r="G98" s="64" t="n"/>
      <c r="H98" s="64" t="n"/>
      <c r="I98" s="64" t="n"/>
      <c r="J98" s="64" t="n"/>
      <c r="K98" s="64" t="n"/>
      <c r="L98" s="64" t="n"/>
    </row>
    <row r="99">
      <c r="A99" s="68" t="n"/>
      <c r="B99" s="68" t="n"/>
      <c r="C99" s="68" t="n"/>
      <c r="D99" s="68" t="n"/>
      <c r="E99" s="64" t="n"/>
      <c r="F99" s="64" t="n"/>
      <c r="G99" s="64" t="n"/>
      <c r="H99" s="64" t="n"/>
      <c r="I99" s="64" t="n"/>
      <c r="J99" s="64" t="n"/>
      <c r="K99" s="64" t="n"/>
      <c r="L99" s="64" t="n"/>
    </row>
    <row r="100">
      <c r="A100" s="68" t="n"/>
      <c r="B100" s="68" t="n"/>
      <c r="C100" s="68" t="n"/>
      <c r="D100" s="68" t="n"/>
      <c r="E100" s="64" t="n"/>
      <c r="F100" s="64" t="n"/>
      <c r="G100" s="64" t="n"/>
      <c r="H100" s="64" t="n"/>
      <c r="I100" s="64" t="n"/>
      <c r="J100" s="64" t="n"/>
      <c r="K100" s="64" t="n"/>
      <c r="L100" s="64" t="n"/>
    </row>
    <row r="101">
      <c r="A101" s="68" t="n"/>
      <c r="B101" s="68" t="n"/>
      <c r="C101" s="68" t="n"/>
      <c r="D101" s="68" t="n"/>
      <c r="E101" s="64" t="n"/>
      <c r="F101" s="64" t="n"/>
      <c r="G101" s="64" t="n"/>
      <c r="H101" s="64" t="n"/>
      <c r="I101" s="64" t="n"/>
      <c r="J101" s="64" t="n"/>
      <c r="K101" s="64" t="n"/>
      <c r="L101" s="64" t="n"/>
    </row>
    <row r="102">
      <c r="A102" s="68" t="n"/>
      <c r="B102" s="68" t="n"/>
      <c r="C102" s="68" t="n"/>
      <c r="D102" s="68" t="n"/>
      <c r="E102" s="64" t="n"/>
      <c r="F102" s="64" t="n"/>
      <c r="G102" s="64" t="n"/>
      <c r="H102" s="64" t="n"/>
      <c r="I102" s="64" t="n"/>
      <c r="J102" s="64" t="n"/>
      <c r="K102" s="64" t="n"/>
      <c r="L102" s="64" t="n"/>
    </row>
    <row r="103">
      <c r="A103" s="68" t="n"/>
      <c r="B103" s="68" t="n"/>
      <c r="C103" s="68" t="n"/>
      <c r="D103" s="68" t="n"/>
      <c r="E103" s="64" t="n"/>
      <c r="F103" s="64" t="n"/>
      <c r="G103" s="64" t="n"/>
      <c r="H103" s="64" t="n"/>
      <c r="I103" s="64" t="n"/>
      <c r="J103" s="64" t="n"/>
      <c r="K103" s="64" t="n"/>
      <c r="L103" s="64" t="n"/>
    </row>
    <row r="104">
      <c r="A104" s="68" t="n"/>
      <c r="B104" s="68" t="n"/>
      <c r="C104" s="68" t="n"/>
      <c r="D104" s="68" t="n"/>
      <c r="E104" s="64" t="n"/>
      <c r="F104" s="64" t="n"/>
      <c r="G104" s="64" t="n"/>
      <c r="H104" s="64" t="n"/>
      <c r="I104" s="64" t="n"/>
      <c r="J104" s="64" t="n"/>
      <c r="K104" s="64" t="n"/>
      <c r="L104" s="64" t="n"/>
    </row>
    <row r="105">
      <c r="A105" s="68" t="n"/>
      <c r="B105" s="68" t="n"/>
      <c r="C105" s="68" t="n"/>
      <c r="D105" s="68" t="n"/>
      <c r="E105" s="64" t="n"/>
      <c r="F105" s="64" t="n"/>
      <c r="G105" s="64" t="n"/>
      <c r="H105" s="64" t="n"/>
      <c r="I105" s="64" t="n"/>
      <c r="J105" s="64" t="n"/>
      <c r="K105" s="64" t="n"/>
      <c r="L105" s="64" t="n"/>
    </row>
    <row r="106">
      <c r="A106" s="68" t="n"/>
      <c r="B106" s="68" t="n"/>
      <c r="C106" s="68" t="n"/>
      <c r="D106" s="68" t="n"/>
      <c r="E106" s="64" t="n"/>
      <c r="F106" s="64" t="n"/>
      <c r="G106" s="64" t="n"/>
      <c r="H106" s="64" t="n"/>
      <c r="I106" s="64" t="n"/>
      <c r="J106" s="64" t="n"/>
      <c r="K106" s="64" t="n"/>
      <c r="L106" s="64" t="n"/>
    </row>
    <row r="107">
      <c r="A107" s="68" t="n"/>
      <c r="B107" s="68" t="n"/>
      <c r="C107" s="68" t="n"/>
      <c r="D107" s="68" t="n"/>
      <c r="E107" s="64" t="n"/>
      <c r="F107" s="64" t="n"/>
      <c r="G107" s="64" t="n"/>
      <c r="H107" s="64" t="n"/>
      <c r="I107" s="64" t="n"/>
      <c r="J107" s="64" t="n"/>
      <c r="K107" s="64" t="n"/>
      <c r="L107" s="64" t="n"/>
    </row>
    <row r="108">
      <c r="A108" s="68" t="n"/>
      <c r="B108" s="68" t="n"/>
      <c r="C108" s="68" t="n"/>
      <c r="D108" s="68" t="n"/>
      <c r="E108" s="64" t="n"/>
      <c r="F108" s="64" t="n"/>
      <c r="G108" s="64" t="n"/>
      <c r="H108" s="64" t="n"/>
      <c r="I108" s="64" t="n"/>
      <c r="J108" s="64" t="n"/>
      <c r="K108" s="64" t="n"/>
      <c r="L108" s="64" t="n"/>
    </row>
    <row r="109">
      <c r="A109" s="68" t="n"/>
      <c r="B109" s="68" t="n"/>
      <c r="C109" s="68" t="n"/>
      <c r="D109" s="68" t="n"/>
      <c r="E109" s="64" t="n"/>
      <c r="F109" s="64" t="n"/>
      <c r="G109" s="64" t="n"/>
      <c r="H109" s="64" t="n"/>
      <c r="I109" s="64" t="n"/>
      <c r="J109" s="64" t="n"/>
      <c r="K109" s="64" t="n"/>
      <c r="L109" s="64" t="n"/>
    </row>
    <row r="110">
      <c r="A110" s="68" t="n"/>
      <c r="B110" s="68" t="n"/>
      <c r="C110" s="68" t="n"/>
      <c r="D110" s="68" t="n"/>
      <c r="E110" s="64" t="n"/>
      <c r="F110" s="64" t="n"/>
      <c r="G110" s="64" t="n"/>
      <c r="H110" s="64" t="n"/>
      <c r="I110" s="64" t="n"/>
      <c r="J110" s="64" t="n"/>
      <c r="K110" s="64" t="n"/>
      <c r="L110" s="64" t="n"/>
    </row>
    <row r="111">
      <c r="A111" s="68" t="n"/>
      <c r="B111" s="68" t="n"/>
      <c r="C111" s="68" t="n"/>
      <c r="D111" s="68" t="n"/>
      <c r="E111" s="68" t="n"/>
      <c r="F111" s="68" t="n"/>
      <c r="G111" s="68" t="n"/>
      <c r="H111" s="68" t="n"/>
      <c r="I111" s="68" t="n"/>
      <c r="J111" s="68" t="n"/>
      <c r="K111" s="68" t="n"/>
      <c r="L111" s="68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5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68" t="inlineStr">
        <is>
          <t>地方</t>
        </is>
      </c>
      <c r="B1" s="68" t="inlineStr">
        <is>
          <t>府県</t>
        </is>
      </c>
      <c r="C1" s="68" t="inlineStr">
        <is>
          <t>預入</t>
        </is>
      </c>
      <c r="D1" s="68" t="inlineStr">
        <is>
          <t>預入</t>
        </is>
      </c>
      <c r="E1" s="68" t="inlineStr">
        <is>
          <t>拂戻</t>
        </is>
      </c>
      <c r="F1" s="68" t="inlineStr">
        <is>
          <t>拂戻</t>
        </is>
      </c>
      <c r="G1" s="68" t="inlineStr">
        <is>
          <t>年度末現在</t>
        </is>
      </c>
      <c r="H1" s="68" t="inlineStr">
        <is>
          <t>年度末現在</t>
        </is>
      </c>
      <c r="I1" s="68" t="inlineStr">
        <is>
          <t>人口百ニ付年度末預人員</t>
        </is>
      </c>
      <c r="J1" s="68" t="inlineStr">
        <is>
          <t>預金者一ニ付年度末預金高(円)</t>
        </is>
      </c>
    </row>
    <row r="2">
      <c r="A2" s="68" t="inlineStr"/>
      <c r="B2" s="68" t="inlineStr"/>
      <c r="C2" s="68" t="inlineStr">
        <is>
          <t>度數</t>
        </is>
      </c>
      <c r="D2" s="68" t="inlineStr">
        <is>
          <t>金額(円)</t>
        </is>
      </c>
      <c r="E2" s="68" t="inlineStr">
        <is>
          <t>度數</t>
        </is>
      </c>
      <c r="F2" s="68" t="inlineStr">
        <is>
          <t>金額(円)</t>
        </is>
      </c>
      <c r="G2" s="68" t="inlineStr">
        <is>
          <t>人員</t>
        </is>
      </c>
      <c r="H2" s="68" t="inlineStr">
        <is>
          <t>金額(円)</t>
        </is>
      </c>
      <c r="I2" s="68" t="inlineStr"/>
      <c r="J2" s="68" t="inlineStr"/>
    </row>
    <row r="3">
      <c r="A3" s="68" t="inlineStr">
        <is>
          <t>北海道</t>
        </is>
      </c>
      <c r="B3" s="68" t="inlineStr"/>
      <c r="C3" s="68" t="n">
        <v>3212812</v>
      </c>
      <c r="D3" s="68" t="n">
        <v>47725006</v>
      </c>
      <c r="E3" s="68" t="n">
        <v>956989</v>
      </c>
      <c r="F3" s="68" t="n">
        <v>42297033</v>
      </c>
      <c r="G3" s="68" t="n">
        <v>1257446</v>
      </c>
      <c r="H3" s="68" t="n">
        <v>50198074</v>
      </c>
      <c r="I3" s="68" t="n">
        <v>50.32</v>
      </c>
      <c r="J3" s="68" t="n">
        <v>39.92</v>
      </c>
    </row>
    <row r="4">
      <c r="A4" s="68" t="inlineStr">
        <is>
          <t>東北區</t>
        </is>
      </c>
      <c r="B4" s="68" t="inlineStr">
        <is>
          <t>青森</t>
        </is>
      </c>
      <c r="C4" s="68" t="n">
        <v>737977</v>
      </c>
      <c r="D4" s="68" t="n">
        <v>5022565</v>
      </c>
      <c r="E4" s="68" t="n">
        <v>200957</v>
      </c>
      <c r="F4" s="68" t="n">
        <v>5382005</v>
      </c>
      <c r="G4" s="68" t="n">
        <v>285240</v>
      </c>
      <c r="H4" s="68" t="n">
        <v>6244369</v>
      </c>
      <c r="I4" s="68" t="n">
        <v>35.09</v>
      </c>
      <c r="J4" s="68" t="n">
        <v>21.89</v>
      </c>
    </row>
    <row r="5">
      <c r="A5" s="68" t="inlineStr">
        <is>
          <t>東北區</t>
        </is>
      </c>
      <c r="B5" s="68" t="inlineStr">
        <is>
          <t>岩手</t>
        </is>
      </c>
      <c r="C5" s="68" t="n">
        <v>719352</v>
      </c>
      <c r="D5" s="68" t="n">
        <v>4278330</v>
      </c>
      <c r="E5" s="68" t="n">
        <v>170292</v>
      </c>
      <c r="F5" s="68" t="n">
        <v>4407081</v>
      </c>
      <c r="G5" s="68" t="n">
        <v>328940</v>
      </c>
      <c r="H5" s="68" t="n">
        <v>7302807</v>
      </c>
      <c r="I5" s="68" t="n">
        <v>36.51</v>
      </c>
      <c r="J5" s="68" t="n">
        <v>22.2</v>
      </c>
    </row>
    <row r="6">
      <c r="A6" s="68" t="inlineStr">
        <is>
          <t>東北區</t>
        </is>
      </c>
      <c r="B6" s="68" t="inlineStr">
        <is>
          <t>宮城</t>
        </is>
      </c>
      <c r="C6" s="68" t="n">
        <v>1143478</v>
      </c>
      <c r="D6" s="68" t="n">
        <v>8909776</v>
      </c>
      <c r="E6" s="68" t="n">
        <v>325911</v>
      </c>
      <c r="F6" s="68" t="n">
        <v>9126996</v>
      </c>
      <c r="G6" s="68" t="n">
        <v>592754</v>
      </c>
      <c r="H6" s="68" t="n">
        <v>12496286</v>
      </c>
      <c r="I6" s="68" t="n">
        <v>56.78</v>
      </c>
      <c r="J6" s="68" t="n">
        <v>21.08</v>
      </c>
    </row>
    <row r="7">
      <c r="A7" s="68" t="inlineStr">
        <is>
          <t>東北區</t>
        </is>
      </c>
      <c r="B7" s="68" t="inlineStr">
        <is>
          <t>秋田</t>
        </is>
      </c>
      <c r="C7" s="68" t="n">
        <v>798152</v>
      </c>
      <c r="D7" s="68" t="n">
        <v>5389172</v>
      </c>
      <c r="E7" s="68" t="n">
        <v>222134</v>
      </c>
      <c r="F7" s="68" t="n">
        <v>5488163</v>
      </c>
      <c r="G7" s="68" t="n">
        <v>361703</v>
      </c>
      <c r="H7" s="68" t="n">
        <v>7639492</v>
      </c>
      <c r="I7" s="68" t="n">
        <v>38.63</v>
      </c>
      <c r="J7" s="68" t="n">
        <v>21.12</v>
      </c>
    </row>
    <row r="8">
      <c r="A8" s="68" t="inlineStr">
        <is>
          <t>東北區</t>
        </is>
      </c>
      <c r="B8" s="68" t="inlineStr">
        <is>
          <t>山形</t>
        </is>
      </c>
      <c r="C8" s="68" t="n">
        <v>1227375</v>
      </c>
      <c r="D8" s="68" t="n">
        <v>5857163</v>
      </c>
      <c r="E8" s="68" t="n">
        <v>211005</v>
      </c>
      <c r="F8" s="68" t="n">
        <v>5958308</v>
      </c>
      <c r="G8" s="68" t="n">
        <v>421490</v>
      </c>
      <c r="H8" s="68" t="n">
        <v>9129103</v>
      </c>
      <c r="I8" s="68" t="n">
        <v>41.03</v>
      </c>
      <c r="J8" s="68" t="n">
        <v>21.66</v>
      </c>
    </row>
    <row r="9">
      <c r="A9" s="68" t="inlineStr">
        <is>
          <t>東北區</t>
        </is>
      </c>
      <c r="B9" s="68" t="inlineStr">
        <is>
          <t>福島</t>
        </is>
      </c>
      <c r="C9" s="68" t="n">
        <v>1358356</v>
      </c>
      <c r="D9" s="68" t="n">
        <v>11495129</v>
      </c>
      <c r="E9" s="68" t="n">
        <v>385490</v>
      </c>
      <c r="F9" s="68" t="n">
        <v>11509548</v>
      </c>
      <c r="G9" s="68" t="n">
        <v>613650</v>
      </c>
      <c r="H9" s="68" t="n">
        <v>17083049</v>
      </c>
      <c r="I9" s="68" t="n">
        <v>42.69</v>
      </c>
      <c r="J9" s="68" t="n">
        <v>27.84</v>
      </c>
    </row>
    <row r="10">
      <c r="A10" s="68" t="inlineStr">
        <is>
          <t>關東區</t>
        </is>
      </c>
      <c r="B10" s="68" t="inlineStr">
        <is>
          <t>茨城</t>
        </is>
      </c>
      <c r="C10" s="68" t="n">
        <v>1304708</v>
      </c>
      <c r="D10" s="68" t="n">
        <v>13156044</v>
      </c>
      <c r="E10" s="68" t="n">
        <v>384912</v>
      </c>
      <c r="F10" s="68" t="n">
        <v>13630772</v>
      </c>
      <c r="G10" s="68" t="n">
        <v>442737</v>
      </c>
      <c r="H10" s="68" t="n">
        <v>18497279</v>
      </c>
      <c r="I10" s="68" t="n">
        <v>31.41</v>
      </c>
      <c r="J10" s="68" t="n">
        <v>41.78</v>
      </c>
    </row>
    <row r="11">
      <c r="A11" s="68" t="inlineStr">
        <is>
          <t>關東區</t>
        </is>
      </c>
      <c r="B11" s="68" t="inlineStr">
        <is>
          <t>栃木</t>
        </is>
      </c>
      <c r="C11" s="68" t="n">
        <v>997590</v>
      </c>
      <c r="D11" s="68" t="n">
        <v>9824013</v>
      </c>
      <c r="E11" s="68" t="n">
        <v>285873</v>
      </c>
      <c r="F11" s="68" t="n">
        <v>9454196</v>
      </c>
      <c r="G11" s="68" t="n">
        <v>264491</v>
      </c>
      <c r="H11" s="68" t="n">
        <v>12019078</v>
      </c>
      <c r="I11" s="68" t="n">
        <v>24.26</v>
      </c>
      <c r="J11" s="68" t="n">
        <v>45.44</v>
      </c>
    </row>
    <row r="12">
      <c r="A12" s="68" t="inlineStr">
        <is>
          <t>關東區</t>
        </is>
      </c>
      <c r="B12" s="68" t="inlineStr">
        <is>
          <t>群馬</t>
        </is>
      </c>
      <c r="C12" s="68" t="n">
        <v>994204</v>
      </c>
      <c r="D12" s="68" t="n">
        <v>9059403</v>
      </c>
      <c r="E12" s="68" t="n">
        <v>266142</v>
      </c>
      <c r="F12" s="68" t="n">
        <v>9343516</v>
      </c>
      <c r="G12" s="68" t="n">
        <v>321917</v>
      </c>
      <c r="H12" s="68" t="n">
        <v>13180791</v>
      </c>
      <c r="I12" s="68" t="n">
        <v>28.77</v>
      </c>
      <c r="J12" s="68" t="n">
        <v>40.94</v>
      </c>
    </row>
    <row r="13">
      <c r="A13" s="68" t="inlineStr">
        <is>
          <t>關東區</t>
        </is>
      </c>
      <c r="B13" s="68" t="inlineStr">
        <is>
          <t>埼玉</t>
        </is>
      </c>
      <c r="C13" s="68" t="n">
        <v>872301</v>
      </c>
      <c r="D13" s="68" t="n">
        <v>14236538</v>
      </c>
      <c r="E13" s="68" t="n">
        <v>281929</v>
      </c>
      <c r="F13" s="68" t="n">
        <v>14378283</v>
      </c>
      <c r="G13" s="68" t="n">
        <v>313950</v>
      </c>
      <c r="H13" s="68" t="n">
        <v>22815824</v>
      </c>
      <c r="I13" s="68" t="n">
        <v>22.51</v>
      </c>
      <c r="J13" s="68" t="n">
        <v>72.67</v>
      </c>
    </row>
    <row r="14">
      <c r="A14" s="68" t="inlineStr">
        <is>
          <t>關東區</t>
        </is>
      </c>
      <c r="B14" s="68" t="inlineStr">
        <is>
          <t>千葉</t>
        </is>
      </c>
      <c r="C14" s="68" t="n">
        <v>1535597</v>
      </c>
      <c r="D14" s="68" t="n">
        <v>20122426</v>
      </c>
      <c r="E14" s="68" t="n">
        <v>445346</v>
      </c>
      <c r="F14" s="68" t="n">
        <v>20701134</v>
      </c>
      <c r="G14" s="68" t="n">
        <v>435223</v>
      </c>
      <c r="H14" s="68" t="n">
        <v>26194725</v>
      </c>
      <c r="I14" s="68" t="n">
        <v>31.1</v>
      </c>
      <c r="J14" s="68" t="n">
        <v>60.19</v>
      </c>
    </row>
    <row r="15">
      <c r="A15" s="68" t="inlineStr">
        <is>
          <t>關東區</t>
        </is>
      </c>
      <c r="B15" s="68" t="inlineStr">
        <is>
          <t>東京</t>
        </is>
      </c>
      <c r="C15" s="68" t="n">
        <v>6210861</v>
      </c>
      <c r="D15" s="68" t="n">
        <v>182096449</v>
      </c>
      <c r="E15" s="68" t="n">
        <v>3559943</v>
      </c>
      <c r="F15" s="68" t="n">
        <v>197036652</v>
      </c>
      <c r="G15" s="68" t="n">
        <v>1782493</v>
      </c>
      <c r="H15" s="68" t="n">
        <v>168463557</v>
      </c>
      <c r="I15" s="68" t="n">
        <v>39.74</v>
      </c>
      <c r="J15" s="68" t="n">
        <v>94.51000000000001</v>
      </c>
    </row>
    <row r="16">
      <c r="A16" s="68" t="inlineStr">
        <is>
          <t>關東區</t>
        </is>
      </c>
      <c r="B16" s="68" t="inlineStr">
        <is>
          <t>神奈川</t>
        </is>
      </c>
      <c r="C16" s="68" t="n">
        <v>1643228</v>
      </c>
      <c r="D16" s="68" t="n">
        <v>41675774</v>
      </c>
      <c r="E16" s="68" t="n">
        <v>775173</v>
      </c>
      <c r="F16" s="68" t="n">
        <v>42532668</v>
      </c>
      <c r="G16" s="68" t="n">
        <v>490435</v>
      </c>
      <c r="H16" s="68" t="n">
        <v>42254413</v>
      </c>
      <c r="I16" s="68" t="n">
        <v>34.62</v>
      </c>
      <c r="J16" s="68" t="n">
        <v>86.16</v>
      </c>
    </row>
    <row r="17">
      <c r="A17" s="68" t="inlineStr">
        <is>
          <t>北陸區</t>
        </is>
      </c>
      <c r="B17" s="68" t="inlineStr">
        <is>
          <t>新潟</t>
        </is>
      </c>
      <c r="C17" s="68" t="n">
        <v>1289339</v>
      </c>
      <c r="D17" s="68" t="n">
        <v>12327333</v>
      </c>
      <c r="E17" s="68" t="n">
        <v>330699</v>
      </c>
      <c r="F17" s="68" t="n">
        <v>12345805</v>
      </c>
      <c r="G17" s="68" t="n">
        <v>570318</v>
      </c>
      <c r="H17" s="68" t="n">
        <v>19573250</v>
      </c>
      <c r="I17" s="68" t="n">
        <v>30.83</v>
      </c>
      <c r="J17" s="68" t="n">
        <v>34.32</v>
      </c>
    </row>
    <row r="18">
      <c r="A18" s="68" t="inlineStr">
        <is>
          <t>北陸區</t>
        </is>
      </c>
      <c r="B18" s="68" t="inlineStr">
        <is>
          <t>富山</t>
        </is>
      </c>
      <c r="C18" s="68" t="n">
        <v>735028</v>
      </c>
      <c r="D18" s="68" t="n">
        <v>3430028</v>
      </c>
      <c r="E18" s="68" t="n">
        <v>123521</v>
      </c>
      <c r="F18" s="68" t="n">
        <v>3062273</v>
      </c>
      <c r="G18" s="68" t="n">
        <v>276495</v>
      </c>
      <c r="H18" s="68" t="n">
        <v>5034481</v>
      </c>
      <c r="I18" s="68" t="n">
        <v>36.9</v>
      </c>
      <c r="J18" s="68" t="n">
        <v>18.21</v>
      </c>
    </row>
    <row r="19">
      <c r="A19" s="68" t="inlineStr">
        <is>
          <t>北陸區</t>
        </is>
      </c>
      <c r="B19" s="68" t="inlineStr">
        <is>
          <t>石川</t>
        </is>
      </c>
      <c r="C19" s="68" t="n">
        <v>931279</v>
      </c>
      <c r="D19" s="68" t="n">
        <v>7627573</v>
      </c>
      <c r="E19" s="68" t="n">
        <v>205632</v>
      </c>
      <c r="F19" s="68" t="n">
        <v>7382368</v>
      </c>
      <c r="G19" s="68" t="n">
        <v>327630</v>
      </c>
      <c r="H19" s="68" t="n">
        <v>13079041</v>
      </c>
      <c r="I19" s="68" t="n">
        <v>43.63</v>
      </c>
      <c r="J19" s="68" t="n">
        <v>39.92</v>
      </c>
    </row>
    <row r="20">
      <c r="A20" s="68" t="inlineStr">
        <is>
          <t>北陸區</t>
        </is>
      </c>
      <c r="B20" s="68" t="inlineStr">
        <is>
          <t>福井</t>
        </is>
      </c>
      <c r="C20" s="68" t="n">
        <v>899371</v>
      </c>
      <c r="D20" s="68" t="n">
        <v>11011839</v>
      </c>
      <c r="E20" s="68" t="n">
        <v>188652</v>
      </c>
      <c r="F20" s="68" t="n">
        <v>10240306</v>
      </c>
      <c r="G20" s="68" t="n">
        <v>365887</v>
      </c>
      <c r="H20" s="68" t="n">
        <v>19901496</v>
      </c>
      <c r="I20" s="68" t="n">
        <v>61.2</v>
      </c>
      <c r="J20" s="68" t="n">
        <v>54.39</v>
      </c>
    </row>
    <row r="21">
      <c r="A21" s="68" t="inlineStr">
        <is>
          <t>東山區</t>
        </is>
      </c>
      <c r="B21" s="68" t="inlineStr">
        <is>
          <t>山梨</t>
        </is>
      </c>
      <c r="C21" s="68" t="n">
        <v>437759</v>
      </c>
      <c r="D21" s="68" t="n">
        <v>2896728</v>
      </c>
      <c r="E21" s="68" t="n">
        <v>110256</v>
      </c>
      <c r="F21" s="68" t="n">
        <v>3112324</v>
      </c>
      <c r="G21" s="68" t="n">
        <v>131749</v>
      </c>
      <c r="H21" s="68" t="n">
        <v>3414312</v>
      </c>
      <c r="I21" s="68" t="n">
        <v>21.93</v>
      </c>
      <c r="J21" s="68" t="n">
        <v>25.92</v>
      </c>
    </row>
    <row r="22">
      <c r="A22" s="68" t="inlineStr">
        <is>
          <t>東山區</t>
        </is>
      </c>
      <c r="B22" s="68" t="inlineStr">
        <is>
          <t>長野</t>
        </is>
      </c>
      <c r="C22" s="68" t="n">
        <v>1768791</v>
      </c>
      <c r="D22" s="68" t="n">
        <v>12804115</v>
      </c>
      <c r="E22" s="68" t="n">
        <v>402034</v>
      </c>
      <c r="F22" s="68" t="n">
        <v>13254826</v>
      </c>
      <c r="G22" s="68" t="n">
        <v>763684</v>
      </c>
      <c r="H22" s="68" t="n">
        <v>21679417</v>
      </c>
      <c r="I22" s="68" t="n">
        <v>46.87</v>
      </c>
      <c r="J22" s="68" t="n">
        <v>28.39</v>
      </c>
    </row>
    <row r="23">
      <c r="A23" s="68" t="inlineStr">
        <is>
          <t>東山區</t>
        </is>
      </c>
      <c r="B23" s="68" t="inlineStr">
        <is>
          <t>岐阜</t>
        </is>
      </c>
      <c r="C23" s="68" t="n">
        <v>1304643</v>
      </c>
      <c r="D23" s="68" t="n">
        <v>8939789</v>
      </c>
      <c r="E23" s="68" t="n">
        <v>260840</v>
      </c>
      <c r="F23" s="68" t="n">
        <v>9248520</v>
      </c>
      <c r="G23" s="68" t="n">
        <v>525226</v>
      </c>
      <c r="H23" s="68" t="n">
        <v>18425740</v>
      </c>
      <c r="I23" s="68" t="n">
        <v>46.38</v>
      </c>
      <c r="J23" s="68" t="n">
        <v>35.08</v>
      </c>
    </row>
    <row r="24">
      <c r="A24" s="68" t="inlineStr">
        <is>
          <t>東海區</t>
        </is>
      </c>
      <c r="B24" s="68" t="inlineStr">
        <is>
          <t>静岡</t>
        </is>
      </c>
      <c r="C24" s="68" t="n">
        <v>2195864</v>
      </c>
      <c r="D24" s="68" t="n">
        <v>10900143</v>
      </c>
      <c r="E24" s="68" t="n">
        <v>416760</v>
      </c>
      <c r="F24" s="68" t="n">
        <v>11066336</v>
      </c>
      <c r="G24" s="68" t="n">
        <v>477446</v>
      </c>
      <c r="H24" s="68" t="n">
        <v>12344812</v>
      </c>
      <c r="I24" s="68" t="n">
        <v>28.57</v>
      </c>
      <c r="J24" s="68" t="n">
        <v>25.86</v>
      </c>
    </row>
    <row r="25">
      <c r="A25" s="68" t="inlineStr">
        <is>
          <t>東海區</t>
        </is>
      </c>
      <c r="B25" s="68" t="inlineStr">
        <is>
          <t>愛知</t>
        </is>
      </c>
      <c r="C25" s="68" t="n">
        <v>2361950</v>
      </c>
      <c r="D25" s="68" t="n">
        <v>35712730</v>
      </c>
      <c r="E25" s="68" t="n">
        <v>706142</v>
      </c>
      <c r="F25" s="68" t="n">
        <v>34294249</v>
      </c>
      <c r="G25" s="68" t="n">
        <v>1000794</v>
      </c>
      <c r="H25" s="68" t="n">
        <v>62209633</v>
      </c>
      <c r="I25" s="68" t="n">
        <v>43.15</v>
      </c>
      <c r="J25" s="68" t="n">
        <v>62.16</v>
      </c>
    </row>
    <row r="26">
      <c r="A26" s="68" t="inlineStr">
        <is>
          <t>東海區</t>
        </is>
      </c>
      <c r="B26" s="68" t="inlineStr">
        <is>
          <t>三重</t>
        </is>
      </c>
      <c r="C26" s="68" t="n">
        <v>1785019</v>
      </c>
      <c r="D26" s="68" t="n">
        <v>11970033</v>
      </c>
      <c r="E26" s="68" t="n">
        <v>315194</v>
      </c>
      <c r="F26" s="68" t="n">
        <v>12041320</v>
      </c>
      <c r="G26" s="68" t="n">
        <v>588923</v>
      </c>
      <c r="H26" s="68" t="n">
        <v>19161661</v>
      </c>
      <c r="I26" s="68" t="n">
        <v>53.17</v>
      </c>
      <c r="J26" s="68" t="n">
        <v>32.54</v>
      </c>
    </row>
    <row r="27">
      <c r="A27" s="68" t="inlineStr">
        <is>
          <t>近畿區</t>
        </is>
      </c>
      <c r="B27" s="68" t="inlineStr">
        <is>
          <t>滋賀</t>
        </is>
      </c>
      <c r="C27" s="68" t="n">
        <v>1008152</v>
      </c>
      <c r="D27" s="68" t="n">
        <v>6120724</v>
      </c>
      <c r="E27" s="68" t="n">
        <v>191300</v>
      </c>
      <c r="F27" s="68" t="n">
        <v>6401834</v>
      </c>
      <c r="G27" s="68" t="n">
        <v>449366</v>
      </c>
      <c r="H27" s="68" t="n">
        <v>12341266</v>
      </c>
      <c r="I27" s="68" t="n">
        <v>67.84</v>
      </c>
      <c r="J27" s="68" t="n">
        <v>27.46</v>
      </c>
    </row>
    <row r="28">
      <c r="A28" s="68" t="inlineStr">
        <is>
          <t>近畿區</t>
        </is>
      </c>
      <c r="B28" s="68" t="inlineStr">
        <is>
          <t>京都</t>
        </is>
      </c>
      <c r="C28" s="68" t="n">
        <v>2370729</v>
      </c>
      <c r="D28" s="68" t="n">
        <v>32205174</v>
      </c>
      <c r="E28" s="68" t="n">
        <v>778647</v>
      </c>
      <c r="F28" s="68" t="n">
        <v>33358888</v>
      </c>
      <c r="G28" s="68" t="n">
        <v>886088</v>
      </c>
      <c r="H28" s="68" t="n">
        <v>45739562</v>
      </c>
      <c r="I28" s="68" t="n">
        <v>63</v>
      </c>
      <c r="J28" s="68" t="n">
        <v>51.62</v>
      </c>
    </row>
    <row r="29">
      <c r="A29" s="68" t="inlineStr">
        <is>
          <t>近畿區</t>
        </is>
      </c>
      <c r="B29" s="68" t="inlineStr">
        <is>
          <t>大阪</t>
        </is>
      </c>
      <c r="C29" s="68" t="n">
        <v>3868457</v>
      </c>
      <c r="D29" s="68" t="n">
        <v>61935637</v>
      </c>
      <c r="E29" s="68" t="n">
        <v>1548517</v>
      </c>
      <c r="F29" s="68" t="n">
        <v>61445697</v>
      </c>
      <c r="G29" s="68" t="n">
        <v>1564342</v>
      </c>
      <c r="H29" s="68" t="n">
        <v>73714473</v>
      </c>
      <c r="I29" s="68" t="n">
        <v>51.13</v>
      </c>
      <c r="J29" s="68" t="n">
        <v>47.12</v>
      </c>
    </row>
    <row r="30">
      <c r="A30" s="68" t="inlineStr">
        <is>
          <t>近畿區</t>
        </is>
      </c>
      <c r="B30" s="68" t="inlineStr">
        <is>
          <t>兵庫</t>
        </is>
      </c>
      <c r="C30" s="68" t="n">
        <v>2842583</v>
      </c>
      <c r="D30" s="68" t="n">
        <v>36174415</v>
      </c>
      <c r="E30" s="68" t="n">
        <v>932048</v>
      </c>
      <c r="F30" s="68" t="n">
        <v>33883052</v>
      </c>
      <c r="G30" s="68" t="n">
        <v>1134901</v>
      </c>
      <c r="H30" s="68" t="n">
        <v>42512336</v>
      </c>
      <c r="I30" s="68" t="n">
        <v>46.23</v>
      </c>
      <c r="J30" s="68" t="n">
        <v>37.46</v>
      </c>
    </row>
    <row r="31">
      <c r="A31" s="68" t="inlineStr">
        <is>
          <t>近畿區</t>
        </is>
      </c>
      <c r="B31" s="68" t="inlineStr">
        <is>
          <t>奈良</t>
        </is>
      </c>
      <c r="C31" s="68" t="n">
        <v>1241514</v>
      </c>
      <c r="D31" s="68" t="n">
        <v>9431173</v>
      </c>
      <c r="E31" s="68" t="n">
        <v>224885</v>
      </c>
      <c r="F31" s="68" t="n">
        <v>9650477</v>
      </c>
      <c r="G31" s="68" t="n">
        <v>411756</v>
      </c>
      <c r="H31" s="68" t="n">
        <v>17040526</v>
      </c>
      <c r="I31" s="68" t="n">
        <v>70.53</v>
      </c>
      <c r="J31" s="68" t="n">
        <v>41.39</v>
      </c>
    </row>
    <row r="32">
      <c r="A32" s="68" t="inlineStr">
        <is>
          <t>近畿區</t>
        </is>
      </c>
      <c r="B32" s="68" t="inlineStr">
        <is>
          <t>和歌山</t>
        </is>
      </c>
      <c r="C32" s="68" t="n">
        <v>1077545</v>
      </c>
      <c r="D32" s="68" t="n">
        <v>8677595</v>
      </c>
      <c r="E32" s="68" t="n">
        <v>234078</v>
      </c>
      <c r="F32" s="68" t="n">
        <v>8602481</v>
      </c>
      <c r="G32" s="68" t="n">
        <v>367831</v>
      </c>
      <c r="H32" s="68" t="n">
        <v>13084820</v>
      </c>
      <c r="I32" s="68" t="n">
        <v>46.71</v>
      </c>
      <c r="J32" s="68" t="n">
        <v>35.57</v>
      </c>
    </row>
    <row r="33">
      <c r="A33" s="68" t="inlineStr">
        <is>
          <t>中國區</t>
        </is>
      </c>
      <c r="B33" s="68" t="inlineStr">
        <is>
          <t>鳥取</t>
        </is>
      </c>
      <c r="C33" s="68" t="n">
        <v>476092</v>
      </c>
      <c r="D33" s="68" t="n">
        <v>2310135</v>
      </c>
      <c r="E33" s="68" t="n">
        <v>79100</v>
      </c>
      <c r="F33" s="68" t="n">
        <v>2144580</v>
      </c>
      <c r="G33" s="68" t="n">
        <v>175162</v>
      </c>
      <c r="H33" s="68" t="n">
        <v>3677721</v>
      </c>
      <c r="I33" s="68" t="n">
        <v>37.09</v>
      </c>
      <c r="J33" s="68" t="n">
        <v>30</v>
      </c>
    </row>
    <row r="34">
      <c r="A34" s="68" t="inlineStr">
        <is>
          <t>中國區</t>
        </is>
      </c>
      <c r="B34" s="68" t="inlineStr">
        <is>
          <t>島根</t>
        </is>
      </c>
      <c r="C34" s="68" t="n">
        <v>1316934</v>
      </c>
      <c r="D34" s="68" t="n">
        <v>6026641</v>
      </c>
      <c r="E34" s="68" t="n">
        <v>196963</v>
      </c>
      <c r="F34" s="68" t="n">
        <v>6202410</v>
      </c>
      <c r="G34" s="68" t="n">
        <v>443124</v>
      </c>
      <c r="H34" s="68" t="n">
        <v>11087600</v>
      </c>
      <c r="I34" s="68" t="n">
        <v>61.34</v>
      </c>
      <c r="J34" s="68" t="n">
        <v>25.02</v>
      </c>
    </row>
    <row r="35">
      <c r="A35" s="68" t="inlineStr">
        <is>
          <t>中國區</t>
        </is>
      </c>
      <c r="B35" s="68" t="inlineStr">
        <is>
          <t>岡山</t>
        </is>
      </c>
      <c r="C35" s="68" t="n">
        <v>1772540</v>
      </c>
      <c r="D35" s="68" t="n">
        <v>9518292</v>
      </c>
      <c r="E35" s="68" t="n">
        <v>279175</v>
      </c>
      <c r="F35" s="68" t="n">
        <v>9156717</v>
      </c>
      <c r="G35" s="68" t="n">
        <v>538486</v>
      </c>
      <c r="H35" s="68" t="n">
        <v>16056592</v>
      </c>
      <c r="I35" s="68" t="n">
        <v>43.48</v>
      </c>
      <c r="J35" s="68" t="n">
        <v>29.82</v>
      </c>
    </row>
    <row r="36">
      <c r="A36" s="68" t="inlineStr">
        <is>
          <t>中國區</t>
        </is>
      </c>
      <c r="B36" s="68" t="inlineStr">
        <is>
          <t>広島</t>
        </is>
      </c>
      <c r="C36" s="68" t="n">
        <v>3438567</v>
      </c>
      <c r="D36" s="68" t="n">
        <v>25950885</v>
      </c>
      <c r="E36" s="68" t="n">
        <v>678539</v>
      </c>
      <c r="F36" s="68" t="n">
        <v>26351372</v>
      </c>
      <c r="G36" s="68" t="n">
        <v>989502</v>
      </c>
      <c r="H36" s="68" t="n">
        <v>39999812</v>
      </c>
      <c r="I36" s="68" t="n">
        <v>61.17</v>
      </c>
      <c r="J36" s="68" t="n">
        <v>40.42</v>
      </c>
    </row>
    <row r="37">
      <c r="A37" s="68" t="inlineStr">
        <is>
          <t>中國區</t>
        </is>
      </c>
      <c r="B37" s="68" t="inlineStr">
        <is>
          <t>山口</t>
        </is>
      </c>
      <c r="C37" s="68" t="n">
        <v>1654440</v>
      </c>
      <c r="D37" s="68" t="n">
        <v>15872771</v>
      </c>
      <c r="E37" s="68" t="n">
        <v>412055</v>
      </c>
      <c r="F37" s="68" t="n">
        <v>15753221</v>
      </c>
      <c r="G37" s="68" t="n">
        <v>618496</v>
      </c>
      <c r="H37" s="68" t="n">
        <v>25183455</v>
      </c>
      <c r="I37" s="68" t="n">
        <v>56.51</v>
      </c>
      <c r="J37" s="68" t="n">
        <v>40.72</v>
      </c>
    </row>
    <row r="38">
      <c r="A38" s="68" t="inlineStr">
        <is>
          <t>四國區</t>
        </is>
      </c>
      <c r="B38" s="68" t="inlineStr">
        <is>
          <t>徳島</t>
        </is>
      </c>
      <c r="C38" s="68" t="n">
        <v>735552</v>
      </c>
      <c r="D38" s="68" t="n">
        <v>11014543</v>
      </c>
      <c r="E38" s="68" t="n">
        <v>213083</v>
      </c>
      <c r="F38" s="68" t="n">
        <v>10956972</v>
      </c>
      <c r="G38" s="68" t="n">
        <v>378863</v>
      </c>
      <c r="H38" s="68" t="n">
        <v>20492203</v>
      </c>
      <c r="I38" s="68" t="n">
        <v>54.92</v>
      </c>
      <c r="J38" s="68" t="n">
        <v>54.09</v>
      </c>
    </row>
    <row r="39">
      <c r="A39" s="68" t="inlineStr">
        <is>
          <t>四國區</t>
        </is>
      </c>
      <c r="B39" s="68" t="inlineStr">
        <is>
          <t>香川</t>
        </is>
      </c>
      <c r="C39" s="68" t="n">
        <v>1091175</v>
      </c>
      <c r="D39" s="68" t="n">
        <v>8923054</v>
      </c>
      <c r="E39" s="68" t="n">
        <v>230884</v>
      </c>
      <c r="F39" s="68" t="n">
        <v>8850697</v>
      </c>
      <c r="G39" s="68" t="n">
        <v>380833</v>
      </c>
      <c r="H39" s="68" t="n">
        <v>15962084</v>
      </c>
      <c r="I39" s="68" t="n">
        <v>54.38</v>
      </c>
      <c r="J39" s="68" t="n">
        <v>41.91</v>
      </c>
    </row>
    <row r="40">
      <c r="A40" s="68" t="inlineStr">
        <is>
          <t>四國區</t>
        </is>
      </c>
      <c r="B40" s="68" t="inlineStr">
        <is>
          <t>愛媛</t>
        </is>
      </c>
      <c r="C40" s="68" t="n">
        <v>876409</v>
      </c>
      <c r="D40" s="68" t="n">
        <v>4460192</v>
      </c>
      <c r="E40" s="68" t="n">
        <v>169617</v>
      </c>
      <c r="F40" s="68" t="n">
        <v>4512450</v>
      </c>
      <c r="G40" s="68" t="n">
        <v>358087</v>
      </c>
      <c r="H40" s="68" t="n">
        <v>7034008</v>
      </c>
      <c r="I40" s="68" t="n">
        <v>32.66</v>
      </c>
      <c r="J40" s="68" t="n">
        <v>19.64</v>
      </c>
    </row>
    <row r="41">
      <c r="A41" s="68" t="inlineStr">
        <is>
          <t>四國區</t>
        </is>
      </c>
      <c r="B41" s="68" t="inlineStr">
        <is>
          <t>高知</t>
        </is>
      </c>
      <c r="C41" s="68" t="n">
        <v>968971</v>
      </c>
      <c r="D41" s="68" t="n">
        <v>9294994</v>
      </c>
      <c r="E41" s="68" t="n">
        <v>195475</v>
      </c>
      <c r="F41" s="68" t="n">
        <v>8877647</v>
      </c>
      <c r="G41" s="68" t="n">
        <v>252977</v>
      </c>
      <c r="H41" s="68" t="n">
        <v>11599360</v>
      </c>
      <c r="I41" s="68" t="n">
        <v>36.8</v>
      </c>
      <c r="J41" s="68" t="n">
        <v>45.85</v>
      </c>
    </row>
    <row r="42">
      <c r="A42" s="68" t="inlineStr">
        <is>
          <t>九州區</t>
        </is>
      </c>
      <c r="B42" s="68" t="inlineStr">
        <is>
          <t>福岡</t>
        </is>
      </c>
      <c r="C42" s="68" t="n">
        <v>3243635</v>
      </c>
      <c r="D42" s="68" t="n">
        <v>39154350</v>
      </c>
      <c r="E42" s="68" t="n">
        <v>1027745</v>
      </c>
      <c r="F42" s="68" t="n">
        <v>37285419</v>
      </c>
      <c r="G42" s="68" t="n">
        <v>1273501</v>
      </c>
      <c r="H42" s="68" t="n">
        <v>45792865</v>
      </c>
      <c r="I42" s="68" t="n">
        <v>55.33</v>
      </c>
      <c r="J42" s="68" t="n">
        <v>35.96</v>
      </c>
    </row>
    <row r="43">
      <c r="A43" s="68" t="inlineStr">
        <is>
          <t>九州區</t>
        </is>
      </c>
      <c r="B43" s="68" t="inlineStr">
        <is>
          <t>佐賀</t>
        </is>
      </c>
      <c r="C43" s="68" t="n">
        <v>847382</v>
      </c>
      <c r="D43" s="68" t="n">
        <v>4750411</v>
      </c>
      <c r="E43" s="68" t="n">
        <v>192283</v>
      </c>
      <c r="F43" s="68" t="n">
        <v>4632014</v>
      </c>
      <c r="G43" s="68" t="n">
        <v>295808</v>
      </c>
      <c r="H43" s="68" t="n">
        <v>5769365</v>
      </c>
      <c r="I43" s="68" t="n">
        <v>43.19</v>
      </c>
      <c r="J43" s="68" t="n">
        <v>19.5</v>
      </c>
    </row>
    <row r="44">
      <c r="A44" s="68" t="inlineStr">
        <is>
          <t>九州區</t>
        </is>
      </c>
      <c r="B44" s="68" t="inlineStr">
        <is>
          <t>長崎</t>
        </is>
      </c>
      <c r="C44" s="68" t="n">
        <v>1264742</v>
      </c>
      <c r="D44" s="68" t="n">
        <v>12271587</v>
      </c>
      <c r="E44" s="68" t="n">
        <v>382165</v>
      </c>
      <c r="F44" s="68" t="n">
        <v>11534351</v>
      </c>
      <c r="G44" s="68" t="n">
        <v>510225</v>
      </c>
      <c r="H44" s="68" t="n">
        <v>13121540</v>
      </c>
      <c r="I44" s="68" t="n">
        <v>43.84</v>
      </c>
      <c r="J44" s="68" t="n">
        <v>25.72</v>
      </c>
    </row>
    <row r="45">
      <c r="A45" s="68" t="inlineStr">
        <is>
          <t>九州區</t>
        </is>
      </c>
      <c r="B45" s="68" t="inlineStr">
        <is>
          <t>熊本</t>
        </is>
      </c>
      <c r="C45" s="68" t="n">
        <v>1137690</v>
      </c>
      <c r="D45" s="68" t="n">
        <v>16366153</v>
      </c>
      <c r="E45" s="68" t="n">
        <v>352133</v>
      </c>
      <c r="F45" s="68" t="n">
        <v>15083143</v>
      </c>
      <c r="G45" s="68" t="n">
        <v>497729</v>
      </c>
      <c r="H45" s="68" t="n">
        <v>17594947</v>
      </c>
      <c r="I45" s="68" t="n">
        <v>38.4</v>
      </c>
      <c r="J45" s="68" t="n">
        <v>35.35</v>
      </c>
    </row>
    <row r="46">
      <c r="A46" s="68" t="inlineStr">
        <is>
          <t>九州區</t>
        </is>
      </c>
      <c r="B46" s="68" t="inlineStr">
        <is>
          <t>大分</t>
        </is>
      </c>
      <c r="C46" s="68" t="n">
        <v>697343</v>
      </c>
      <c r="D46" s="68" t="n">
        <v>12455548</v>
      </c>
      <c r="E46" s="68" t="n">
        <v>234791</v>
      </c>
      <c r="F46" s="68" t="n">
        <v>11806863</v>
      </c>
      <c r="G46" s="68" t="n">
        <v>327124</v>
      </c>
      <c r="H46" s="68" t="n">
        <v>13314148</v>
      </c>
      <c r="I46" s="68" t="n">
        <v>35.75</v>
      </c>
      <c r="J46" s="68" t="n">
        <v>40.7</v>
      </c>
    </row>
    <row r="47">
      <c r="A47" s="68" t="inlineStr">
        <is>
          <t>九州區</t>
        </is>
      </c>
      <c r="B47" s="68" t="inlineStr">
        <is>
          <t>宮崎</t>
        </is>
      </c>
      <c r="C47" s="68" t="n">
        <v>545260</v>
      </c>
      <c r="D47" s="68" t="n">
        <v>3200718</v>
      </c>
      <c r="E47" s="68" t="n">
        <v>131253</v>
      </c>
      <c r="F47" s="68" t="n">
        <v>3121665</v>
      </c>
      <c r="G47" s="68" t="n">
        <v>235005</v>
      </c>
      <c r="H47" s="68" t="n">
        <v>4083807</v>
      </c>
      <c r="I47" s="68" t="n">
        <v>34</v>
      </c>
      <c r="J47" s="68" t="n">
        <v>17.38</v>
      </c>
    </row>
    <row r="48">
      <c r="A48" s="68" t="inlineStr">
        <is>
          <t>九州區</t>
        </is>
      </c>
      <c r="B48" s="68" t="inlineStr">
        <is>
          <t>鹿児島</t>
        </is>
      </c>
      <c r="C48" s="68" t="n">
        <v>1430912</v>
      </c>
      <c r="D48" s="68" t="n">
        <v>8091880</v>
      </c>
      <c r="E48" s="68" t="n">
        <v>336999</v>
      </c>
      <c r="F48" s="68" t="n">
        <v>7734602</v>
      </c>
      <c r="G48" s="68" t="n">
        <v>624725</v>
      </c>
      <c r="H48" s="68" t="n">
        <v>10674414</v>
      </c>
      <c r="I48" s="68" t="n">
        <v>42.43</v>
      </c>
      <c r="J48" s="68" t="n">
        <v>17.09</v>
      </c>
    </row>
    <row r="49">
      <c r="A49" s="68" t="inlineStr">
        <is>
          <t>沖縄</t>
        </is>
      </c>
      <c r="B49" s="68" t="inlineStr">
        <is>
          <t>沖縄</t>
        </is>
      </c>
      <c r="C49" s="68" t="n">
        <v>228627</v>
      </c>
      <c r="D49" s="68" t="n">
        <v>1186192</v>
      </c>
      <c r="E49" s="68" t="n">
        <v>64946</v>
      </c>
      <c r="F49" s="68" t="n">
        <v>1000604</v>
      </c>
      <c r="G49" s="68" t="n">
        <v>93115</v>
      </c>
      <c r="H49" s="68" t="n">
        <v>705969</v>
      </c>
      <c r="I49" s="68" t="n">
        <v>16.69</v>
      </c>
      <c r="J49" s="68" t="n">
        <v>7.58</v>
      </c>
    </row>
    <row r="50">
      <c r="A50" s="68" t="inlineStr">
        <is>
          <t>雜種金</t>
        </is>
      </c>
      <c r="B50" s="68" t="inlineStr"/>
      <c r="C50" s="68" t="n">
        <v>147741</v>
      </c>
      <c r="D50" s="68" t="n">
        <v>11332394</v>
      </c>
      <c r="E50" s="68" t="n">
        <v>144946</v>
      </c>
      <c r="F50" s="68" t="n">
        <v>7342453</v>
      </c>
      <c r="G50" s="68" t="inlineStr"/>
      <c r="H50" s="68" t="n">
        <v>310472</v>
      </c>
      <c r="I50" s="68" t="inlineStr"/>
      <c r="J50" s="68" t="inlineStr"/>
    </row>
    <row r="51">
      <c r="A51" s="68" t="inlineStr">
        <is>
          <t>合計</t>
        </is>
      </c>
      <c r="B51" s="68" t="inlineStr"/>
      <c r="C51" s="68" t="n">
        <v>70748026</v>
      </c>
      <c r="D51" s="68" t="n">
        <v>853193557</v>
      </c>
      <c r="E51" s="68" t="n">
        <v>20763453</v>
      </c>
      <c r="F51" s="68" t="n">
        <v>852984291</v>
      </c>
      <c r="G51" s="68" t="n">
        <v>25747667</v>
      </c>
      <c r="H51" s="68" t="n">
        <v>1075236035</v>
      </c>
      <c r="I51" s="68" t="n">
        <v>43.1</v>
      </c>
      <c r="J51" s="68" t="n">
        <v>41.76</v>
      </c>
    </row>
    <row r="52">
      <c r="A52" s="68" t="inlineStr">
        <is>
          <t>舊在支那局</t>
        </is>
      </c>
      <c r="B52" s="68" t="inlineStr"/>
      <c r="C52" s="68" t="n">
        <v>3052</v>
      </c>
      <c r="D52" s="68" t="n">
        <v>102179</v>
      </c>
      <c r="E52" s="68" t="n">
        <v>10847</v>
      </c>
      <c r="F52" s="68" t="n">
        <v>814474</v>
      </c>
      <c r="G52" s="68" t="n">
        <v>22984</v>
      </c>
      <c r="H52" s="68" t="n">
        <v>1255672</v>
      </c>
      <c r="I52" s="68" t="inlineStr"/>
      <c r="J52" s="68" t="n">
        <v>54.63</v>
      </c>
    </row>
    <row r="53">
      <c r="A53" s="68" t="inlineStr">
        <is>
          <t>朝鮮</t>
        </is>
      </c>
      <c r="B53" s="68" t="inlineStr"/>
      <c r="C53" s="68" t="n">
        <v>3303432</v>
      </c>
      <c r="D53" s="68" t="n">
        <v>52292282</v>
      </c>
      <c r="E53" s="68" t="n">
        <v>1220955</v>
      </c>
      <c r="F53" s="68" t="n">
        <v>53868410</v>
      </c>
      <c r="G53" s="68" t="n">
        <v>1606740</v>
      </c>
      <c r="H53" s="68" t="n">
        <v>21029849</v>
      </c>
      <c r="I53" s="68" t="n">
        <v>8.23</v>
      </c>
      <c r="J53" s="68" t="n">
        <v>13.09</v>
      </c>
    </row>
    <row r="54">
      <c r="A54" s="68" t="inlineStr">
        <is>
          <t>臺灣</t>
        </is>
      </c>
      <c r="B54" s="68" t="inlineStr"/>
      <c r="C54" s="68" t="n">
        <v>1085073</v>
      </c>
      <c r="D54" s="68" t="n">
        <v>10417266</v>
      </c>
      <c r="E54" s="68" t="n">
        <v>351000</v>
      </c>
      <c r="F54" s="68" t="n">
        <v>10118971</v>
      </c>
      <c r="G54" s="68" t="n">
        <v>493476</v>
      </c>
      <c r="H54" s="68" t="n">
        <v>9161190</v>
      </c>
      <c r="I54" s="68" t="n">
        <v>12.35</v>
      </c>
      <c r="J54" s="68" t="n">
        <v>18.56</v>
      </c>
    </row>
    <row r="55">
      <c r="A55" s="68" t="inlineStr">
        <is>
          <t>樺太</t>
        </is>
      </c>
      <c r="B55" s="68" t="inlineStr"/>
      <c r="C55" s="68" t="n">
        <v>149152</v>
      </c>
      <c r="D55" s="68" t="n">
        <v>5492784</v>
      </c>
      <c r="E55" s="68" t="n">
        <v>61045</v>
      </c>
      <c r="F55" s="68" t="n">
        <v>4586394</v>
      </c>
      <c r="G55" s="68" t="n">
        <v>69590</v>
      </c>
      <c r="H55" s="68" t="n">
        <v>3108650</v>
      </c>
      <c r="I55" s="68" t="n">
        <v>34.2</v>
      </c>
      <c r="J55" s="68" t="n">
        <v>44.67</v>
      </c>
    </row>
    <row r="56">
      <c r="A56" s="68" t="inlineStr">
        <is>
          <t>南洋</t>
        </is>
      </c>
      <c r="B56" s="68" t="inlineStr"/>
      <c r="C56" s="68" t="n">
        <v>18542</v>
      </c>
      <c r="D56" s="68" t="n">
        <v>749028</v>
      </c>
      <c r="E56" s="68" t="n">
        <v>6035</v>
      </c>
      <c r="F56" s="68" t="n">
        <v>570704</v>
      </c>
      <c r="G56" s="68" t="n">
        <v>3387</v>
      </c>
      <c r="H56" s="68" t="n">
        <v>469911</v>
      </c>
      <c r="I56" s="68" t="n">
        <v>6.01</v>
      </c>
      <c r="J56" s="68" t="n">
        <v>138.74</v>
      </c>
    </row>
    <row r="57">
      <c r="A57" s="68" t="inlineStr">
        <is>
          <t>滿洲</t>
        </is>
      </c>
      <c r="B57" s="68" t="inlineStr"/>
      <c r="C57" s="68" t="n">
        <v>703712</v>
      </c>
      <c r="D57" s="68" t="n">
        <v>10160312</v>
      </c>
      <c r="E57" s="68" t="n">
        <v>207206</v>
      </c>
      <c r="F57" s="68" t="n">
        <v>9980128</v>
      </c>
      <c r="G57" s="68" t="n">
        <v>206310</v>
      </c>
      <c r="H57" s="68" t="n">
        <v>10851726</v>
      </c>
      <c r="I57" s="68" t="inlineStr"/>
      <c r="J57" s="68" t="n">
        <v>52.6</v>
      </c>
    </row>
    <row r="58">
      <c r="A58" s="68" t="inlineStr">
        <is>
          <t>總計</t>
        </is>
      </c>
      <c r="B58" s="68" t="inlineStr"/>
      <c r="C58" s="68" t="n">
        <v>76010989</v>
      </c>
      <c r="D58" s="68" t="n">
        <v>932407408</v>
      </c>
      <c r="E58" s="68" t="n">
        <v>22620541</v>
      </c>
      <c r="F58" s="68" t="n">
        <v>932923372</v>
      </c>
      <c r="G58" s="68" t="n">
        <v>28150154</v>
      </c>
      <c r="H58" s="68" t="n">
        <v>1121113033</v>
      </c>
      <c r="I58" s="68" t="inlineStr"/>
      <c r="J58" s="68" t="n">
        <v>39.83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5.3984375" bestFit="1" customWidth="1" min="1" max="1"/>
    <col width="48.59765625" bestFit="1" customWidth="1" style="1" min="2" max="2"/>
  </cols>
  <sheetData>
    <row r="1">
      <c r="A1" s="69" t="inlineStr">
        <is>
          <t>data_start_row</t>
        </is>
      </c>
      <c r="B1" s="69" t="n">
        <v>3</v>
      </c>
    </row>
    <row r="2">
      <c r="A2" s="69" t="inlineStr">
        <is>
          <t>updated_date</t>
        </is>
      </c>
      <c r="B2" s="70" t="n">
        <v>44609</v>
      </c>
    </row>
    <row r="3">
      <c r="A3" s="69" t="inlineStr">
        <is>
          <t>updated_by</t>
        </is>
      </c>
      <c r="B3" s="69" t="inlineStr"/>
    </row>
    <row r="4">
      <c r="A4" s="69" t="inlineStr">
        <is>
          <t>source</t>
        </is>
      </c>
      <c r="B4" s="69" t="inlineStr">
        <is>
          <t>第四十六回　日本帝国統計年鑑</t>
        </is>
      </c>
    </row>
    <row r="5">
      <c r="A5" s="69" t="inlineStr">
        <is>
          <t>year</t>
        </is>
      </c>
      <c r="B5" s="69" t="n">
        <v>1927</v>
      </c>
    </row>
    <row r="6">
      <c r="A6" s="69" t="inlineStr">
        <is>
          <t>tab_no</t>
        </is>
      </c>
      <c r="B6" s="69" t="n">
        <v>213</v>
      </c>
    </row>
    <row r="7">
      <c r="A7" s="69" t="inlineStr">
        <is>
          <t>tab_title</t>
        </is>
      </c>
      <c r="B7" s="69" t="inlineStr">
        <is>
          <t>郵便貯金預入高、払戻高及現在高（件別）大正13年度</t>
        </is>
      </c>
    </row>
    <row r="8">
      <c r="A8" s="69" t="inlineStr">
        <is>
          <t>tab_year</t>
        </is>
      </c>
      <c r="B8" s="69" t="inlineStr">
        <is>
          <t>1924年度</t>
        </is>
      </c>
    </row>
    <row r="9">
      <c r="A9" s="69" t="inlineStr">
        <is>
          <t>tab_yearjp</t>
        </is>
      </c>
      <c r="B9" s="69" t="inlineStr">
        <is>
          <t>大正13年度</t>
        </is>
      </c>
    </row>
    <row r="10">
      <c r="A10" s="69" t="inlineStr">
        <is>
          <t>remark_tab</t>
        </is>
      </c>
      <c r="B10" s="69" t="n"/>
    </row>
    <row r="11">
      <c r="A11" s="69" t="inlineStr">
        <is>
          <t>remark_editor</t>
        </is>
      </c>
      <c r="B11" s="69" t="inlineStr">
        <is>
          <t>原本とのサムチェックが合わない。</t>
        </is>
      </c>
    </row>
    <row r="12">
      <c r="A12" s="69" t="inlineStr">
        <is>
          <t>changelog</t>
        </is>
      </c>
      <c r="B12" s="69" t="inlineStr"/>
    </row>
    <row r="13">
      <c r="A13" s="69" t="n"/>
      <c r="B13" s="69" t="n"/>
    </row>
  </sheetData>
  <pageMargins left="0.7" right="0.7" top="0.75" bottom="0.75" header="0.3" footer="0.3"/>
  <pageSetup orientation="portrait" paperSize="9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2022-03-26T07:25:19Z</dcterms:modified>
  <cp:lastModifiedBy>fujiya</cp:lastModifiedBy>
</cp:coreProperties>
</file>