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105" yWindow="-105" windowWidth="20715" windowHeight="13275" tabRatio="248" firstSheet="0" activeTab="2" autoFilterDateGrouping="1"/>
  </bookViews>
  <sheets>
    <sheet name="Data" sheetId="1" state="visible" r:id="rId1"/>
    <sheet name="MachineReady" sheetId="2" state="visible" r:id="rId2"/>
    <sheet name="Metadata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7">
    <numFmt numFmtId="164" formatCode="[Red][&gt;0]General;[Red][&lt;0]\-General;[Black]General"/>
    <numFmt numFmtId="165" formatCode="0_);[Red]\(0\)"/>
    <numFmt numFmtId="166" formatCode="#,###"/>
    <numFmt numFmtId="167" formatCode="#,##0.0"/>
    <numFmt numFmtId="168" formatCode="[Red][&gt;0]General;[Red][&lt;0]-General;[Black]General;[Red]@"/>
    <numFmt numFmtId="169" formatCode="[Red]@"/>
    <numFmt numFmtId="170" formatCode="[Red][&gt;0]#,##0;[Red][&lt;0]-#,##0;[Black]#,##0;[Red]@"/>
  </numFmts>
  <fonts count="10">
    <font>
      <name val="源ノ角ゴシック Code JP R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ＭＳ ゴシック"/>
      <charset val="128"/>
      <family val="3"/>
      <color theme="1"/>
      <sz val="11"/>
    </font>
    <font>
      <name val="ＭＳ ゴシック"/>
      <charset val="128"/>
      <family val="3"/>
      <sz val="11"/>
    </font>
    <font>
      <name val="ＭＳ Ｐゴシック"/>
      <charset val="128"/>
      <family val="3"/>
      <b val="1"/>
      <sz val="11"/>
    </font>
    <font>
      <name val="ＭＳ Ｐゴシック"/>
      <charset val="128"/>
      <family val="3"/>
      <color theme="1"/>
      <sz val="11"/>
    </font>
    <font>
      <name val="ＭＳ Ｐゴシック"/>
      <charset val="128"/>
      <family val="3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816888943144"/>
        <bgColor indexed="64"/>
      </patternFill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2">
    <border>
      <left/>
      <right/>
      <top/>
      <bottom/>
      <diagonal/>
    </border>
    <border/>
  </borders>
  <cellStyleXfs count="2">
    <xf numFmtId="0" fontId="1" fillId="0" borderId="0"/>
    <xf numFmtId="38" fontId="1" fillId="0" borderId="0" applyAlignment="1">
      <alignment vertical="center"/>
    </xf>
  </cellStyleXfs>
  <cellXfs count="52">
    <xf numFmtId="0" fontId="0" fillId="0" borderId="0" pivotButton="0" quotePrefix="0" xfId="0"/>
    <xf numFmtId="0" fontId="4" fillId="0" borderId="0" applyAlignment="1" pivotButton="0" quotePrefix="0" xfId="0">
      <alignment horizontal="right" wrapText="1"/>
    </xf>
    <xf numFmtId="0" fontId="4" fillId="0" borderId="0" applyAlignment="1" pivotButton="0" quotePrefix="0" xfId="0">
      <alignment horizontal="right" wrapText="1"/>
    </xf>
    <xf numFmtId="164" fontId="4" fillId="2" borderId="0" applyAlignment="1" pivotButton="0" quotePrefix="0" xfId="0">
      <alignment horizontal="right"/>
    </xf>
    <xf numFmtId="164" fontId="4" fillId="2" borderId="0" applyAlignment="1" pivotButton="0" quotePrefix="0" xfId="1">
      <alignment horizontal="right"/>
    </xf>
    <xf numFmtId="0" fontId="4" fillId="0" borderId="0" applyAlignment="1" pivotButton="0" quotePrefix="0" xfId="0">
      <alignment horizontal="right" wrapText="1"/>
    </xf>
    <xf numFmtId="0" fontId="4" fillId="0" borderId="0" applyAlignment="1" pivotButton="0" quotePrefix="0" xfId="0">
      <alignment horizontal="right"/>
    </xf>
    <xf numFmtId="0" fontId="4" fillId="0" borderId="0" applyAlignment="1" pivotButton="0" quotePrefix="0" xfId="0">
      <alignment horizontal="right"/>
    </xf>
    <xf numFmtId="0" fontId="4" fillId="0" borderId="0" applyAlignment="1" pivotButton="0" quotePrefix="0" xfId="0">
      <alignment horizontal="right"/>
    </xf>
    <xf numFmtId="0" fontId="5" fillId="0" borderId="0" applyAlignment="1" pivotButton="0" quotePrefix="0" xfId="0">
      <alignment vertical="center"/>
    </xf>
    <xf numFmtId="0" fontId="4" fillId="0" borderId="0" pivotButton="0" quotePrefix="0" xfId="0"/>
    <xf numFmtId="0" fontId="5" fillId="0" borderId="0" pivotButton="0" quotePrefix="0" xfId="0"/>
    <xf numFmtId="0" fontId="4" fillId="0" borderId="0" applyAlignment="1" pivotButton="0" quotePrefix="0" xfId="0">
      <alignment horizontal="left"/>
    </xf>
    <xf numFmtId="165" fontId="0" fillId="0" borderId="0" pivotButton="0" quotePrefix="0" xfId="0"/>
    <xf numFmtId="166" fontId="0" fillId="0" borderId="0" pivotButton="0" quotePrefix="0" xfId="0"/>
    <xf numFmtId="167" fontId="0" fillId="0" borderId="0" pivotButton="0" quotePrefix="0" xfId="0"/>
    <xf numFmtId="0" fontId="6" fillId="0" borderId="0" pivotButton="0" quotePrefix="0" xfId="0"/>
    <xf numFmtId="165" fontId="6" fillId="0" borderId="0" pivotButton="0" quotePrefix="0" xfId="0"/>
    <xf numFmtId="164" fontId="4" fillId="3" borderId="0" applyAlignment="1" pivotButton="0" quotePrefix="0" xfId="1">
      <alignment horizontal="right"/>
    </xf>
    <xf numFmtId="164" fontId="4" fillId="3" borderId="0" applyAlignment="1" pivotButton="0" quotePrefix="0" xfId="0">
      <alignment horizontal="right"/>
    </xf>
    <xf numFmtId="164" fontId="4" fillId="3" borderId="0" applyAlignment="1" pivotButton="0" quotePrefix="0" xfId="0">
      <alignment horizontal="right" wrapText="1"/>
    </xf>
    <xf numFmtId="164" fontId="4" fillId="3" borderId="0" applyAlignment="1" pivotButton="0" quotePrefix="0" xfId="0">
      <alignment horizontal="right" wrapText="1"/>
    </xf>
    <xf numFmtId="0" fontId="4" fillId="0" borderId="0" applyAlignment="1" pivotButton="0" quotePrefix="0" xfId="0">
      <alignment horizontal="left" vertical="top" wrapText="1"/>
    </xf>
    <xf numFmtId="0" fontId="4" fillId="0" borderId="0" applyAlignment="1" pivotButton="0" quotePrefix="0" xfId="0">
      <alignment horizontal="left"/>
    </xf>
    <xf numFmtId="0" fontId="4" fillId="0" borderId="0" applyAlignment="1" pivotButton="0" quotePrefix="0" xfId="0">
      <alignment horizontal="left" wrapText="1"/>
    </xf>
    <xf numFmtId="0" fontId="4" fillId="0" borderId="0" applyAlignment="1" pivotButton="0" quotePrefix="0" xfId="0">
      <alignment horizontal="left"/>
    </xf>
    <xf numFmtId="38" fontId="7" fillId="0" borderId="0" pivotButton="0" quotePrefix="0" xfId="1"/>
    <xf numFmtId="38" fontId="8" fillId="0" borderId="0" pivotButton="0" quotePrefix="0" xfId="1"/>
    <xf numFmtId="0" fontId="4" fillId="0" borderId="0" applyAlignment="1" pivotButton="0" quotePrefix="0" xfId="0">
      <alignment horizontal="left" vertical="top" wrapText="1"/>
    </xf>
    <xf numFmtId="164" fontId="4" fillId="2" borderId="0" applyAlignment="1" pivotButton="0" quotePrefix="0" xfId="0">
      <alignment horizontal="left" vertical="top"/>
    </xf>
    <xf numFmtId="164" fontId="4" fillId="3" borderId="0" applyAlignment="1" pivotButton="0" quotePrefix="0" xfId="0">
      <alignment horizontal="left" vertical="top"/>
    </xf>
    <xf numFmtId="164" fontId="4" fillId="3" borderId="0" applyAlignment="1" pivotButton="0" quotePrefix="0" xfId="0">
      <alignment horizontal="left" vertical="top" wrapText="1"/>
    </xf>
    <xf numFmtId="164" fontId="4" fillId="3" borderId="0" applyAlignment="1" pivotButton="0" quotePrefix="0" xfId="0">
      <alignment horizontal="left" vertical="top" wrapText="1"/>
    </xf>
    <xf numFmtId="14" fontId="4" fillId="0" borderId="0" applyAlignment="1" pivotButton="0" quotePrefix="0" xfId="0">
      <alignment horizontal="left"/>
    </xf>
    <xf numFmtId="164" fontId="4" fillId="2" borderId="0" applyAlignment="1" pivotButton="0" quotePrefix="0" xfId="0">
      <alignment horizontal="right"/>
    </xf>
    <xf numFmtId="164" fontId="4" fillId="3" borderId="0" applyAlignment="1" pivotButton="0" quotePrefix="0" xfId="0">
      <alignment horizontal="right"/>
    </xf>
    <xf numFmtId="0" fontId="9" fillId="0" borderId="1" applyAlignment="1" pivotButton="0" quotePrefix="0" xfId="0">
      <alignment horizontal="general" vertical="center"/>
    </xf>
    <xf numFmtId="168" fontId="9" fillId="4" borderId="1" applyAlignment="1" pivotButton="0" quotePrefix="0" xfId="0">
      <alignment horizontal="general" vertical="center"/>
    </xf>
    <xf numFmtId="164" fontId="4" fillId="3" borderId="0" applyAlignment="1" pivotButton="0" quotePrefix="0" xfId="0">
      <alignment horizontal="right" wrapText="1"/>
    </xf>
    <xf numFmtId="169" fontId="9" fillId="4" borderId="1" applyAlignment="1" pivotButton="0" quotePrefix="0" xfId="0">
      <alignment horizontal="general" vertical="center"/>
    </xf>
    <xf numFmtId="170" fontId="9" fillId="4" borderId="1" applyAlignment="1" pivotButton="0" quotePrefix="0" xfId="0">
      <alignment horizontal="general" vertical="center"/>
    </xf>
    <xf numFmtId="170" fontId="9" fillId="4" borderId="1" applyAlignment="1" pivotButton="0" quotePrefix="0" xfId="1">
      <alignment horizontal="general" vertical="center"/>
    </xf>
    <xf numFmtId="38" fontId="9" fillId="0" borderId="1" applyAlignment="1" pivotButton="0" quotePrefix="0" xfId="1">
      <alignment horizontal="general" vertical="center"/>
    </xf>
    <xf numFmtId="165" fontId="9" fillId="0" borderId="1" applyAlignment="1" pivotButton="0" quotePrefix="0" xfId="0">
      <alignment horizontal="general" vertical="center"/>
    </xf>
    <xf numFmtId="166" fontId="9" fillId="0" borderId="1" applyAlignment="1" pivotButton="0" quotePrefix="0" xfId="0">
      <alignment horizontal="general" vertical="center"/>
    </xf>
    <xf numFmtId="167" fontId="9" fillId="0" borderId="1" applyAlignment="1" pivotButton="0" quotePrefix="0" xfId="0">
      <alignment horizontal="general" vertical="center"/>
    </xf>
    <xf numFmtId="169" fontId="9" fillId="4" borderId="1" applyAlignment="1" pivotButton="0" quotePrefix="0" xfId="0">
      <alignment horizontal="general" vertical="center"/>
    </xf>
    <xf numFmtId="170" fontId="9" fillId="4" borderId="1" applyAlignment="1" pivotButton="0" quotePrefix="0" xfId="0">
      <alignment horizontal="general" vertical="center"/>
    </xf>
    <xf numFmtId="170" fontId="9" fillId="4" borderId="1" applyAlignment="1" pivotButton="0" quotePrefix="0" xfId="1">
      <alignment horizontal="general" vertical="center"/>
    </xf>
    <xf numFmtId="0" fontId="9" fillId="0" borderId="1" applyAlignment="1" pivotButton="0" quotePrefix="0" xfId="0">
      <alignment horizontal="general" vertical="center"/>
    </xf>
    <xf numFmtId="0" fontId="9" fillId="0" borderId="1" applyAlignment="1" pivotButton="0" quotePrefix="0" xfId="0">
      <alignment horizontal="left" vertical="center" wrapText="1"/>
    </xf>
    <xf numFmtId="14" fontId="9" fillId="0" borderId="1" applyAlignment="1" pivotButton="0" quotePrefix="0" xfId="0">
      <alignment horizontal="left" vertical="center" wrapText="1"/>
    </xf>
  </cellXfs>
  <cellStyles count="2">
    <cellStyle name="標準" xfId="0" builtinId="0"/>
    <cellStyle name="桁区切り" xfId="1" builtinId="6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styles" Target="styles.xml" Id="rId4" /><Relationship Type="http://schemas.openxmlformats.org/officeDocument/2006/relationships/theme" Target="theme/theme1.xml" Id="rId5" 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Q61"/>
  <sheetViews>
    <sheetView tabSelected="0" topLeftCell="A1" zoomScale="100" zoomScaleNormal="100" workbookViewId="0">
      <pane xSplit="5" ySplit="3" topLeftCell="G4" activePane="bottomRight" state="frozen"/>
      <selection pane="topRight" activeCell="A1" sqref="A1"/>
      <selection pane="bottomLeft" activeCell="A5" sqref="A5"/>
      <selection pane="bottomRight" activeCell="H23" sqref="H23"/>
    </sheetView>
  </sheetViews>
  <sheetFormatPr baseColWidth="8" defaultColWidth="9.125" defaultRowHeight="13.5"/>
  <cols>
    <col width="9.125" customWidth="1" style="8" min="1" max="1"/>
    <col width="11" customWidth="1" style="8" min="2" max="2"/>
    <col width="9.5" bestFit="1" customWidth="1" style="34" min="3" max="3"/>
    <col width="9.5" bestFit="1" customWidth="1" style="35" min="4" max="4"/>
    <col width="16.25" customWidth="1" style="34" min="5" max="5"/>
    <col width="12.5" customWidth="1" style="8" min="6" max="6"/>
    <col width="13.375" customWidth="1" style="8" min="7" max="9"/>
    <col width="16.125" customWidth="1" style="8" min="10" max="10"/>
    <col width="13.375" customWidth="1" style="8" min="11" max="12"/>
    <col width="16.875" customWidth="1" style="8" min="13" max="13"/>
    <col width="17.625" customWidth="1" style="8" min="14" max="15"/>
    <col width="22.625" bestFit="1" customWidth="1" style="8" min="16" max="16"/>
    <col width="15" bestFit="1" customWidth="1" style="8" min="17" max="17"/>
    <col width="9.125" customWidth="1" style="8" min="18" max="16384"/>
  </cols>
  <sheetData>
    <row r="1" ht="27" customFormat="1" customHeight="1" s="5">
      <c r="A1" s="49" t="inlineStr">
        <is>
          <t>地方</t>
        </is>
      </c>
      <c r="B1" s="49" t="inlineStr">
        <is>
          <t>府県</t>
        </is>
      </c>
      <c r="C1" s="37" t="inlineStr">
        <is>
          <t>check</t>
        </is>
      </c>
      <c r="D1" s="37" t="inlineStr">
        <is>
          <t>check</t>
        </is>
      </c>
      <c r="E1" s="37" t="inlineStr">
        <is>
          <t>check</t>
        </is>
      </c>
      <c r="F1" s="49" t="inlineStr">
        <is>
          <t>製絲戸數(七月末)</t>
        </is>
      </c>
      <c r="G1" s="49" t="inlineStr">
        <is>
          <t>製絲戸數(七月末)</t>
        </is>
      </c>
      <c r="H1" s="49" t="inlineStr">
        <is>
          <t>製絲戸數(七月末)</t>
        </is>
      </c>
      <c r="I1" s="49" t="inlineStr">
        <is>
          <t>製絲戸數(七月末)</t>
        </is>
      </c>
      <c r="J1" s="49" t="inlineStr">
        <is>
          <t>生絲</t>
        </is>
      </c>
      <c r="K1" s="49" t="inlineStr">
        <is>
          <t>生絲</t>
        </is>
      </c>
      <c r="L1" s="49" t="inlineStr">
        <is>
          <t>屑絲及屑物</t>
        </is>
      </c>
      <c r="M1" s="49" t="inlineStr">
        <is>
          <t>屑絲及屑物</t>
        </is>
      </c>
      <c r="N1" s="49" t="inlineStr">
        <is>
          <t>合計</t>
        </is>
      </c>
      <c r="O1" s="49" t="inlineStr">
        <is>
          <t>合計</t>
        </is>
      </c>
      <c r="P1" s="49" t="n"/>
      <c r="Q1" s="49" t="n"/>
    </row>
    <row r="2" customFormat="1" s="5">
      <c r="A2" s="49" t="n"/>
      <c r="B2" s="49" t="n"/>
      <c r="C2" s="37" t="inlineStr">
        <is>
          <t>check</t>
        </is>
      </c>
      <c r="D2" s="37" t="inlineStr">
        <is>
          <t>check</t>
        </is>
      </c>
      <c r="E2" s="37" t="inlineStr">
        <is>
          <t>check</t>
        </is>
      </c>
      <c r="F2" s="49" t="inlineStr">
        <is>
          <t>十釜未滿</t>
        </is>
      </c>
      <c r="G2" s="49" t="inlineStr">
        <is>
          <t>百釜未滿</t>
        </is>
      </c>
      <c r="H2" s="49" t="inlineStr">
        <is>
          <t>百釜以上</t>
        </is>
      </c>
      <c r="I2" s="49" t="inlineStr">
        <is>
          <t>計</t>
        </is>
      </c>
      <c r="J2" s="49" t="inlineStr">
        <is>
          <t>數量(貫)</t>
        </is>
      </c>
      <c r="K2" s="49" t="inlineStr">
        <is>
          <t>價額(円)</t>
        </is>
      </c>
      <c r="L2" s="49" t="inlineStr">
        <is>
          <t>數量(貫)</t>
        </is>
      </c>
      <c r="M2" s="49" t="inlineStr">
        <is>
          <t>價額(円)</t>
        </is>
      </c>
      <c r="N2" s="49" t="inlineStr">
        <is>
          <t>數量(貫)</t>
        </is>
      </c>
      <c r="O2" s="49" t="inlineStr">
        <is>
          <t>價額(円)</t>
        </is>
      </c>
      <c r="P2" s="49" t="n"/>
      <c r="Q2" s="49" t="n"/>
    </row>
    <row r="3" ht="27" customFormat="1" customHeight="1" s="38">
      <c r="A3" s="46" t="inlineStr">
        <is>
          <t>check</t>
        </is>
      </c>
      <c r="B3" s="46" t="inlineStr">
        <is>
          <t>check</t>
        </is>
      </c>
      <c r="C3" s="46" t="inlineStr">
        <is>
          <t>製絲戸數</t>
        </is>
      </c>
      <c r="D3" s="46" t="inlineStr">
        <is>
          <t>數量(貫)</t>
        </is>
      </c>
      <c r="E3" s="46" t="inlineStr">
        <is>
          <t>行：總計
列：價額(円)</t>
        </is>
      </c>
      <c r="F3" s="47">
        <f>SUM(F15:F60)-F61</f>
        <v/>
      </c>
      <c r="G3" s="47">
        <f>SUM(G15:G60)-G61</f>
        <v/>
      </c>
      <c r="H3" s="47">
        <f>SUM(H15:H60)-H61</f>
        <v/>
      </c>
      <c r="I3" s="47">
        <f>SUM(I15:I60)-I61</f>
        <v/>
      </c>
      <c r="J3" s="47">
        <f>SUM(J15:J60)-J61</f>
        <v/>
      </c>
      <c r="K3" s="47">
        <f>SUM(K15:K60)-K61</f>
        <v/>
      </c>
      <c r="L3" s="47">
        <f>SUM(L15:L60)-L61</f>
        <v/>
      </c>
      <c r="M3" s="47">
        <f>SUM(M15:M60)-M61</f>
        <v/>
      </c>
      <c r="N3" s="47">
        <f>SUM(N15:N60)-N61</f>
        <v/>
      </c>
      <c r="O3" s="47">
        <f>SUM(O15:O60)-O61</f>
        <v/>
      </c>
      <c r="P3" s="46" t="n"/>
      <c r="Q3" s="46" t="n"/>
    </row>
    <row r="4">
      <c r="A4" s="49" t="inlineStr">
        <is>
          <t>大正2年</t>
        </is>
      </c>
      <c r="B4" s="49" t="n"/>
      <c r="C4" s="48">
        <f>SUM(F4:H4)-I4</f>
        <v/>
      </c>
      <c r="D4" s="48">
        <f>SUM(J4,L4,)-N4</f>
        <v/>
      </c>
      <c r="E4" s="48">
        <f>SUM(K4,M4,)-O4</f>
        <v/>
      </c>
      <c r="F4" s="42" t="n">
        <v>329498</v>
      </c>
      <c r="G4" s="42" t="n">
        <v>3499</v>
      </c>
      <c r="H4" s="42" t="n">
        <v>566</v>
      </c>
      <c r="I4" s="42" t="n">
        <v>333563</v>
      </c>
      <c r="J4" s="42" t="n">
        <v>3741025</v>
      </c>
      <c r="K4" s="42" t="n">
        <v>199501979</v>
      </c>
      <c r="L4" s="42" t="n">
        <v>1100513</v>
      </c>
      <c r="M4" s="42" t="n">
        <v>7046277</v>
      </c>
      <c r="N4" s="42" t="n">
        <v>4841538</v>
      </c>
      <c r="O4" s="42" t="n">
        <v>206548256</v>
      </c>
      <c r="P4" s="43" t="n"/>
      <c r="Q4" s="43" t="n"/>
    </row>
    <row r="5">
      <c r="A5" s="49" t="inlineStr">
        <is>
          <t>大正3年</t>
        </is>
      </c>
      <c r="B5" s="49" t="n"/>
      <c r="C5" s="48">
        <f>SUM(F5:H5)-I5</f>
        <v/>
      </c>
      <c r="D5" s="48">
        <f>SUM(J5,L5,)-N5</f>
        <v/>
      </c>
      <c r="E5" s="48">
        <f>SUM(K5,M5,)-O5</f>
        <v/>
      </c>
      <c r="F5" s="42" t="n">
        <v>300093</v>
      </c>
      <c r="G5" s="42" t="n">
        <v>2946</v>
      </c>
      <c r="H5" s="42" t="n">
        <v>597</v>
      </c>
      <c r="I5" s="42" t="n">
        <v>303636</v>
      </c>
      <c r="J5" s="42" t="n">
        <v>3755886</v>
      </c>
      <c r="K5" s="42" t="n">
        <v>176111686</v>
      </c>
      <c r="L5" s="42" t="n">
        <v>1112880</v>
      </c>
      <c r="M5" s="42" t="n">
        <v>7484062</v>
      </c>
      <c r="N5" s="42" t="n">
        <v>4868766</v>
      </c>
      <c r="O5" s="42" t="n">
        <v>183595748</v>
      </c>
      <c r="P5" s="43" t="n"/>
      <c r="Q5" s="43" t="n"/>
    </row>
    <row r="6" customFormat="1" s="5">
      <c r="A6" s="49" t="inlineStr">
        <is>
          <t>大正4年</t>
        </is>
      </c>
      <c r="B6" s="49" t="n"/>
      <c r="C6" s="48">
        <f>SUM(F6:H6)-I6</f>
        <v/>
      </c>
      <c r="D6" s="48">
        <f>SUM(J6,L6,)-N6</f>
        <v/>
      </c>
      <c r="E6" s="48">
        <f>SUM(K6,M6,)-O6</f>
        <v/>
      </c>
      <c r="F6" s="42" t="n">
        <v>284700</v>
      </c>
      <c r="G6" s="42" t="n">
        <v>3098</v>
      </c>
      <c r="H6" s="42" t="n">
        <v>609</v>
      </c>
      <c r="I6" s="42" t="n">
        <v>288407</v>
      </c>
      <c r="J6" s="42" t="n">
        <v>4045841</v>
      </c>
      <c r="K6" s="42" t="n">
        <v>211438537</v>
      </c>
      <c r="L6" s="42" t="n">
        <v>1414455</v>
      </c>
      <c r="M6" s="42" t="n">
        <v>6307552</v>
      </c>
      <c r="N6" s="42" t="n">
        <v>5460296</v>
      </c>
      <c r="O6" s="42" t="n">
        <v>217746089</v>
      </c>
      <c r="P6" s="43" t="n"/>
      <c r="Q6" s="43" t="n"/>
    </row>
    <row r="7">
      <c r="A7" s="49" t="inlineStr">
        <is>
          <t>大正5年</t>
        </is>
      </c>
      <c r="B7" s="49" t="n"/>
      <c r="C7" s="48">
        <f>SUM(F7:H7)-I7</f>
        <v/>
      </c>
      <c r="D7" s="48">
        <f>SUM(J7,L7,)-N7</f>
        <v/>
      </c>
      <c r="E7" s="48">
        <f>SUM(K7,M7,)-O7</f>
        <v/>
      </c>
      <c r="F7" s="42" t="n">
        <v>280641</v>
      </c>
      <c r="G7" s="42" t="n">
        <v>3198</v>
      </c>
      <c r="H7" s="42" t="n">
        <v>661</v>
      </c>
      <c r="I7" s="42" t="n">
        <v>284500</v>
      </c>
      <c r="J7" s="42" t="n">
        <v>4519850</v>
      </c>
      <c r="K7" s="42" t="n">
        <v>313832959</v>
      </c>
      <c r="L7" s="42" t="n">
        <v>1564556</v>
      </c>
      <c r="M7" s="42" t="n">
        <v>8718701</v>
      </c>
      <c r="N7" s="42" t="n">
        <v>6084406</v>
      </c>
      <c r="O7" s="42" t="n">
        <v>322551660</v>
      </c>
      <c r="P7" s="43" t="n"/>
      <c r="Q7" s="43" t="n"/>
    </row>
    <row r="8">
      <c r="A8" s="49" t="inlineStr">
        <is>
          <t>大正6年</t>
        </is>
      </c>
      <c r="B8" s="49" t="n"/>
      <c r="C8" s="48">
        <f>SUM(F8:H8)-I8</f>
        <v/>
      </c>
      <c r="D8" s="48">
        <f>SUM(J8,L8,)-N8</f>
        <v/>
      </c>
      <c r="E8" s="48">
        <f>SUM(K8,M8,)-O8</f>
        <v/>
      </c>
      <c r="F8" s="42" t="n">
        <v>264791</v>
      </c>
      <c r="G8" s="42" t="n">
        <v>3529</v>
      </c>
      <c r="H8" s="42" t="n">
        <v>1416</v>
      </c>
      <c r="I8" s="42" t="n">
        <v>269736</v>
      </c>
      <c r="J8" s="42" t="n">
        <v>5317568</v>
      </c>
      <c r="K8" s="42" t="n">
        <v>407689093</v>
      </c>
      <c r="L8" s="42" t="n">
        <v>2398845</v>
      </c>
      <c r="M8" s="42" t="n">
        <v>12114844</v>
      </c>
      <c r="N8" s="42" t="n">
        <v>7716413</v>
      </c>
      <c r="O8" s="42" t="n">
        <v>419803937</v>
      </c>
      <c r="P8" s="43" t="n"/>
      <c r="Q8" s="43" t="n"/>
    </row>
    <row r="9">
      <c r="A9" s="49" t="inlineStr">
        <is>
          <t>大正7年</t>
        </is>
      </c>
      <c r="B9" s="49" t="n"/>
      <c r="C9" s="48">
        <f>SUM(F9:H9)-I9</f>
        <v/>
      </c>
      <c r="D9" s="48">
        <f>SUM(J9,L9,)-N9</f>
        <v/>
      </c>
      <c r="E9" s="48">
        <f>SUM(K9,M9,)-O9</f>
        <v/>
      </c>
      <c r="F9" s="42" t="n">
        <v>251631</v>
      </c>
      <c r="G9" s="42" t="n">
        <v>3271</v>
      </c>
      <c r="H9" s="42" t="n">
        <v>848</v>
      </c>
      <c r="I9" s="42" t="n">
        <v>255750</v>
      </c>
      <c r="J9" s="42" t="n">
        <v>5795542</v>
      </c>
      <c r="K9" s="42" t="n">
        <v>526708280</v>
      </c>
      <c r="L9" s="42" t="n">
        <v>2094592</v>
      </c>
      <c r="M9" s="42" t="n">
        <v>19834509</v>
      </c>
      <c r="N9" s="42" t="n">
        <v>7890134</v>
      </c>
      <c r="O9" s="42" t="n">
        <v>546542789</v>
      </c>
      <c r="P9" s="43" t="n"/>
      <c r="Q9" s="43" t="n"/>
    </row>
    <row r="10">
      <c r="A10" s="49" t="inlineStr">
        <is>
          <t>大正8年</t>
        </is>
      </c>
      <c r="B10" s="49" t="n"/>
      <c r="C10" s="48">
        <f>SUM(F10:H10)-I10</f>
        <v/>
      </c>
      <c r="D10" s="48">
        <f>SUM(J10,L10,)-N10</f>
        <v/>
      </c>
      <c r="E10" s="48">
        <f>SUM(K10,M10,)-O10</f>
        <v/>
      </c>
      <c r="F10" s="42" t="n">
        <v>234992</v>
      </c>
      <c r="G10" s="42" t="n">
        <v>3230</v>
      </c>
      <c r="H10" s="42" t="n">
        <v>901</v>
      </c>
      <c r="I10" s="42" t="n">
        <v>239123</v>
      </c>
      <c r="J10" s="42" t="n">
        <v>6359761</v>
      </c>
      <c r="K10" s="42" t="n">
        <v>919927170</v>
      </c>
      <c r="L10" s="42" t="n">
        <v>2132216</v>
      </c>
      <c r="M10" s="42" t="n">
        <v>32805098</v>
      </c>
      <c r="N10" s="42" t="n">
        <v>8491977</v>
      </c>
      <c r="O10" s="42" t="n">
        <v>952732268</v>
      </c>
      <c r="P10" s="43" t="n"/>
      <c r="Q10" s="43" t="n"/>
    </row>
    <row r="11">
      <c r="A11" s="49" t="inlineStr">
        <is>
          <t>大正9年</t>
        </is>
      </c>
      <c r="B11" s="49" t="n"/>
      <c r="C11" s="48">
        <f>SUM(F11:H11)-I11</f>
        <v/>
      </c>
      <c r="D11" s="48">
        <f>SUM(J11,L11,)-N11</f>
        <v/>
      </c>
      <c r="E11" s="48">
        <f>SUM(K11,M11,)-O11</f>
        <v/>
      </c>
      <c r="F11" s="42" t="n">
        <v>242949</v>
      </c>
      <c r="G11" s="42" t="n">
        <v>3266</v>
      </c>
      <c r="H11" s="42" t="n">
        <v>904</v>
      </c>
      <c r="I11" s="42" t="n">
        <v>247119</v>
      </c>
      <c r="J11" s="42" t="n">
        <v>5833854</v>
      </c>
      <c r="K11" s="42" t="n">
        <v>570488816</v>
      </c>
      <c r="L11" s="42" t="n">
        <v>1843813</v>
      </c>
      <c r="M11" s="42" t="n">
        <v>13332218</v>
      </c>
      <c r="N11" s="42" t="n">
        <v>7677667</v>
      </c>
      <c r="O11" s="42" t="n">
        <v>583821034</v>
      </c>
      <c r="P11" s="43" t="n"/>
      <c r="Q11" s="43" t="n"/>
    </row>
    <row r="12">
      <c r="A12" s="49" t="inlineStr">
        <is>
          <t>大正10年</t>
        </is>
      </c>
      <c r="B12" s="49" t="n"/>
      <c r="C12" s="48">
        <f>SUM(F12:H12)-I12</f>
        <v/>
      </c>
      <c r="D12" s="48">
        <f>SUM(J12,L12,)-N12</f>
        <v/>
      </c>
      <c r="E12" s="48">
        <f>SUM(K12,M12,)-O12</f>
        <v/>
      </c>
      <c r="F12" s="42" t="n">
        <v>236055</v>
      </c>
      <c r="G12" s="42" t="n">
        <v>2869</v>
      </c>
      <c r="H12" s="42" t="n">
        <v>904</v>
      </c>
      <c r="I12" s="42" t="n">
        <v>239828</v>
      </c>
      <c r="J12" s="42" t="n">
        <v>6238796</v>
      </c>
      <c r="K12" s="42" t="n">
        <v>595296219</v>
      </c>
      <c r="L12" s="42" t="n">
        <v>2377201</v>
      </c>
      <c r="M12" s="42" t="n">
        <v>13398403</v>
      </c>
      <c r="N12" s="42" t="n">
        <v>8615997</v>
      </c>
      <c r="O12" s="42" t="n">
        <v>608694622</v>
      </c>
      <c r="P12" s="43" t="n"/>
      <c r="Q12" s="43" t="n"/>
    </row>
    <row r="13">
      <c r="A13" s="49" t="inlineStr">
        <is>
          <t>大正11年</t>
        </is>
      </c>
      <c r="B13" s="49" t="n"/>
      <c r="C13" s="48">
        <f>SUM(F13:H13)-I13</f>
        <v/>
      </c>
      <c r="D13" s="48">
        <f>SUM(J13,L13,)-N13</f>
        <v/>
      </c>
      <c r="E13" s="48">
        <f>SUM(K13,M13,)-O13</f>
        <v/>
      </c>
      <c r="F13" s="42" t="n">
        <v>213049</v>
      </c>
      <c r="G13" s="42" t="n">
        <v>2590</v>
      </c>
      <c r="H13" s="42" t="n">
        <v>885</v>
      </c>
      <c r="I13" s="42" t="n">
        <v>216524</v>
      </c>
      <c r="J13" s="42" t="n">
        <v>6484909</v>
      </c>
      <c r="K13" s="42" t="n">
        <v>724880821</v>
      </c>
      <c r="L13" s="42" t="n">
        <v>2299494</v>
      </c>
      <c r="M13" s="42" t="n">
        <v>15030579</v>
      </c>
      <c r="N13" s="42" t="n">
        <v>8784403</v>
      </c>
      <c r="O13" s="42" t="n">
        <v>739911400</v>
      </c>
      <c r="P13" s="43" t="n"/>
      <c r="Q13" s="43" t="n"/>
    </row>
    <row r="14">
      <c r="A14" s="49" t="inlineStr">
        <is>
          <t>大正12年</t>
        </is>
      </c>
      <c r="B14" s="49" t="n"/>
      <c r="C14" s="48">
        <f>SUM(F14:H14)-I14</f>
        <v/>
      </c>
      <c r="D14" s="48">
        <f>SUM(J14,L14,)-N14</f>
        <v/>
      </c>
      <c r="E14" s="48">
        <f>SUM(K14,M14,)-O14</f>
        <v/>
      </c>
      <c r="F14" s="42" t="n">
        <v>200326</v>
      </c>
      <c r="G14" s="42" t="n">
        <v>2502</v>
      </c>
      <c r="H14" s="42" t="n">
        <v>844</v>
      </c>
      <c r="I14" s="42" t="n">
        <v>203672</v>
      </c>
      <c r="J14" s="42" t="n">
        <v>6756040</v>
      </c>
      <c r="K14" s="42" t="n">
        <v>795944563</v>
      </c>
      <c r="L14" s="42" t="n">
        <v>2514901</v>
      </c>
      <c r="M14" s="42" t="n">
        <v>17881428</v>
      </c>
      <c r="N14" s="42" t="n">
        <v>9270941</v>
      </c>
      <c r="O14" s="42" t="n">
        <v>813825991</v>
      </c>
      <c r="P14" s="43" t="n"/>
      <c r="Q14" s="43" t="n"/>
    </row>
    <row r="15">
      <c r="A15" s="49" t="inlineStr">
        <is>
          <t>北海道</t>
        </is>
      </c>
      <c r="B15" s="49" t="n"/>
      <c r="C15" s="48">
        <f>SUM(F15:H15)-I15</f>
        <v/>
      </c>
      <c r="D15" s="48">
        <f>SUM(J15,L15,)-N15</f>
        <v/>
      </c>
      <c r="E15" s="48">
        <f>SUM(K15,M15,)-O15</f>
        <v/>
      </c>
      <c r="F15" s="42" t="n">
        <v>171</v>
      </c>
      <c r="G15" s="42" t="n"/>
      <c r="H15" s="42" t="n"/>
      <c r="I15" s="42" t="n">
        <v>171</v>
      </c>
      <c r="J15" s="42" t="n">
        <v>251</v>
      </c>
      <c r="K15" s="42" t="n">
        <v>25187</v>
      </c>
      <c r="L15" s="42" t="n">
        <v>67</v>
      </c>
      <c r="M15" s="42" t="n">
        <v>570</v>
      </c>
      <c r="N15" s="42" t="n">
        <v>318</v>
      </c>
      <c r="O15" s="42" t="n">
        <v>25757</v>
      </c>
      <c r="P15" s="43" t="n"/>
      <c r="Q15" s="43" t="n"/>
    </row>
    <row r="16">
      <c r="A16" s="49" t="inlineStr">
        <is>
          <t>東北區</t>
        </is>
      </c>
      <c r="B16" s="49" t="inlineStr">
        <is>
          <t>青森</t>
        </is>
      </c>
      <c r="C16" s="48">
        <f>SUM(F16:H16)-I16</f>
        <v/>
      </c>
      <c r="D16" s="48">
        <f>SUM(J16,L16,)-N16</f>
        <v/>
      </c>
      <c r="E16" s="48">
        <f>SUM(K16,M16,)-O16</f>
        <v/>
      </c>
      <c r="F16" s="42" t="n">
        <v>428</v>
      </c>
      <c r="G16" s="42" t="n">
        <v>1</v>
      </c>
      <c r="H16" s="42" t="n">
        <v>1</v>
      </c>
      <c r="I16" s="42" t="n">
        <v>430</v>
      </c>
      <c r="J16" s="42" t="n">
        <v>4084</v>
      </c>
      <c r="K16" s="42" t="n">
        <v>512533</v>
      </c>
      <c r="L16" s="42" t="n">
        <v>1285</v>
      </c>
      <c r="M16" s="42" t="n">
        <v>16364</v>
      </c>
      <c r="N16" s="42" t="n">
        <v>5369</v>
      </c>
      <c r="O16" s="42" t="n">
        <v>528897</v>
      </c>
      <c r="P16" s="43" t="n"/>
      <c r="Q16" s="43" t="n"/>
    </row>
    <row r="17">
      <c r="A17" s="49" t="inlineStr">
        <is>
          <t>東北區</t>
        </is>
      </c>
      <c r="B17" s="49" t="inlineStr">
        <is>
          <t>岩手</t>
        </is>
      </c>
      <c r="C17" s="48">
        <f>SUM(F17:H17)-I17</f>
        <v/>
      </c>
      <c r="D17" s="48">
        <f>SUM(J17,L17,)-N17</f>
        <v/>
      </c>
      <c r="E17" s="48">
        <f>SUM(K17,M17,)-O17</f>
        <v/>
      </c>
      <c r="F17" s="42" t="n">
        <v>3161</v>
      </c>
      <c r="G17" s="42" t="n">
        <v>68</v>
      </c>
      <c r="H17" s="42" t="n">
        <v>5</v>
      </c>
      <c r="I17" s="42" t="n">
        <v>3234</v>
      </c>
      <c r="J17" s="42" t="n">
        <v>53268</v>
      </c>
      <c r="K17" s="42" t="n">
        <v>6310863</v>
      </c>
      <c r="L17" s="42" t="n">
        <v>27027</v>
      </c>
      <c r="M17" s="42" t="n">
        <v>148178</v>
      </c>
      <c r="N17" s="42" t="n">
        <v>80295</v>
      </c>
      <c r="O17" s="42" t="n">
        <v>6459041</v>
      </c>
      <c r="P17" s="43" t="n"/>
      <c r="Q17" s="43" t="n"/>
    </row>
    <row r="18">
      <c r="A18" s="49" t="inlineStr">
        <is>
          <t>東北區</t>
        </is>
      </c>
      <c r="B18" s="49" t="inlineStr">
        <is>
          <t>宮城</t>
        </is>
      </c>
      <c r="C18" s="48">
        <f>SUM(F18:H18)-I18</f>
        <v/>
      </c>
      <c r="D18" s="48">
        <f>SUM(J18,L18,)-N18</f>
        <v/>
      </c>
      <c r="E18" s="48">
        <f>SUM(K18,M18,)-O18</f>
        <v/>
      </c>
      <c r="F18" s="42" t="n">
        <v>4051</v>
      </c>
      <c r="G18" s="42" t="n">
        <v>6</v>
      </c>
      <c r="H18" s="42" t="n">
        <v>10</v>
      </c>
      <c r="I18" s="42" t="n">
        <v>4067</v>
      </c>
      <c r="J18" s="42" t="n">
        <v>69363</v>
      </c>
      <c r="K18" s="42" t="n">
        <v>8868273</v>
      </c>
      <c r="L18" s="42" t="n">
        <v>21666</v>
      </c>
      <c r="M18" s="42" t="n">
        <v>185282</v>
      </c>
      <c r="N18" s="42" t="n">
        <v>91029</v>
      </c>
      <c r="O18" s="42" t="n">
        <v>9053555</v>
      </c>
      <c r="P18" s="43" t="n"/>
      <c r="Q18" s="43" t="n"/>
    </row>
    <row r="19">
      <c r="A19" s="49" t="inlineStr">
        <is>
          <t>東北區</t>
        </is>
      </c>
      <c r="B19" s="49" t="inlineStr">
        <is>
          <t>秋田</t>
        </is>
      </c>
      <c r="C19" s="48">
        <f>SUM(F19:H19)-I19</f>
        <v/>
      </c>
      <c r="D19" s="48">
        <f>SUM(J19,L19,)-N19</f>
        <v/>
      </c>
      <c r="E19" s="48">
        <f>SUM(K19,M19,)-O19</f>
        <v/>
      </c>
      <c r="F19" s="42" t="n">
        <v>2927</v>
      </c>
      <c r="G19" s="42" t="n">
        <v>1</v>
      </c>
      <c r="H19" s="42" t="n">
        <v>1</v>
      </c>
      <c r="I19" s="42" t="n">
        <v>2929</v>
      </c>
      <c r="J19" s="42" t="n">
        <v>11221</v>
      </c>
      <c r="K19" s="42" t="n">
        <v>1337424</v>
      </c>
      <c r="L19" s="42" t="n">
        <v>1962</v>
      </c>
      <c r="M19" s="42" t="n">
        <v>21089</v>
      </c>
      <c r="N19" s="42" t="n">
        <v>13183</v>
      </c>
      <c r="O19" s="42" t="n">
        <v>1358513</v>
      </c>
      <c r="P19" s="43" t="n"/>
      <c r="Q19" s="43" t="n"/>
    </row>
    <row r="20">
      <c r="A20" s="49" t="inlineStr">
        <is>
          <t>東北區</t>
        </is>
      </c>
      <c r="B20" s="49" t="inlineStr">
        <is>
          <t>山形</t>
        </is>
      </c>
      <c r="C20" s="48">
        <f>SUM(F20:H20)-I20</f>
        <v/>
      </c>
      <c r="D20" s="48">
        <f>SUM(J20,L20,)-N20</f>
        <v/>
      </c>
      <c r="E20" s="48">
        <f>SUM(K20,M20,)-O20</f>
        <v/>
      </c>
      <c r="F20" s="42" t="n">
        <v>10288</v>
      </c>
      <c r="G20" s="42" t="n">
        <v>47</v>
      </c>
      <c r="H20" s="42" t="n">
        <v>33</v>
      </c>
      <c r="I20" s="42" t="n">
        <v>10368</v>
      </c>
      <c r="J20" s="42" t="n">
        <v>194226</v>
      </c>
      <c r="K20" s="42" t="n">
        <v>24121783</v>
      </c>
      <c r="L20" s="42" t="n">
        <v>58851</v>
      </c>
      <c r="M20" s="42" t="n">
        <v>613526</v>
      </c>
      <c r="N20" s="42" t="n">
        <v>253077</v>
      </c>
      <c r="O20" s="42" t="n">
        <v>24735309</v>
      </c>
      <c r="P20" s="43" t="n"/>
      <c r="Q20" s="43" t="n"/>
    </row>
    <row r="21">
      <c r="A21" s="49" t="inlineStr">
        <is>
          <t>東北區</t>
        </is>
      </c>
      <c r="B21" s="49" t="inlineStr">
        <is>
          <t>福島</t>
        </is>
      </c>
      <c r="C21" s="48">
        <f>SUM(F21:H21)-I21</f>
        <v/>
      </c>
      <c r="D21" s="48">
        <f>SUM(J21,L21,)-N21</f>
        <v/>
      </c>
      <c r="E21" s="48">
        <f>SUM(K21,M21,)-O21</f>
        <v/>
      </c>
      <c r="F21" s="42" t="n">
        <v>13402</v>
      </c>
      <c r="G21" s="42" t="n">
        <v>125</v>
      </c>
      <c r="H21" s="42" t="n">
        <v>31</v>
      </c>
      <c r="I21" s="42" t="n">
        <v>13558</v>
      </c>
      <c r="J21" s="42" t="n">
        <v>255384</v>
      </c>
      <c r="K21" s="42" t="n">
        <v>30823357</v>
      </c>
      <c r="L21" s="42" t="n">
        <v>94999</v>
      </c>
      <c r="M21" s="42" t="n">
        <v>786611</v>
      </c>
      <c r="N21" s="42" t="n">
        <v>350383</v>
      </c>
      <c r="O21" s="42" t="n">
        <v>31609968</v>
      </c>
      <c r="P21" s="43" t="n"/>
      <c r="Q21" s="43" t="n"/>
    </row>
    <row r="22">
      <c r="A22" s="49" t="inlineStr">
        <is>
          <t>關東區</t>
        </is>
      </c>
      <c r="B22" s="49" t="inlineStr">
        <is>
          <t>茨城</t>
        </is>
      </c>
      <c r="C22" s="48">
        <f>SUM(F22:H22)-I22</f>
        <v/>
      </c>
      <c r="D22" s="48">
        <f>SUM(J22,L22,)-N22</f>
        <v/>
      </c>
      <c r="E22" s="48">
        <f>SUM(K22,M22,)-O22</f>
        <v/>
      </c>
      <c r="F22" s="42" t="n">
        <v>6494</v>
      </c>
      <c r="G22" s="42" t="n">
        <v>17</v>
      </c>
      <c r="H22" s="42" t="n">
        <v>15</v>
      </c>
      <c r="I22" s="42" t="n">
        <v>6526</v>
      </c>
      <c r="J22" s="42" t="n">
        <v>93132</v>
      </c>
      <c r="K22" s="42" t="n">
        <v>11450926</v>
      </c>
      <c r="L22" s="42" t="n">
        <v>49954</v>
      </c>
      <c r="M22" s="42" t="n">
        <v>275482</v>
      </c>
      <c r="N22" s="42" t="n">
        <v>143086</v>
      </c>
      <c r="O22" s="42" t="n">
        <v>11726408</v>
      </c>
      <c r="P22" s="43" t="n"/>
      <c r="Q22" s="43" t="n"/>
    </row>
    <row r="23">
      <c r="A23" s="49" t="inlineStr">
        <is>
          <t>關東區</t>
        </is>
      </c>
      <c r="B23" s="49" t="inlineStr">
        <is>
          <t>栃木</t>
        </is>
      </c>
      <c r="C23" s="48">
        <f>SUM(F23:H23)-I23</f>
        <v/>
      </c>
      <c r="D23" s="48">
        <f>SUM(J23,L23,)-N23</f>
        <v/>
      </c>
      <c r="E23" s="48">
        <f>SUM(K23,M23,)-O23</f>
        <v/>
      </c>
      <c r="F23" s="42" t="n">
        <v>1258</v>
      </c>
      <c r="G23" s="42" t="n">
        <v>6</v>
      </c>
      <c r="H23" s="42" t="n">
        <v>4</v>
      </c>
      <c r="I23" s="42" t="n">
        <v>1268</v>
      </c>
      <c r="J23" s="42" t="n">
        <v>34392</v>
      </c>
      <c r="K23" s="42" t="n">
        <v>4049264</v>
      </c>
      <c r="L23" s="42" t="n">
        <v>13629</v>
      </c>
      <c r="M23" s="42" t="n">
        <v>88946</v>
      </c>
      <c r="N23" s="42" t="n">
        <v>48021</v>
      </c>
      <c r="O23" s="42" t="n">
        <v>4138210</v>
      </c>
      <c r="P23" s="43" t="n"/>
      <c r="Q23" s="49" t="n"/>
    </row>
    <row r="24">
      <c r="A24" s="49" t="inlineStr">
        <is>
          <t>關東區</t>
        </is>
      </c>
      <c r="B24" s="49" t="inlineStr">
        <is>
          <t>群馬</t>
        </is>
      </c>
      <c r="C24" s="48">
        <f>SUM(F24:H24)-I24</f>
        <v/>
      </c>
      <c r="D24" s="48">
        <f>SUM(J24,L24,)-N24</f>
        <v/>
      </c>
      <c r="E24" s="48">
        <f>SUM(K24,M24,)-O24</f>
        <v/>
      </c>
      <c r="F24" s="42" t="n">
        <v>17827</v>
      </c>
      <c r="G24" s="42" t="n">
        <v>318</v>
      </c>
      <c r="H24" s="42" t="n">
        <v>65</v>
      </c>
      <c r="I24" s="42" t="n">
        <v>18210</v>
      </c>
      <c r="J24" s="42" t="n">
        <v>520759</v>
      </c>
      <c r="K24" s="42" t="n">
        <v>58186301</v>
      </c>
      <c r="L24" s="42" t="n">
        <v>147593</v>
      </c>
      <c r="M24" s="42" t="n">
        <v>1315349</v>
      </c>
      <c r="N24" s="42" t="n">
        <v>668352</v>
      </c>
      <c r="O24" s="42" t="n">
        <v>59501650</v>
      </c>
      <c r="P24" s="43" t="n"/>
      <c r="Q24" s="49" t="n"/>
    </row>
    <row r="25">
      <c r="A25" s="49" t="inlineStr">
        <is>
          <t>關東區</t>
        </is>
      </c>
      <c r="B25" s="49" t="inlineStr">
        <is>
          <t>埼玉</t>
        </is>
      </c>
      <c r="C25" s="48">
        <f>SUM(F25:H25)-I25</f>
        <v/>
      </c>
      <c r="D25" s="48">
        <f>SUM(J25,L25,)-N25</f>
        <v/>
      </c>
      <c r="E25" s="48">
        <f>SUM(K25,M25,)-O25</f>
        <v/>
      </c>
      <c r="F25" s="42" t="n">
        <v>9891</v>
      </c>
      <c r="G25" s="42" t="n">
        <v>64</v>
      </c>
      <c r="H25" s="42" t="n">
        <v>34</v>
      </c>
      <c r="I25" s="42" t="n">
        <v>9989</v>
      </c>
      <c r="J25" s="42" t="n">
        <v>355855</v>
      </c>
      <c r="K25" s="42" t="n">
        <v>42501444</v>
      </c>
      <c r="L25" s="42" t="n">
        <v>117868</v>
      </c>
      <c r="M25" s="42" t="n">
        <v>921578</v>
      </c>
      <c r="N25" s="42" t="n">
        <v>473723</v>
      </c>
      <c r="O25" s="42" t="n">
        <v>43423022</v>
      </c>
      <c r="P25" s="44" t="n"/>
      <c r="Q25" s="49" t="n"/>
    </row>
    <row r="26">
      <c r="A26" s="49" t="inlineStr">
        <is>
          <t>關東區</t>
        </is>
      </c>
      <c r="B26" s="49" t="inlineStr">
        <is>
          <t>千葉</t>
        </is>
      </c>
      <c r="C26" s="48">
        <f>SUM(F26:H26)-I26</f>
        <v/>
      </c>
      <c r="D26" s="48">
        <f>SUM(J26,L26,)-N26</f>
        <v/>
      </c>
      <c r="E26" s="48">
        <f>SUM(K26,M26,)-O26</f>
        <v/>
      </c>
      <c r="F26" s="42" t="n">
        <v>506</v>
      </c>
      <c r="G26" s="42" t="n">
        <v>12</v>
      </c>
      <c r="H26" s="42" t="n">
        <v>1</v>
      </c>
      <c r="I26" s="42" t="n">
        <v>519</v>
      </c>
      <c r="J26" s="42" t="n">
        <v>17924</v>
      </c>
      <c r="K26" s="42" t="n">
        <v>2104871</v>
      </c>
      <c r="L26" s="42" t="n">
        <v>6077</v>
      </c>
      <c r="M26" s="42" t="n">
        <v>40454</v>
      </c>
      <c r="N26" s="42" t="n">
        <v>24001</v>
      </c>
      <c r="O26" s="42" t="n">
        <v>2145325</v>
      </c>
      <c r="P26" s="44" t="n"/>
      <c r="Q26" s="49" t="n"/>
    </row>
    <row r="27">
      <c r="A27" s="49" t="inlineStr">
        <is>
          <t>關東區</t>
        </is>
      </c>
      <c r="B27" s="49" t="inlineStr">
        <is>
          <t>東京</t>
        </is>
      </c>
      <c r="C27" s="48">
        <f>SUM(F27:H27)-I27</f>
        <v/>
      </c>
      <c r="D27" s="48">
        <f>SUM(J27,L27,)-N27</f>
        <v/>
      </c>
      <c r="E27" s="48">
        <f>SUM(K27,M27,)-O27</f>
        <v/>
      </c>
      <c r="F27" s="42" t="n">
        <v>9791</v>
      </c>
      <c r="G27" s="42" t="n">
        <v>18</v>
      </c>
      <c r="H27" s="42" t="n">
        <v>9</v>
      </c>
      <c r="I27" s="42" t="n">
        <v>9818</v>
      </c>
      <c r="J27" s="42" t="n">
        <v>91350</v>
      </c>
      <c r="K27" s="42" t="n">
        <v>10120687</v>
      </c>
      <c r="L27" s="42" t="n">
        <v>16290</v>
      </c>
      <c r="M27" s="42" t="n">
        <v>136474</v>
      </c>
      <c r="N27" s="42" t="n">
        <v>107640</v>
      </c>
      <c r="O27" s="42" t="n">
        <v>10257161</v>
      </c>
      <c r="P27" s="44" t="n"/>
      <c r="Q27" s="49" t="n"/>
    </row>
    <row r="28">
      <c r="A28" s="49" t="inlineStr">
        <is>
          <t>關東區</t>
        </is>
      </c>
      <c r="B28" s="49" t="inlineStr">
        <is>
          <t>神奈川</t>
        </is>
      </c>
      <c r="C28" s="48">
        <f>SUM(F28:H28)-I28</f>
        <v/>
      </c>
      <c r="D28" s="48">
        <f>SUM(J28,L28,)-N28</f>
        <v/>
      </c>
      <c r="E28" s="48">
        <f>SUM(K28,M28,)-O28</f>
        <v/>
      </c>
      <c r="F28" s="42" t="n">
        <v>8309</v>
      </c>
      <c r="G28" s="42" t="n">
        <v>43</v>
      </c>
      <c r="H28" s="42" t="n">
        <v>10</v>
      </c>
      <c r="I28" s="42" t="n">
        <v>8362</v>
      </c>
      <c r="J28" s="42" t="n">
        <v>69969</v>
      </c>
      <c r="K28" s="42" t="n">
        <v>7993566</v>
      </c>
      <c r="L28" s="42" t="n">
        <v>17541</v>
      </c>
      <c r="M28" s="42" t="n">
        <v>138436</v>
      </c>
      <c r="N28" s="42" t="n">
        <v>87510</v>
      </c>
      <c r="O28" s="42" t="n">
        <v>8132002</v>
      </c>
      <c r="P28" s="44" t="n"/>
      <c r="Q28" s="49" t="n"/>
    </row>
    <row r="29">
      <c r="A29" s="49" t="inlineStr">
        <is>
          <t>北陸區</t>
        </is>
      </c>
      <c r="B29" s="49" t="inlineStr">
        <is>
          <t>新潟</t>
        </is>
      </c>
      <c r="C29" s="48">
        <f>SUM(F29:H29)-I29</f>
        <v/>
      </c>
      <c r="D29" s="48">
        <f>SUM(J29,L29,)-N29</f>
        <v/>
      </c>
      <c r="E29" s="48">
        <f>SUM(K29,M29,)-O29</f>
        <v/>
      </c>
      <c r="F29" s="42" t="n">
        <v>7905</v>
      </c>
      <c r="G29" s="42" t="n">
        <v>59</v>
      </c>
      <c r="H29" s="42" t="n">
        <v>10</v>
      </c>
      <c r="I29" s="42" t="n">
        <v>7974</v>
      </c>
      <c r="J29" s="42" t="n">
        <v>74651</v>
      </c>
      <c r="K29" s="42" t="n">
        <v>8768285</v>
      </c>
      <c r="L29" s="42" t="n">
        <v>30695</v>
      </c>
      <c r="M29" s="42" t="n">
        <v>172052</v>
      </c>
      <c r="N29" s="42" t="n">
        <v>105346</v>
      </c>
      <c r="O29" s="42" t="n">
        <v>8940337</v>
      </c>
      <c r="P29" s="44" t="n"/>
      <c r="Q29" s="49" t="n"/>
    </row>
    <row r="30">
      <c r="A30" s="49" t="inlineStr">
        <is>
          <t>北陸區</t>
        </is>
      </c>
      <c r="B30" s="49" t="inlineStr">
        <is>
          <t>富山</t>
        </is>
      </c>
      <c r="C30" s="48">
        <f>SUM(F30:H30)-I30</f>
        <v/>
      </c>
      <c r="D30" s="48">
        <f>SUM(J30,L30,)-N30</f>
        <v/>
      </c>
      <c r="E30" s="48">
        <f>SUM(K30,M30,)-O30</f>
        <v/>
      </c>
      <c r="F30" s="42" t="n">
        <v>2310</v>
      </c>
      <c r="G30" s="42" t="n">
        <v>30</v>
      </c>
      <c r="H30" s="42" t="n">
        <v>4</v>
      </c>
      <c r="I30" s="42" t="n">
        <v>2344</v>
      </c>
      <c r="J30" s="42" t="n">
        <v>38151</v>
      </c>
      <c r="K30" s="42" t="n">
        <v>4480890</v>
      </c>
      <c r="L30" s="42" t="n">
        <v>13654</v>
      </c>
      <c r="M30" s="42" t="n">
        <v>111872</v>
      </c>
      <c r="N30" s="42" t="n">
        <v>51805</v>
      </c>
      <c r="O30" s="42" t="n">
        <v>4592762</v>
      </c>
      <c r="P30" s="44" t="n"/>
      <c r="Q30" s="49" t="n"/>
    </row>
    <row r="31">
      <c r="A31" s="49" t="inlineStr">
        <is>
          <t>北陸區</t>
        </is>
      </c>
      <c r="B31" s="49" t="inlineStr">
        <is>
          <t>石川</t>
        </is>
      </c>
      <c r="C31" s="48">
        <f>SUM(F31:H31)-I31</f>
        <v/>
      </c>
      <c r="D31" s="48">
        <f>SUM(J31,L31,)-N31</f>
        <v/>
      </c>
      <c r="E31" s="48">
        <f>SUM(K31,M31,)-O31</f>
        <v/>
      </c>
      <c r="F31" s="42" t="n">
        <v>425</v>
      </c>
      <c r="G31" s="42" t="n">
        <v>15</v>
      </c>
      <c r="H31" s="42" t="n"/>
      <c r="I31" s="42" t="n">
        <v>440</v>
      </c>
      <c r="J31" s="42" t="n">
        <v>12070</v>
      </c>
      <c r="K31" s="42" t="n">
        <v>1357873</v>
      </c>
      <c r="L31" s="42" t="n">
        <v>4405</v>
      </c>
      <c r="M31" s="42" t="n">
        <v>30003</v>
      </c>
      <c r="N31" s="42" t="n">
        <v>16475</v>
      </c>
      <c r="O31" s="42" t="n">
        <v>1387876</v>
      </c>
      <c r="P31" s="44" t="n"/>
      <c r="Q31" s="49" t="n"/>
    </row>
    <row r="32">
      <c r="A32" s="49" t="inlineStr">
        <is>
          <t>北陸區</t>
        </is>
      </c>
      <c r="B32" s="49" t="inlineStr">
        <is>
          <t>福井</t>
        </is>
      </c>
      <c r="C32" s="48">
        <f>SUM(F32:H32)-I32</f>
        <v/>
      </c>
      <c r="D32" s="48">
        <f>SUM(J32,L32,)-N32</f>
        <v/>
      </c>
      <c r="E32" s="48">
        <f>SUM(K32,M32,)-O32</f>
        <v/>
      </c>
      <c r="F32" s="42" t="n">
        <v>912</v>
      </c>
      <c r="G32" s="42" t="n">
        <v>21</v>
      </c>
      <c r="H32" s="42" t="n">
        <v>3</v>
      </c>
      <c r="I32" s="42" t="n">
        <v>936</v>
      </c>
      <c r="J32" s="42" t="n">
        <v>43119</v>
      </c>
      <c r="K32" s="42" t="n">
        <v>5248674</v>
      </c>
      <c r="L32" s="42" t="n">
        <v>10056</v>
      </c>
      <c r="M32" s="42" t="n">
        <v>100338</v>
      </c>
      <c r="N32" s="42" t="n">
        <v>53175</v>
      </c>
      <c r="O32" s="42" t="n">
        <v>5349012</v>
      </c>
      <c r="P32" s="44" t="n"/>
      <c r="Q32" s="49" t="n"/>
    </row>
    <row r="33">
      <c r="A33" s="49" t="inlineStr">
        <is>
          <t>東山區</t>
        </is>
      </c>
      <c r="B33" s="49" t="inlineStr">
        <is>
          <t>山梨</t>
        </is>
      </c>
      <c r="C33" s="48">
        <f>SUM(F33:H33)-I33</f>
        <v/>
      </c>
      <c r="D33" s="48">
        <f>SUM(J33,L33,)-N33</f>
        <v/>
      </c>
      <c r="E33" s="48">
        <f>SUM(K33,M33,)-O33</f>
        <v/>
      </c>
      <c r="F33" s="42" t="n">
        <v>9787</v>
      </c>
      <c r="G33" s="42" t="n">
        <v>133</v>
      </c>
      <c r="H33" s="42" t="n">
        <v>46</v>
      </c>
      <c r="I33" s="42" t="n">
        <v>9966</v>
      </c>
      <c r="J33" s="42" t="n">
        <v>267243</v>
      </c>
      <c r="K33" s="42" t="n">
        <v>32512126</v>
      </c>
      <c r="L33" s="42" t="n">
        <v>117440</v>
      </c>
      <c r="M33" s="42" t="n">
        <v>996264</v>
      </c>
      <c r="N33" s="42" t="n">
        <v>384683</v>
      </c>
      <c r="O33" s="42" t="n">
        <v>33508390</v>
      </c>
      <c r="P33" s="44" t="n"/>
      <c r="Q33" s="49" t="n"/>
    </row>
    <row r="34">
      <c r="A34" s="49" t="inlineStr">
        <is>
          <t>東山區</t>
        </is>
      </c>
      <c r="B34" s="49" t="inlineStr">
        <is>
          <t>長野</t>
        </is>
      </c>
      <c r="C34" s="48">
        <f>SUM(F34:H34)-I34</f>
        <v/>
      </c>
      <c r="D34" s="48">
        <f>SUM(J34,L34,)-N34</f>
        <v/>
      </c>
      <c r="E34" s="48">
        <f>SUM(K34,M34,)-O34</f>
        <v/>
      </c>
      <c r="F34" s="42" t="n">
        <v>35644</v>
      </c>
      <c r="G34" s="42" t="n">
        <v>457</v>
      </c>
      <c r="H34" s="42" t="n">
        <v>257</v>
      </c>
      <c r="I34" s="42" t="n">
        <v>36358</v>
      </c>
      <c r="J34" s="42" t="n">
        <v>1857623</v>
      </c>
      <c r="K34" s="42" t="n">
        <v>214922094</v>
      </c>
      <c r="L34" s="42" t="n">
        <v>726970</v>
      </c>
      <c r="M34" s="42" t="n">
        <v>4056427</v>
      </c>
      <c r="N34" s="42" t="n">
        <v>2584593</v>
      </c>
      <c r="O34" s="42" t="n">
        <v>218978521</v>
      </c>
      <c r="P34" s="44" t="n"/>
      <c r="Q34" s="49" t="n"/>
    </row>
    <row r="35">
      <c r="A35" s="49" t="inlineStr">
        <is>
          <t>東山區</t>
        </is>
      </c>
      <c r="B35" s="49" t="inlineStr">
        <is>
          <t>岐阜</t>
        </is>
      </c>
      <c r="C35" s="48">
        <f>SUM(F35:H35)-I35</f>
        <v/>
      </c>
      <c r="D35" s="48">
        <f>SUM(J35,L35,)-N35</f>
        <v/>
      </c>
      <c r="E35" s="48">
        <f>SUM(K35,M35,)-O35</f>
        <v/>
      </c>
      <c r="F35" s="42" t="n">
        <v>6625</v>
      </c>
      <c r="G35" s="42" t="n">
        <v>143</v>
      </c>
      <c r="H35" s="42" t="n">
        <v>23</v>
      </c>
      <c r="I35" s="42" t="n">
        <v>6791</v>
      </c>
      <c r="J35" s="42" t="n">
        <v>239438</v>
      </c>
      <c r="K35" s="42" t="n">
        <v>28609631</v>
      </c>
      <c r="L35" s="42" t="n">
        <v>73221</v>
      </c>
      <c r="M35" s="42" t="n">
        <v>651700</v>
      </c>
      <c r="N35" s="42" t="n">
        <v>312659</v>
      </c>
      <c r="O35" s="42" t="n">
        <v>29261331</v>
      </c>
      <c r="P35" s="44" t="n"/>
      <c r="Q35" s="49" t="n"/>
    </row>
    <row r="36">
      <c r="A36" s="49" t="inlineStr">
        <is>
          <t>東海區</t>
        </is>
      </c>
      <c r="B36" s="49" t="inlineStr">
        <is>
          <t>静岡</t>
        </is>
      </c>
      <c r="C36" s="48">
        <f>SUM(F36:H36)-I36</f>
        <v/>
      </c>
      <c r="D36" s="48">
        <f>SUM(J36,L36,)-N36</f>
        <v/>
      </c>
      <c r="E36" s="48">
        <f>SUM(K36,M36,)-O36</f>
        <v/>
      </c>
      <c r="F36" s="42" t="n">
        <v>1118</v>
      </c>
      <c r="G36" s="42" t="n">
        <v>76</v>
      </c>
      <c r="H36" s="42" t="n">
        <v>17</v>
      </c>
      <c r="I36" s="42" t="n">
        <v>1211</v>
      </c>
      <c r="J36" s="42" t="n">
        <v>128267</v>
      </c>
      <c r="K36" s="42" t="n">
        <v>14815011</v>
      </c>
      <c r="L36" s="42" t="n">
        <v>45603</v>
      </c>
      <c r="M36" s="42" t="n">
        <v>395691</v>
      </c>
      <c r="N36" s="42" t="n">
        <v>173870</v>
      </c>
      <c r="O36" s="42" t="n">
        <v>15210702</v>
      </c>
      <c r="P36" s="44" t="n"/>
      <c r="Q36" s="49" t="n"/>
    </row>
    <row r="37">
      <c r="A37" s="49" t="inlineStr">
        <is>
          <t>東海區</t>
        </is>
      </c>
      <c r="B37" s="49" t="inlineStr">
        <is>
          <t>愛知</t>
        </is>
      </c>
      <c r="C37" s="48">
        <f>SUM(F37:H37)-I37</f>
        <v/>
      </c>
      <c r="D37" s="48">
        <f>SUM(J37,L37,)-N37</f>
        <v/>
      </c>
      <c r="E37" s="48">
        <f>SUM(K37,M37,)-O37</f>
        <v/>
      </c>
      <c r="F37" s="42" t="n">
        <v>2419</v>
      </c>
      <c r="G37" s="42" t="n">
        <v>295</v>
      </c>
      <c r="H37" s="42" t="n">
        <v>89</v>
      </c>
      <c r="I37" s="42" t="n">
        <v>2803</v>
      </c>
      <c r="J37" s="42" t="n">
        <v>677411</v>
      </c>
      <c r="K37" s="42" t="n">
        <v>68470940</v>
      </c>
      <c r="L37" s="42" t="n">
        <v>206605</v>
      </c>
      <c r="M37" s="42" t="n">
        <v>1627976</v>
      </c>
      <c r="N37" s="42" t="n">
        <v>884016</v>
      </c>
      <c r="O37" s="42" t="n">
        <v>70098916</v>
      </c>
      <c r="P37" s="44" t="n"/>
      <c r="Q37" s="49" t="n"/>
    </row>
    <row r="38">
      <c r="A38" s="49" t="inlineStr">
        <is>
          <t>東海區</t>
        </is>
      </c>
      <c r="B38" s="49" t="inlineStr">
        <is>
          <t>三重</t>
        </is>
      </c>
      <c r="C38" s="48">
        <f>SUM(F38:H38)-I38</f>
        <v/>
      </c>
      <c r="D38" s="48">
        <f>SUM(J38,L38,)-N38</f>
        <v/>
      </c>
      <c r="E38" s="48">
        <f>SUM(K38,M38,)-O38</f>
        <v/>
      </c>
      <c r="F38" s="42" t="n">
        <v>409</v>
      </c>
      <c r="G38" s="42" t="n">
        <v>93</v>
      </c>
      <c r="H38" s="42" t="n">
        <v>16</v>
      </c>
      <c r="I38" s="42" t="n">
        <v>518</v>
      </c>
      <c r="J38" s="42" t="n">
        <v>180737</v>
      </c>
      <c r="K38" s="42" t="n">
        <v>22637977</v>
      </c>
      <c r="L38" s="42" t="n">
        <v>65312</v>
      </c>
      <c r="M38" s="42" t="n">
        <v>484623</v>
      </c>
      <c r="N38" s="42" t="n">
        <v>246049</v>
      </c>
      <c r="O38" s="42" t="n">
        <v>23122600</v>
      </c>
      <c r="P38" s="44" t="n"/>
      <c r="Q38" s="49" t="n"/>
    </row>
    <row r="39">
      <c r="A39" s="49" t="inlineStr">
        <is>
          <t>近畿區</t>
        </is>
      </c>
      <c r="B39" s="49" t="inlineStr">
        <is>
          <t>滋賀</t>
        </is>
      </c>
      <c r="C39" s="48">
        <f>SUM(F39:H39)-I39</f>
        <v/>
      </c>
      <c r="D39" s="48">
        <f>SUM(J39,L39,)-N39</f>
        <v/>
      </c>
      <c r="E39" s="48">
        <f>SUM(K39,M39,)-O39</f>
        <v/>
      </c>
      <c r="F39" s="42" t="n">
        <v>3370</v>
      </c>
      <c r="G39" s="42" t="n">
        <v>14</v>
      </c>
      <c r="H39" s="42" t="n">
        <v>7</v>
      </c>
      <c r="I39" s="42" t="n">
        <v>3391</v>
      </c>
      <c r="J39" s="42" t="n">
        <v>97095</v>
      </c>
      <c r="K39" s="42" t="n">
        <v>12023745</v>
      </c>
      <c r="L39" s="42" t="n">
        <v>25411</v>
      </c>
      <c r="M39" s="42" t="n">
        <v>309334</v>
      </c>
      <c r="N39" s="42" t="n">
        <v>122506</v>
      </c>
      <c r="O39" s="42" t="n">
        <v>12333079</v>
      </c>
      <c r="P39" s="44" t="n"/>
      <c r="Q39" s="49" t="n"/>
    </row>
    <row r="40">
      <c r="A40" s="49" t="inlineStr">
        <is>
          <t>近畿區</t>
        </is>
      </c>
      <c r="B40" s="49" t="inlineStr">
        <is>
          <t>京都</t>
        </is>
      </c>
      <c r="C40" s="48">
        <f>SUM(F40:H40)-I40</f>
        <v/>
      </c>
      <c r="D40" s="48">
        <f>SUM(J40,L40,)-N40</f>
        <v/>
      </c>
      <c r="E40" s="48">
        <f>SUM(K40,M40,)-O40</f>
        <v/>
      </c>
      <c r="F40" s="42" t="n">
        <v>3107</v>
      </c>
      <c r="G40" s="42" t="n">
        <v>11</v>
      </c>
      <c r="H40" s="42" t="n">
        <v>12</v>
      </c>
      <c r="I40" s="42" t="n">
        <v>3130</v>
      </c>
      <c r="J40" s="42" t="n">
        <v>163877</v>
      </c>
      <c r="K40" s="42" t="n">
        <v>19993777</v>
      </c>
      <c r="L40" s="42" t="n">
        <v>88769</v>
      </c>
      <c r="M40" s="42" t="n">
        <v>410078</v>
      </c>
      <c r="N40" s="42" t="n">
        <v>252646</v>
      </c>
      <c r="O40" s="42" t="n">
        <v>20403855</v>
      </c>
      <c r="P40" s="44" t="n"/>
      <c r="Q40" s="49" t="n"/>
    </row>
    <row r="41">
      <c r="A41" s="49" t="inlineStr">
        <is>
          <t>近畿區</t>
        </is>
      </c>
      <c r="B41" s="49" t="inlineStr">
        <is>
          <t>兵庫</t>
        </is>
      </c>
      <c r="C41" s="48">
        <f>SUM(F41:H41)-I41</f>
        <v/>
      </c>
      <c r="D41" s="48">
        <f>SUM(J41,L41,)-N41</f>
        <v/>
      </c>
      <c r="E41" s="48">
        <f>SUM(K41,M41,)-O41</f>
        <v/>
      </c>
      <c r="F41" s="42" t="n">
        <v>353</v>
      </c>
      <c r="G41" s="42" t="n">
        <v>14</v>
      </c>
      <c r="H41" s="42" t="n">
        <v>10</v>
      </c>
      <c r="I41" s="42" t="n">
        <v>377</v>
      </c>
      <c r="J41" s="42" t="n">
        <v>149121</v>
      </c>
      <c r="K41" s="42" t="n">
        <v>19604145</v>
      </c>
      <c r="L41" s="42" t="n">
        <v>89858</v>
      </c>
      <c r="M41" s="42" t="n">
        <v>420230</v>
      </c>
      <c r="N41" s="42" t="n">
        <v>238979</v>
      </c>
      <c r="O41" s="42" t="n">
        <v>20024375</v>
      </c>
      <c r="P41" s="44" t="n"/>
      <c r="Q41" s="49" t="n"/>
    </row>
    <row r="42">
      <c r="A42" s="49" t="inlineStr">
        <is>
          <t>近畿區</t>
        </is>
      </c>
      <c r="B42" s="49" t="inlineStr">
        <is>
          <t>奈良</t>
        </is>
      </c>
      <c r="C42" s="48">
        <f>SUM(F42:H42)-I42</f>
        <v/>
      </c>
      <c r="D42" s="48">
        <f>SUM(J42,L42,)-N42</f>
        <v/>
      </c>
      <c r="E42" s="48">
        <f>SUM(K42,M42,)-O42</f>
        <v/>
      </c>
      <c r="F42" s="42" t="n">
        <v>47</v>
      </c>
      <c r="G42" s="42" t="n">
        <v>13</v>
      </c>
      <c r="H42" s="42" t="n">
        <v>5</v>
      </c>
      <c r="I42" s="42" t="n">
        <v>65</v>
      </c>
      <c r="J42" s="42" t="n">
        <v>41581</v>
      </c>
      <c r="K42" s="42" t="n">
        <v>5903190</v>
      </c>
      <c r="L42" s="42" t="n">
        <v>37529</v>
      </c>
      <c r="M42" s="42" t="n">
        <v>121755</v>
      </c>
      <c r="N42" s="42" t="n">
        <v>79110</v>
      </c>
      <c r="O42" s="42" t="n">
        <v>6024945</v>
      </c>
      <c r="P42" s="44" t="n"/>
      <c r="Q42" s="49" t="n"/>
    </row>
    <row r="43">
      <c r="A43" s="49" t="inlineStr">
        <is>
          <t>近畿區</t>
        </is>
      </c>
      <c r="B43" s="49" t="inlineStr">
        <is>
          <t>和歌山</t>
        </is>
      </c>
      <c r="C43" s="48">
        <f>SUM(F43:H43)-I43</f>
        <v/>
      </c>
      <c r="D43" s="48">
        <f>SUM(J43,L43,)-N43</f>
        <v/>
      </c>
      <c r="E43" s="48">
        <f>SUM(K43,M43,)-O43</f>
        <v/>
      </c>
      <c r="F43" s="42" t="n">
        <v>271</v>
      </c>
      <c r="G43" s="42" t="n">
        <v>11</v>
      </c>
      <c r="H43" s="42" t="n">
        <v>10</v>
      </c>
      <c r="I43" s="42" t="n">
        <v>292</v>
      </c>
      <c r="J43" s="42" t="n">
        <v>71685</v>
      </c>
      <c r="K43" s="42" t="n">
        <v>9271965</v>
      </c>
      <c r="L43" s="42" t="n">
        <v>26427</v>
      </c>
      <c r="M43" s="42" t="n">
        <v>256444</v>
      </c>
      <c r="N43" s="42" t="n">
        <v>98112</v>
      </c>
      <c r="O43" s="42" t="n">
        <v>9528409</v>
      </c>
      <c r="P43" s="44" t="n"/>
      <c r="Q43" s="49" t="n"/>
    </row>
    <row r="44">
      <c r="A44" s="49" t="inlineStr">
        <is>
          <t>中國區</t>
        </is>
      </c>
      <c r="B44" s="49" t="inlineStr">
        <is>
          <t>鳥取</t>
        </is>
      </c>
      <c r="C44" s="48">
        <f>SUM(F44:H44)-I44</f>
        <v/>
      </c>
      <c r="D44" s="48">
        <f>SUM(J44,L44,)-N44</f>
        <v/>
      </c>
      <c r="E44" s="48">
        <f>SUM(K44,M44,)-O44</f>
        <v/>
      </c>
      <c r="F44" s="42" t="n">
        <v>1052</v>
      </c>
      <c r="G44" s="42" t="n">
        <v>29</v>
      </c>
      <c r="H44" s="42" t="n">
        <v>7</v>
      </c>
      <c r="I44" s="42" t="n">
        <v>1088</v>
      </c>
      <c r="J44" s="42" t="n">
        <v>86586</v>
      </c>
      <c r="K44" s="42" t="n">
        <v>11175840</v>
      </c>
      <c r="L44" s="42" t="n">
        <v>24649</v>
      </c>
      <c r="M44" s="42" t="n">
        <v>250060</v>
      </c>
      <c r="N44" s="42" t="n">
        <v>111235</v>
      </c>
      <c r="O44" s="42" t="n">
        <v>11425900</v>
      </c>
      <c r="P44" s="44" t="n"/>
      <c r="Q44" s="49" t="n"/>
    </row>
    <row r="45" customFormat="1" s="8">
      <c r="A45" s="49" t="inlineStr">
        <is>
          <t>中國區</t>
        </is>
      </c>
      <c r="B45" s="49" t="inlineStr">
        <is>
          <t>島根</t>
        </is>
      </c>
      <c r="C45" s="48">
        <f>SUM(F45:H45)-I45</f>
        <v/>
      </c>
      <c r="D45" s="48">
        <f>SUM(J45,L45,)-N45</f>
        <v/>
      </c>
      <c r="E45" s="48">
        <f>SUM(K45,M45,)-O45</f>
        <v/>
      </c>
      <c r="F45" s="42" t="n">
        <v>5028</v>
      </c>
      <c r="G45" s="42" t="n">
        <v>17</v>
      </c>
      <c r="H45" s="42" t="n">
        <v>6</v>
      </c>
      <c r="I45" s="42" t="n">
        <v>5051</v>
      </c>
      <c r="J45" s="42" t="n">
        <v>38574</v>
      </c>
      <c r="K45" s="42" t="n">
        <v>4779359</v>
      </c>
      <c r="L45" s="42" t="n">
        <v>12528</v>
      </c>
      <c r="M45" s="42" t="n">
        <v>105271</v>
      </c>
      <c r="N45" s="42" t="n">
        <v>51102</v>
      </c>
      <c r="O45" s="42" t="n">
        <v>4884630</v>
      </c>
      <c r="P45" s="44" t="n"/>
      <c r="Q45" s="49" t="n"/>
    </row>
    <row r="46" customFormat="1" s="8">
      <c r="A46" s="49" t="inlineStr">
        <is>
          <t>中國區</t>
        </is>
      </c>
      <c r="B46" s="49" t="inlineStr">
        <is>
          <t>岡山</t>
        </is>
      </c>
      <c r="C46" s="48">
        <f>SUM(F46:H46)-I46</f>
        <v/>
      </c>
      <c r="D46" s="48">
        <f>SUM(J46,L46,)-N46</f>
        <v/>
      </c>
      <c r="E46" s="48">
        <f>SUM(K46,M46,)-O46</f>
        <v/>
      </c>
      <c r="F46" s="42" t="n">
        <v>151</v>
      </c>
      <c r="G46" s="42" t="n">
        <v>16</v>
      </c>
      <c r="H46" s="42" t="n">
        <v>9</v>
      </c>
      <c r="I46" s="42" t="n">
        <v>176</v>
      </c>
      <c r="J46" s="42" t="n">
        <v>74552</v>
      </c>
      <c r="K46" s="42" t="n">
        <v>9502779</v>
      </c>
      <c r="L46" s="42" t="n">
        <v>32959</v>
      </c>
      <c r="M46" s="42" t="n">
        <v>278547</v>
      </c>
      <c r="N46" s="42" t="n">
        <v>107511</v>
      </c>
      <c r="O46" s="42" t="n">
        <v>9781326</v>
      </c>
      <c r="P46" s="44" t="n"/>
      <c r="Q46" s="49" t="n"/>
    </row>
    <row r="47">
      <c r="A47" s="49" t="inlineStr">
        <is>
          <t>中國區</t>
        </is>
      </c>
      <c r="B47" s="49" t="inlineStr">
        <is>
          <t>広島</t>
        </is>
      </c>
      <c r="C47" s="48">
        <f>SUM(F47:H47)-I47</f>
        <v/>
      </c>
      <c r="D47" s="48">
        <f>SUM(J47,L47,)-N47</f>
        <v/>
      </c>
      <c r="E47" s="48">
        <f>SUM(K47,M47,)-O47</f>
        <v/>
      </c>
      <c r="F47" s="42" t="n">
        <v>1418</v>
      </c>
      <c r="G47" s="42" t="n">
        <v>19</v>
      </c>
      <c r="H47" s="42" t="n">
        <v>5</v>
      </c>
      <c r="I47" s="42" t="n">
        <v>1442</v>
      </c>
      <c r="J47" s="42" t="n">
        <v>43934</v>
      </c>
      <c r="K47" s="42" t="n">
        <v>5615861</v>
      </c>
      <c r="L47" s="42" t="n">
        <v>33050</v>
      </c>
      <c r="M47" s="42" t="n">
        <v>166824</v>
      </c>
      <c r="N47" s="42" t="n">
        <v>76984</v>
      </c>
      <c r="O47" s="42" t="n">
        <v>5782685</v>
      </c>
      <c r="P47" s="44" t="n"/>
      <c r="Q47" s="49" t="n"/>
    </row>
    <row r="48">
      <c r="A48" s="49" t="inlineStr">
        <is>
          <t>中國區</t>
        </is>
      </c>
      <c r="B48" s="49" t="inlineStr">
        <is>
          <t>山口</t>
        </is>
      </c>
      <c r="C48" s="48">
        <f>SUM(F48:H48)-I48</f>
        <v/>
      </c>
      <c r="D48" s="48">
        <f>SUM(J48,L48,)-N48</f>
        <v/>
      </c>
      <c r="E48" s="48">
        <f>SUM(K48,M48,)-O48</f>
        <v/>
      </c>
      <c r="F48" s="42" t="n">
        <v>1624</v>
      </c>
      <c r="G48" s="42" t="n">
        <v>7</v>
      </c>
      <c r="H48" s="42" t="n">
        <v>3</v>
      </c>
      <c r="I48" s="42" t="n">
        <v>1634</v>
      </c>
      <c r="J48" s="42" t="n">
        <v>18661</v>
      </c>
      <c r="K48" s="42" t="n">
        <v>2438761</v>
      </c>
      <c r="L48" s="42" t="n">
        <v>7657</v>
      </c>
      <c r="M48" s="42" t="n">
        <v>66229</v>
      </c>
      <c r="N48" s="42" t="n">
        <v>26318</v>
      </c>
      <c r="O48" s="42" t="n">
        <v>2504990</v>
      </c>
      <c r="P48" s="44" t="n"/>
      <c r="Q48" s="49" t="n"/>
    </row>
    <row r="49">
      <c r="A49" s="49" t="inlineStr">
        <is>
          <t>四國區</t>
        </is>
      </c>
      <c r="B49" s="49" t="inlineStr">
        <is>
          <t>徳島</t>
        </is>
      </c>
      <c r="C49" s="48">
        <f>SUM(F49:H49)-I49</f>
        <v/>
      </c>
      <c r="D49" s="48">
        <f>SUM(J49,L49,)-N49</f>
        <v/>
      </c>
      <c r="E49" s="48">
        <f>SUM(K49,M49,)-O49</f>
        <v/>
      </c>
      <c r="F49" s="42" t="n">
        <v>700</v>
      </c>
      <c r="G49" s="42" t="n">
        <v>26</v>
      </c>
      <c r="H49" s="42" t="n">
        <v>5</v>
      </c>
      <c r="I49" s="42" t="n">
        <v>731</v>
      </c>
      <c r="J49" s="42" t="n">
        <v>74566</v>
      </c>
      <c r="K49" s="42" t="n">
        <v>9267450</v>
      </c>
      <c r="L49" s="42" t="n">
        <v>46076</v>
      </c>
      <c r="M49" s="42" t="n">
        <v>287486</v>
      </c>
      <c r="N49" s="42" t="n">
        <v>120642</v>
      </c>
      <c r="O49" s="42" t="n">
        <v>9554936</v>
      </c>
      <c r="P49" s="44" t="n"/>
      <c r="Q49" s="49" t="n"/>
    </row>
    <row r="50">
      <c r="A50" s="49" t="inlineStr">
        <is>
          <t>四國區</t>
        </is>
      </c>
      <c r="B50" s="49" t="inlineStr">
        <is>
          <t>香川</t>
        </is>
      </c>
      <c r="C50" s="48">
        <f>SUM(F50:H50)-I50</f>
        <v/>
      </c>
      <c r="D50" s="48">
        <f>SUM(J50,L50,)-N50</f>
        <v/>
      </c>
      <c r="E50" s="48">
        <f>SUM(K50,M50,)-O50</f>
        <v/>
      </c>
      <c r="F50" s="42" t="n">
        <v>5</v>
      </c>
      <c r="G50" s="42" t="n">
        <v>6</v>
      </c>
      <c r="H50" s="42" t="n">
        <v>1</v>
      </c>
      <c r="I50" s="42" t="n">
        <v>12</v>
      </c>
      <c r="J50" s="42" t="n">
        <v>11127</v>
      </c>
      <c r="K50" s="42" t="n">
        <v>1396971</v>
      </c>
      <c r="L50" s="42" t="n">
        <v>3341</v>
      </c>
      <c r="M50" s="42" t="n">
        <v>26794</v>
      </c>
      <c r="N50" s="42" t="n">
        <v>14468</v>
      </c>
      <c r="O50" s="42" t="n">
        <v>1423765</v>
      </c>
      <c r="P50" s="45" t="n"/>
      <c r="Q50" s="49" t="n"/>
    </row>
    <row r="51">
      <c r="A51" s="49" t="inlineStr">
        <is>
          <t>四國區</t>
        </is>
      </c>
      <c r="B51" s="49" t="inlineStr">
        <is>
          <t>愛媛</t>
        </is>
      </c>
      <c r="C51" s="48">
        <f>SUM(F51:H51)-I51</f>
        <v/>
      </c>
      <c r="D51" s="48">
        <f>SUM(J51,L51,)-N51</f>
        <v/>
      </c>
      <c r="E51" s="48">
        <f>SUM(K51,M51,)-O51</f>
        <v/>
      </c>
      <c r="F51" s="42" t="n">
        <v>185</v>
      </c>
      <c r="G51" s="42" t="n">
        <v>109</v>
      </c>
      <c r="H51" s="42" t="n">
        <v>21</v>
      </c>
      <c r="I51" s="42" t="n">
        <v>315</v>
      </c>
      <c r="J51" s="42" t="n">
        <v>169743</v>
      </c>
      <c r="K51" s="42" t="n">
        <v>21892905</v>
      </c>
      <c r="L51" s="42" t="n">
        <v>54394</v>
      </c>
      <c r="M51" s="42" t="n">
        <v>497157</v>
      </c>
      <c r="N51" s="42" t="n">
        <v>224137</v>
      </c>
      <c r="O51" s="42" t="n">
        <v>22390063</v>
      </c>
      <c r="P51" s="44" t="n"/>
      <c r="Q51" s="49" t="n"/>
    </row>
    <row r="52">
      <c r="A52" s="49" t="inlineStr">
        <is>
          <t>四國區</t>
        </is>
      </c>
      <c r="B52" s="49" t="inlineStr">
        <is>
          <t>高知</t>
        </is>
      </c>
      <c r="C52" s="48">
        <f>SUM(F52:H52)-I52</f>
        <v/>
      </c>
      <c r="D52" s="48">
        <f>SUM(J52,L52,)-N52</f>
        <v/>
      </c>
      <c r="E52" s="48">
        <f>SUM(K52,M52,)-O52</f>
        <v/>
      </c>
      <c r="F52" s="42" t="n">
        <v>1069</v>
      </c>
      <c r="G52" s="42" t="n">
        <v>47</v>
      </c>
      <c r="H52" s="42" t="n">
        <v>9</v>
      </c>
      <c r="I52" s="42" t="n">
        <v>1125</v>
      </c>
      <c r="J52" s="42" t="n">
        <v>68538</v>
      </c>
      <c r="K52" s="42" t="n">
        <v>8295711</v>
      </c>
      <c r="L52" s="42" t="n">
        <v>21701</v>
      </c>
      <c r="M52" s="42" t="n">
        <v>169238</v>
      </c>
      <c r="N52" s="42" t="n">
        <v>90239</v>
      </c>
      <c r="O52" s="42" t="n">
        <v>8464949</v>
      </c>
      <c r="P52" s="44" t="n"/>
      <c r="Q52" s="49" t="n"/>
    </row>
    <row r="53">
      <c r="A53" s="49" t="inlineStr">
        <is>
          <t>九州區</t>
        </is>
      </c>
      <c r="B53" s="49" t="inlineStr">
        <is>
          <t>福岡</t>
        </is>
      </c>
      <c r="C53" s="48">
        <f>SUM(F53:H53)-I53</f>
        <v/>
      </c>
      <c r="D53" s="48">
        <f>SUM(J53,L53,)-N53</f>
        <v/>
      </c>
      <c r="E53" s="48">
        <f>SUM(K53,M53,)-O53</f>
        <v/>
      </c>
      <c r="F53" s="42" t="n">
        <v>675</v>
      </c>
      <c r="G53" s="42" t="n">
        <v>5</v>
      </c>
      <c r="H53" s="42" t="n">
        <v>4</v>
      </c>
      <c r="I53" s="42" t="n">
        <v>684</v>
      </c>
      <c r="J53" s="42" t="n">
        <v>41010</v>
      </c>
      <c r="K53" s="42" t="n">
        <v>5363288</v>
      </c>
      <c r="L53" s="42" t="n">
        <v>10509</v>
      </c>
      <c r="M53" s="42" t="n">
        <v>101134</v>
      </c>
      <c r="N53" s="42" t="n">
        <v>51519</v>
      </c>
      <c r="O53" s="42" t="n">
        <v>5464422</v>
      </c>
      <c r="P53" s="49" t="n"/>
      <c r="Q53" s="49" t="n"/>
    </row>
    <row r="54">
      <c r="A54" s="49" t="inlineStr">
        <is>
          <t>九州區</t>
        </is>
      </c>
      <c r="B54" s="49" t="inlineStr">
        <is>
          <t>佐賀</t>
        </is>
      </c>
      <c r="C54" s="48">
        <f>SUM(F54:H54)-I54</f>
        <v/>
      </c>
      <c r="D54" s="48">
        <f>SUM(J54,L54,)-N54</f>
        <v/>
      </c>
      <c r="E54" s="48">
        <f>SUM(K54,M54,)-O54</f>
        <v/>
      </c>
      <c r="F54" s="42" t="n">
        <v>7789</v>
      </c>
      <c r="G54" s="42" t="n">
        <v>1</v>
      </c>
      <c r="H54" s="42" t="n">
        <v>2</v>
      </c>
      <c r="I54" s="42" t="n">
        <v>7792</v>
      </c>
      <c r="J54" s="42" t="n">
        <v>28736</v>
      </c>
      <c r="K54" s="42" t="n">
        <v>3391923</v>
      </c>
      <c r="L54" s="42" t="n">
        <v>5374</v>
      </c>
      <c r="M54" s="42" t="n">
        <v>55574</v>
      </c>
      <c r="N54" s="42" t="n">
        <v>34110</v>
      </c>
      <c r="O54" s="42" t="n">
        <v>3447497</v>
      </c>
      <c r="P54" s="44" t="n"/>
      <c r="Q54" s="49" t="n"/>
    </row>
    <row r="55">
      <c r="A55" s="49" t="inlineStr">
        <is>
          <t>九州區</t>
        </is>
      </c>
      <c r="B55" s="49" t="inlineStr">
        <is>
          <t>長崎</t>
        </is>
      </c>
      <c r="C55" s="48">
        <f>SUM(F55:H55)-I55</f>
        <v/>
      </c>
      <c r="D55" s="48">
        <f>SUM(J55,L55,)-N55</f>
        <v/>
      </c>
      <c r="E55" s="48">
        <f>SUM(K55,M55,)-O55</f>
        <v/>
      </c>
      <c r="F55" s="42" t="n">
        <v>3282</v>
      </c>
      <c r="G55" s="42" t="n">
        <v>6</v>
      </c>
      <c r="H55" s="42" t="n">
        <v>4</v>
      </c>
      <c r="I55" s="42" t="n">
        <v>3292</v>
      </c>
      <c r="J55" s="42" t="n">
        <v>23465</v>
      </c>
      <c r="K55" s="42" t="n">
        <v>2820666</v>
      </c>
      <c r="L55" s="42" t="n">
        <v>5356</v>
      </c>
      <c r="M55" s="42" t="n">
        <v>39703</v>
      </c>
      <c r="N55" s="42" t="n">
        <v>28821</v>
      </c>
      <c r="O55" s="42" t="n">
        <v>2860369</v>
      </c>
      <c r="P55" s="49" t="n"/>
      <c r="Q55" s="49" t="n"/>
    </row>
    <row r="56">
      <c r="A56" s="49" t="inlineStr">
        <is>
          <t>九州區</t>
        </is>
      </c>
      <c r="B56" s="49" t="inlineStr">
        <is>
          <t>熊本</t>
        </is>
      </c>
      <c r="C56" s="48">
        <f>SUM(F56:H56)-I56</f>
        <v/>
      </c>
      <c r="D56" s="48">
        <f>SUM(J56,L56,)-N56</f>
        <v/>
      </c>
      <c r="E56" s="48">
        <f>SUM(K56,M56,)-O56</f>
        <v/>
      </c>
      <c r="F56" s="42" t="n">
        <v>6935</v>
      </c>
      <c r="G56" s="42" t="n">
        <v>17</v>
      </c>
      <c r="H56" s="42" t="n">
        <v>20</v>
      </c>
      <c r="I56" s="42" t="n">
        <v>6972</v>
      </c>
      <c r="J56" s="42" t="n">
        <v>93287</v>
      </c>
      <c r="K56" s="42" t="n">
        <v>11593659</v>
      </c>
      <c r="L56" s="42" t="n">
        <v>38514</v>
      </c>
      <c r="M56" s="42" t="n">
        <v>363074</v>
      </c>
      <c r="N56" s="42" t="n">
        <v>131801</v>
      </c>
      <c r="O56" s="42" t="n">
        <v>11956732</v>
      </c>
      <c r="P56" s="49" t="n"/>
      <c r="Q56" s="49" t="n"/>
    </row>
    <row r="57">
      <c r="A57" s="49" t="inlineStr">
        <is>
          <t>九州區</t>
        </is>
      </c>
      <c r="B57" s="49" t="inlineStr">
        <is>
          <t>大分</t>
        </is>
      </c>
      <c r="C57" s="48">
        <f>SUM(F57:H57)-I57</f>
        <v/>
      </c>
      <c r="D57" s="48">
        <f>SUM(J57,L57,)-N57</f>
        <v/>
      </c>
      <c r="E57" s="48">
        <f>SUM(K57,M57,)-O57</f>
        <v/>
      </c>
      <c r="F57" s="42" t="n">
        <v>669</v>
      </c>
      <c r="G57" s="42" t="n">
        <v>12</v>
      </c>
      <c r="H57" s="42" t="n">
        <v>10</v>
      </c>
      <c r="I57" s="42" t="n">
        <v>691</v>
      </c>
      <c r="J57" s="42" t="n">
        <v>61479</v>
      </c>
      <c r="K57" s="42" t="n">
        <v>8059827</v>
      </c>
      <c r="L57" s="42" t="n">
        <v>22559</v>
      </c>
      <c r="M57" s="42" t="n">
        <v>162499</v>
      </c>
      <c r="N57" s="42" t="n">
        <v>84038</v>
      </c>
      <c r="O57" s="42" t="n">
        <v>8222326</v>
      </c>
      <c r="P57" s="49" t="n"/>
      <c r="Q57" s="49" t="n"/>
    </row>
    <row r="58">
      <c r="A58" s="49" t="inlineStr">
        <is>
          <t>九州區</t>
        </is>
      </c>
      <c r="B58" s="49" t="inlineStr">
        <is>
          <t>宮崎</t>
        </is>
      </c>
      <c r="C58" s="48">
        <f>SUM(F58:H58)-I58</f>
        <v/>
      </c>
      <c r="D58" s="48">
        <f>SUM(J58,L58,)-N58</f>
        <v/>
      </c>
      <c r="E58" s="48">
        <f>SUM(K58,M58,)-O58</f>
        <v/>
      </c>
      <c r="F58" s="42" t="n">
        <v>668</v>
      </c>
      <c r="G58" s="42" t="n">
        <v>42</v>
      </c>
      <c r="H58" s="42" t="n">
        <v>5</v>
      </c>
      <c r="I58" s="42" t="n">
        <v>715</v>
      </c>
      <c r="J58" s="42" t="n">
        <v>79405</v>
      </c>
      <c r="K58" s="42" t="n">
        <v>9819720</v>
      </c>
      <c r="L58" s="42" t="n">
        <v>48884</v>
      </c>
      <c r="M58" s="42" t="n">
        <v>389642</v>
      </c>
      <c r="N58" s="42" t="n">
        <v>128289</v>
      </c>
      <c r="O58" s="42" t="n">
        <v>10209362</v>
      </c>
      <c r="P58" s="49" t="n"/>
      <c r="Q58" s="49" t="n"/>
    </row>
    <row r="59">
      <c r="A59" s="49" t="inlineStr">
        <is>
          <t>九州區</t>
        </is>
      </c>
      <c r="B59" s="49" t="inlineStr">
        <is>
          <t>鹿児島</t>
        </is>
      </c>
      <c r="C59" s="48">
        <f>SUM(F59:H59)-I59</f>
        <v/>
      </c>
      <c r="D59" s="48">
        <f>SUM(J59,L59,)-N59</f>
        <v/>
      </c>
      <c r="E59" s="48">
        <f>SUM(K59,M59,)-O59</f>
        <v/>
      </c>
      <c r="F59" s="42" t="n">
        <v>4520</v>
      </c>
      <c r="G59" s="42" t="n">
        <v>32</v>
      </c>
      <c r="H59" s="42" t="n">
        <v>5</v>
      </c>
      <c r="I59" s="42" t="n">
        <v>4557</v>
      </c>
      <c r="J59" s="42" t="n">
        <v>28827</v>
      </c>
      <c r="K59" s="42" t="n">
        <v>3477171</v>
      </c>
      <c r="L59" s="42" t="n">
        <v>10569</v>
      </c>
      <c r="M59" s="42" t="n">
        <v>88986</v>
      </c>
      <c r="N59" s="42" t="n">
        <v>39396</v>
      </c>
      <c r="O59" s="42" t="n">
        <v>3566157</v>
      </c>
      <c r="P59" s="49" t="n"/>
      <c r="Q59" s="49" t="n"/>
    </row>
    <row r="60">
      <c r="A60" s="49" t="inlineStr">
        <is>
          <t>沖縄</t>
        </is>
      </c>
      <c r="B60" s="49" t="n"/>
      <c r="C60" s="48">
        <f>SUM(F60:H60)-I60</f>
        <v/>
      </c>
      <c r="D60" s="48">
        <f>SUM(J60,L60,)-N60</f>
        <v/>
      </c>
      <c r="E60" s="48">
        <f>SUM(K60,M60,)-O60</f>
        <v/>
      </c>
      <c r="F60" s="42" t="n">
        <v>1350</v>
      </c>
      <c r="G60" s="42" t="n"/>
      <c r="H60" s="42" t="n"/>
      <c r="I60" s="42" t="n">
        <v>1350</v>
      </c>
      <c r="J60" s="42" t="n">
        <v>303</v>
      </c>
      <c r="K60" s="42" t="n">
        <v>25870</v>
      </c>
      <c r="L60" s="42" t="n">
        <v>17</v>
      </c>
      <c r="M60" s="42" t="n">
        <v>84</v>
      </c>
      <c r="N60" s="42" t="n">
        <v>320</v>
      </c>
      <c r="O60" s="42" t="n">
        <v>25954</v>
      </c>
      <c r="P60" s="49" t="n"/>
      <c r="Q60" s="49" t="n"/>
    </row>
    <row r="61">
      <c r="A61" s="49" t="inlineStr">
        <is>
          <t>總計</t>
        </is>
      </c>
      <c r="B61" s="49" t="n"/>
      <c r="C61" s="48">
        <f>SUM(F61:H61)-I61</f>
        <v/>
      </c>
      <c r="D61" s="48">
        <f>SUM(J61,L61,)-N61</f>
        <v/>
      </c>
      <c r="E61" s="48">
        <f>SUM(K61,M61,)-O61</f>
        <v/>
      </c>
      <c r="F61" s="42" t="n">
        <v>200326</v>
      </c>
      <c r="G61" s="42" t="n">
        <v>2502</v>
      </c>
      <c r="H61" s="42" t="n">
        <v>844</v>
      </c>
      <c r="I61" s="42" t="n">
        <v>203672</v>
      </c>
      <c r="J61" s="42" t="n">
        <v>6756040</v>
      </c>
      <c r="K61" s="42" t="n">
        <v>795944563</v>
      </c>
      <c r="L61" s="42" t="n">
        <v>2514901</v>
      </c>
      <c r="M61" s="42" t="n">
        <v>17881428</v>
      </c>
      <c r="N61" s="42" t="n">
        <v>9270941</v>
      </c>
      <c r="O61" s="42" t="n">
        <v>813825991</v>
      </c>
      <c r="P61" s="49" t="n"/>
      <c r="Q61" s="49" t="n"/>
    </row>
  </sheetData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L60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49" t="inlineStr">
        <is>
          <t>地方</t>
        </is>
      </c>
      <c r="B1" s="49" t="inlineStr">
        <is>
          <t>府県</t>
        </is>
      </c>
      <c r="C1" s="49" t="inlineStr">
        <is>
          <t>製絲戸數(七月末)</t>
        </is>
      </c>
      <c r="D1" s="49" t="inlineStr">
        <is>
          <t>製絲戸數(七月末)</t>
        </is>
      </c>
      <c r="E1" s="49" t="inlineStr">
        <is>
          <t>製絲戸數(七月末)</t>
        </is>
      </c>
      <c r="F1" s="49" t="inlineStr">
        <is>
          <t>製絲戸數(七月末)</t>
        </is>
      </c>
      <c r="G1" s="49" t="inlineStr">
        <is>
          <t>生絲</t>
        </is>
      </c>
      <c r="H1" s="49" t="inlineStr">
        <is>
          <t>生絲</t>
        </is>
      </c>
      <c r="I1" s="49" t="inlineStr">
        <is>
          <t>屑絲及屑物</t>
        </is>
      </c>
      <c r="J1" s="49" t="inlineStr">
        <is>
          <t>屑絲及屑物</t>
        </is>
      </c>
      <c r="K1" s="49" t="inlineStr">
        <is>
          <t>合計</t>
        </is>
      </c>
      <c r="L1" s="49" t="inlineStr">
        <is>
          <t>合計</t>
        </is>
      </c>
    </row>
    <row r="2">
      <c r="A2" s="49" t="inlineStr"/>
      <c r="B2" s="49" t="inlineStr"/>
      <c r="C2" s="49" t="inlineStr">
        <is>
          <t>十釜未滿</t>
        </is>
      </c>
      <c r="D2" s="49" t="inlineStr">
        <is>
          <t>百釜未滿</t>
        </is>
      </c>
      <c r="E2" s="49" t="inlineStr">
        <is>
          <t>百釜以上</t>
        </is>
      </c>
      <c r="F2" s="49" t="inlineStr">
        <is>
          <t>計</t>
        </is>
      </c>
      <c r="G2" s="49" t="inlineStr">
        <is>
          <t>數量(貫)</t>
        </is>
      </c>
      <c r="H2" s="49" t="inlineStr">
        <is>
          <t>價額(円)</t>
        </is>
      </c>
      <c r="I2" s="49" t="inlineStr">
        <is>
          <t>數量(貫)</t>
        </is>
      </c>
      <c r="J2" s="49" t="inlineStr">
        <is>
          <t>價額(円)</t>
        </is>
      </c>
      <c r="K2" s="49" t="inlineStr">
        <is>
          <t>數量(貫)</t>
        </is>
      </c>
      <c r="L2" s="49" t="inlineStr">
        <is>
          <t>價額(円)</t>
        </is>
      </c>
    </row>
    <row r="3">
      <c r="A3" s="49" t="inlineStr">
        <is>
          <t>大正2年</t>
        </is>
      </c>
      <c r="B3" s="49" t="inlineStr"/>
      <c r="C3" s="49" t="n">
        <v>329498</v>
      </c>
      <c r="D3" s="49" t="n">
        <v>3499</v>
      </c>
      <c r="E3" s="49" t="n">
        <v>566</v>
      </c>
      <c r="F3" s="49" t="n">
        <v>333563</v>
      </c>
      <c r="G3" s="49" t="n">
        <v>3741025</v>
      </c>
      <c r="H3" s="49" t="n">
        <v>199501979</v>
      </c>
      <c r="I3" s="49" t="n">
        <v>1100513</v>
      </c>
      <c r="J3" s="49" t="n">
        <v>7046277</v>
      </c>
      <c r="K3" s="49" t="n">
        <v>4841538</v>
      </c>
      <c r="L3" s="49" t="n">
        <v>206548256</v>
      </c>
    </row>
    <row r="4">
      <c r="A4" s="49" t="inlineStr">
        <is>
          <t>大正3年</t>
        </is>
      </c>
      <c r="B4" s="49" t="inlineStr"/>
      <c r="C4" s="49" t="n">
        <v>300093</v>
      </c>
      <c r="D4" s="49" t="n">
        <v>2946</v>
      </c>
      <c r="E4" s="49" t="n">
        <v>597</v>
      </c>
      <c r="F4" s="49" t="n">
        <v>303636</v>
      </c>
      <c r="G4" s="49" t="n">
        <v>3755886</v>
      </c>
      <c r="H4" s="49" t="n">
        <v>176111686</v>
      </c>
      <c r="I4" s="49" t="n">
        <v>1112880</v>
      </c>
      <c r="J4" s="49" t="n">
        <v>7484062</v>
      </c>
      <c r="K4" s="49" t="n">
        <v>4868766</v>
      </c>
      <c r="L4" s="49" t="n">
        <v>183595748</v>
      </c>
    </row>
    <row r="5">
      <c r="A5" s="49" t="inlineStr">
        <is>
          <t>大正4年</t>
        </is>
      </c>
      <c r="B5" s="49" t="inlineStr"/>
      <c r="C5" s="49" t="n">
        <v>284700</v>
      </c>
      <c r="D5" s="49" t="n">
        <v>3098</v>
      </c>
      <c r="E5" s="49" t="n">
        <v>609</v>
      </c>
      <c r="F5" s="49" t="n">
        <v>288407</v>
      </c>
      <c r="G5" s="49" t="n">
        <v>4045841</v>
      </c>
      <c r="H5" s="49" t="n">
        <v>211438537</v>
      </c>
      <c r="I5" s="49" t="n">
        <v>1414455</v>
      </c>
      <c r="J5" s="49" t="n">
        <v>6307552</v>
      </c>
      <c r="K5" s="49" t="n">
        <v>5460296</v>
      </c>
      <c r="L5" s="49" t="n">
        <v>217746089</v>
      </c>
    </row>
    <row r="6">
      <c r="A6" s="49" t="inlineStr">
        <is>
          <t>大正5年</t>
        </is>
      </c>
      <c r="B6" s="49" t="inlineStr"/>
      <c r="C6" s="49" t="n">
        <v>280641</v>
      </c>
      <c r="D6" s="49" t="n">
        <v>3198</v>
      </c>
      <c r="E6" s="49" t="n">
        <v>661</v>
      </c>
      <c r="F6" s="49" t="n">
        <v>284500</v>
      </c>
      <c r="G6" s="49" t="n">
        <v>4519850</v>
      </c>
      <c r="H6" s="49" t="n">
        <v>313832959</v>
      </c>
      <c r="I6" s="49" t="n">
        <v>1564556</v>
      </c>
      <c r="J6" s="49" t="n">
        <v>8718701</v>
      </c>
      <c r="K6" s="49" t="n">
        <v>6084406</v>
      </c>
      <c r="L6" s="49" t="n">
        <v>322551660</v>
      </c>
    </row>
    <row r="7">
      <c r="A7" s="49" t="inlineStr">
        <is>
          <t>大正6年</t>
        </is>
      </c>
      <c r="B7" s="49" t="inlineStr"/>
      <c r="C7" s="49" t="n">
        <v>264791</v>
      </c>
      <c r="D7" s="49" t="n">
        <v>3529</v>
      </c>
      <c r="E7" s="49" t="n">
        <v>1416</v>
      </c>
      <c r="F7" s="49" t="n">
        <v>269736</v>
      </c>
      <c r="G7" s="49" t="n">
        <v>5317568</v>
      </c>
      <c r="H7" s="49" t="n">
        <v>407689093</v>
      </c>
      <c r="I7" s="49" t="n">
        <v>2398845</v>
      </c>
      <c r="J7" s="49" t="n">
        <v>12114844</v>
      </c>
      <c r="K7" s="49" t="n">
        <v>7716413</v>
      </c>
      <c r="L7" s="49" t="n">
        <v>419803937</v>
      </c>
    </row>
    <row r="8">
      <c r="A8" s="49" t="inlineStr">
        <is>
          <t>大正7年</t>
        </is>
      </c>
      <c r="B8" s="49" t="inlineStr"/>
      <c r="C8" s="49" t="n">
        <v>251631</v>
      </c>
      <c r="D8" s="49" t="n">
        <v>3271</v>
      </c>
      <c r="E8" s="49" t="n">
        <v>848</v>
      </c>
      <c r="F8" s="49" t="n">
        <v>255750</v>
      </c>
      <c r="G8" s="49" t="n">
        <v>5795542</v>
      </c>
      <c r="H8" s="49" t="n">
        <v>526708280</v>
      </c>
      <c r="I8" s="49" t="n">
        <v>2094592</v>
      </c>
      <c r="J8" s="49" t="n">
        <v>19834509</v>
      </c>
      <c r="K8" s="49" t="n">
        <v>7890134</v>
      </c>
      <c r="L8" s="49" t="n">
        <v>546542789</v>
      </c>
    </row>
    <row r="9">
      <c r="A9" s="49" t="inlineStr">
        <is>
          <t>大正8年</t>
        </is>
      </c>
      <c r="B9" s="49" t="inlineStr"/>
      <c r="C9" s="49" t="n">
        <v>234992</v>
      </c>
      <c r="D9" s="49" t="n">
        <v>3230</v>
      </c>
      <c r="E9" s="49" t="n">
        <v>901</v>
      </c>
      <c r="F9" s="49" t="n">
        <v>239123</v>
      </c>
      <c r="G9" s="49" t="n">
        <v>6359761</v>
      </c>
      <c r="H9" s="49" t="n">
        <v>919927170</v>
      </c>
      <c r="I9" s="49" t="n">
        <v>2132216</v>
      </c>
      <c r="J9" s="49" t="n">
        <v>32805098</v>
      </c>
      <c r="K9" s="49" t="n">
        <v>8491977</v>
      </c>
      <c r="L9" s="49" t="n">
        <v>952732268</v>
      </c>
    </row>
    <row r="10">
      <c r="A10" s="49" t="inlineStr">
        <is>
          <t>大正9年</t>
        </is>
      </c>
      <c r="B10" s="49" t="inlineStr"/>
      <c r="C10" s="49" t="n">
        <v>242949</v>
      </c>
      <c r="D10" s="49" t="n">
        <v>3266</v>
      </c>
      <c r="E10" s="49" t="n">
        <v>904</v>
      </c>
      <c r="F10" s="49" t="n">
        <v>247119</v>
      </c>
      <c r="G10" s="49" t="n">
        <v>5833854</v>
      </c>
      <c r="H10" s="49" t="n">
        <v>570488816</v>
      </c>
      <c r="I10" s="49" t="n">
        <v>1843813</v>
      </c>
      <c r="J10" s="49" t="n">
        <v>13332218</v>
      </c>
      <c r="K10" s="49" t="n">
        <v>7677667</v>
      </c>
      <c r="L10" s="49" t="n">
        <v>583821034</v>
      </c>
    </row>
    <row r="11">
      <c r="A11" s="49" t="inlineStr">
        <is>
          <t>大正10年</t>
        </is>
      </c>
      <c r="B11" s="49" t="inlineStr"/>
      <c r="C11" s="49" t="n">
        <v>236055</v>
      </c>
      <c r="D11" s="49" t="n">
        <v>2869</v>
      </c>
      <c r="E11" s="49" t="n">
        <v>904</v>
      </c>
      <c r="F11" s="49" t="n">
        <v>239828</v>
      </c>
      <c r="G11" s="49" t="n">
        <v>6238796</v>
      </c>
      <c r="H11" s="49" t="n">
        <v>595296219</v>
      </c>
      <c r="I11" s="49" t="n">
        <v>2377201</v>
      </c>
      <c r="J11" s="49" t="n">
        <v>13398403</v>
      </c>
      <c r="K11" s="49" t="n">
        <v>8615997</v>
      </c>
      <c r="L11" s="49" t="n">
        <v>608694622</v>
      </c>
    </row>
    <row r="12">
      <c r="A12" s="49" t="inlineStr">
        <is>
          <t>大正11年</t>
        </is>
      </c>
      <c r="B12" s="49" t="inlineStr"/>
      <c r="C12" s="49" t="n">
        <v>213049</v>
      </c>
      <c r="D12" s="49" t="n">
        <v>2590</v>
      </c>
      <c r="E12" s="49" t="n">
        <v>885</v>
      </c>
      <c r="F12" s="49" t="n">
        <v>216524</v>
      </c>
      <c r="G12" s="49" t="n">
        <v>6484909</v>
      </c>
      <c r="H12" s="49" t="n">
        <v>724880821</v>
      </c>
      <c r="I12" s="49" t="n">
        <v>2299494</v>
      </c>
      <c r="J12" s="49" t="n">
        <v>15030579</v>
      </c>
      <c r="K12" s="49" t="n">
        <v>8784403</v>
      </c>
      <c r="L12" s="49" t="n">
        <v>739911400</v>
      </c>
    </row>
    <row r="13">
      <c r="A13" s="49" t="inlineStr">
        <is>
          <t>大正12年</t>
        </is>
      </c>
      <c r="B13" s="49" t="inlineStr"/>
      <c r="C13" s="49" t="n">
        <v>200326</v>
      </c>
      <c r="D13" s="49" t="n">
        <v>2502</v>
      </c>
      <c r="E13" s="49" t="n">
        <v>844</v>
      </c>
      <c r="F13" s="49" t="n">
        <v>203672</v>
      </c>
      <c r="G13" s="49" t="n">
        <v>6756040</v>
      </c>
      <c r="H13" s="49" t="n">
        <v>795944563</v>
      </c>
      <c r="I13" s="49" t="n">
        <v>2514901</v>
      </c>
      <c r="J13" s="49" t="n">
        <v>17881428</v>
      </c>
      <c r="K13" s="49" t="n">
        <v>9270941</v>
      </c>
      <c r="L13" s="49" t="n">
        <v>813825991</v>
      </c>
    </row>
    <row r="14">
      <c r="A14" s="49" t="inlineStr">
        <is>
          <t>北海道</t>
        </is>
      </c>
      <c r="B14" s="49" t="inlineStr"/>
      <c r="C14" s="49" t="n">
        <v>171</v>
      </c>
      <c r="D14" s="49" t="inlineStr"/>
      <c r="E14" s="49" t="inlineStr"/>
      <c r="F14" s="49" t="n">
        <v>171</v>
      </c>
      <c r="G14" s="49" t="n">
        <v>251</v>
      </c>
      <c r="H14" s="49" t="n">
        <v>25187</v>
      </c>
      <c r="I14" s="49" t="n">
        <v>67</v>
      </c>
      <c r="J14" s="49" t="n">
        <v>570</v>
      </c>
      <c r="K14" s="49" t="n">
        <v>318</v>
      </c>
      <c r="L14" s="49" t="n">
        <v>25757</v>
      </c>
    </row>
    <row r="15">
      <c r="A15" s="49" t="inlineStr">
        <is>
          <t>東北區</t>
        </is>
      </c>
      <c r="B15" s="49" t="inlineStr">
        <is>
          <t>青森</t>
        </is>
      </c>
      <c r="C15" s="49" t="n">
        <v>428</v>
      </c>
      <c r="D15" s="49" t="n">
        <v>1</v>
      </c>
      <c r="E15" s="49" t="n">
        <v>1</v>
      </c>
      <c r="F15" s="49" t="n">
        <v>430</v>
      </c>
      <c r="G15" s="49" t="n">
        <v>4084</v>
      </c>
      <c r="H15" s="49" t="n">
        <v>512533</v>
      </c>
      <c r="I15" s="49" t="n">
        <v>1285</v>
      </c>
      <c r="J15" s="49" t="n">
        <v>16364</v>
      </c>
      <c r="K15" s="49" t="n">
        <v>5369</v>
      </c>
      <c r="L15" s="49" t="n">
        <v>528897</v>
      </c>
    </row>
    <row r="16">
      <c r="A16" s="49" t="inlineStr">
        <is>
          <t>東北區</t>
        </is>
      </c>
      <c r="B16" s="49" t="inlineStr">
        <is>
          <t>岩手</t>
        </is>
      </c>
      <c r="C16" s="49" t="n">
        <v>3161</v>
      </c>
      <c r="D16" s="49" t="n">
        <v>68</v>
      </c>
      <c r="E16" s="49" t="n">
        <v>5</v>
      </c>
      <c r="F16" s="49" t="n">
        <v>3234</v>
      </c>
      <c r="G16" s="49" t="n">
        <v>53268</v>
      </c>
      <c r="H16" s="49" t="n">
        <v>6310863</v>
      </c>
      <c r="I16" s="49" t="n">
        <v>27027</v>
      </c>
      <c r="J16" s="49" t="n">
        <v>148178</v>
      </c>
      <c r="K16" s="49" t="n">
        <v>80295</v>
      </c>
      <c r="L16" s="49" t="n">
        <v>6459041</v>
      </c>
    </row>
    <row r="17">
      <c r="A17" s="49" t="inlineStr">
        <is>
          <t>東北區</t>
        </is>
      </c>
      <c r="B17" s="49" t="inlineStr">
        <is>
          <t>宮城</t>
        </is>
      </c>
      <c r="C17" s="49" t="n">
        <v>4051</v>
      </c>
      <c r="D17" s="49" t="n">
        <v>6</v>
      </c>
      <c r="E17" s="49" t="n">
        <v>10</v>
      </c>
      <c r="F17" s="49" t="n">
        <v>4067</v>
      </c>
      <c r="G17" s="49" t="n">
        <v>69363</v>
      </c>
      <c r="H17" s="49" t="n">
        <v>8868273</v>
      </c>
      <c r="I17" s="49" t="n">
        <v>21666</v>
      </c>
      <c r="J17" s="49" t="n">
        <v>185282</v>
      </c>
      <c r="K17" s="49" t="n">
        <v>91029</v>
      </c>
      <c r="L17" s="49" t="n">
        <v>9053555</v>
      </c>
    </row>
    <row r="18">
      <c r="A18" s="49" t="inlineStr">
        <is>
          <t>東北區</t>
        </is>
      </c>
      <c r="B18" s="49" t="inlineStr">
        <is>
          <t>秋田</t>
        </is>
      </c>
      <c r="C18" s="49" t="n">
        <v>2927</v>
      </c>
      <c r="D18" s="49" t="n">
        <v>1</v>
      </c>
      <c r="E18" s="49" t="n">
        <v>1</v>
      </c>
      <c r="F18" s="49" t="n">
        <v>2929</v>
      </c>
      <c r="G18" s="49" t="n">
        <v>11221</v>
      </c>
      <c r="H18" s="49" t="n">
        <v>1337424</v>
      </c>
      <c r="I18" s="49" t="n">
        <v>1962</v>
      </c>
      <c r="J18" s="49" t="n">
        <v>21089</v>
      </c>
      <c r="K18" s="49" t="n">
        <v>13183</v>
      </c>
      <c r="L18" s="49" t="n">
        <v>1358513</v>
      </c>
    </row>
    <row r="19">
      <c r="A19" s="49" t="inlineStr">
        <is>
          <t>東北區</t>
        </is>
      </c>
      <c r="B19" s="49" t="inlineStr">
        <is>
          <t>山形</t>
        </is>
      </c>
      <c r="C19" s="49" t="n">
        <v>10288</v>
      </c>
      <c r="D19" s="49" t="n">
        <v>47</v>
      </c>
      <c r="E19" s="49" t="n">
        <v>33</v>
      </c>
      <c r="F19" s="49" t="n">
        <v>10368</v>
      </c>
      <c r="G19" s="49" t="n">
        <v>194226</v>
      </c>
      <c r="H19" s="49" t="n">
        <v>24121783</v>
      </c>
      <c r="I19" s="49" t="n">
        <v>58851</v>
      </c>
      <c r="J19" s="49" t="n">
        <v>613526</v>
      </c>
      <c r="K19" s="49" t="n">
        <v>253077</v>
      </c>
      <c r="L19" s="49" t="n">
        <v>24735309</v>
      </c>
    </row>
    <row r="20">
      <c r="A20" s="49" t="inlineStr">
        <is>
          <t>東北區</t>
        </is>
      </c>
      <c r="B20" s="49" t="inlineStr">
        <is>
          <t>福島</t>
        </is>
      </c>
      <c r="C20" s="49" t="n">
        <v>13402</v>
      </c>
      <c r="D20" s="49" t="n">
        <v>125</v>
      </c>
      <c r="E20" s="49" t="n">
        <v>31</v>
      </c>
      <c r="F20" s="49" t="n">
        <v>13558</v>
      </c>
      <c r="G20" s="49" t="n">
        <v>255384</v>
      </c>
      <c r="H20" s="49" t="n">
        <v>30823357</v>
      </c>
      <c r="I20" s="49" t="n">
        <v>94999</v>
      </c>
      <c r="J20" s="49" t="n">
        <v>786611</v>
      </c>
      <c r="K20" s="49" t="n">
        <v>350383</v>
      </c>
      <c r="L20" s="49" t="n">
        <v>31609968</v>
      </c>
    </row>
    <row r="21">
      <c r="A21" s="49" t="inlineStr">
        <is>
          <t>關東區</t>
        </is>
      </c>
      <c r="B21" s="49" t="inlineStr">
        <is>
          <t>茨城</t>
        </is>
      </c>
      <c r="C21" s="49" t="n">
        <v>6494</v>
      </c>
      <c r="D21" s="49" t="n">
        <v>17</v>
      </c>
      <c r="E21" s="49" t="n">
        <v>15</v>
      </c>
      <c r="F21" s="49" t="n">
        <v>6526</v>
      </c>
      <c r="G21" s="49" t="n">
        <v>93132</v>
      </c>
      <c r="H21" s="49" t="n">
        <v>11450926</v>
      </c>
      <c r="I21" s="49" t="n">
        <v>49954</v>
      </c>
      <c r="J21" s="49" t="n">
        <v>275482</v>
      </c>
      <c r="K21" s="49" t="n">
        <v>143086</v>
      </c>
      <c r="L21" s="49" t="n">
        <v>11726408</v>
      </c>
    </row>
    <row r="22">
      <c r="A22" s="49" t="inlineStr">
        <is>
          <t>關東區</t>
        </is>
      </c>
      <c r="B22" s="49" t="inlineStr">
        <is>
          <t>栃木</t>
        </is>
      </c>
      <c r="C22" s="49" t="n">
        <v>1258</v>
      </c>
      <c r="D22" s="49" t="n">
        <v>6</v>
      </c>
      <c r="E22" s="49" t="n">
        <v>4</v>
      </c>
      <c r="F22" s="49" t="n">
        <v>1268</v>
      </c>
      <c r="G22" s="49" t="n">
        <v>34392</v>
      </c>
      <c r="H22" s="49" t="n">
        <v>4049264</v>
      </c>
      <c r="I22" s="49" t="n">
        <v>13629</v>
      </c>
      <c r="J22" s="49" t="n">
        <v>88946</v>
      </c>
      <c r="K22" s="49" t="n">
        <v>48021</v>
      </c>
      <c r="L22" s="49" t="n">
        <v>4138210</v>
      </c>
    </row>
    <row r="23">
      <c r="A23" s="49" t="inlineStr">
        <is>
          <t>關東區</t>
        </is>
      </c>
      <c r="B23" s="49" t="inlineStr">
        <is>
          <t>群馬</t>
        </is>
      </c>
      <c r="C23" s="49" t="n">
        <v>17827</v>
      </c>
      <c r="D23" s="49" t="n">
        <v>318</v>
      </c>
      <c r="E23" s="49" t="n">
        <v>65</v>
      </c>
      <c r="F23" s="49" t="n">
        <v>18210</v>
      </c>
      <c r="G23" s="49" t="n">
        <v>520759</v>
      </c>
      <c r="H23" s="49" t="n">
        <v>58186301</v>
      </c>
      <c r="I23" s="49" t="n">
        <v>147593</v>
      </c>
      <c r="J23" s="49" t="n">
        <v>1315349</v>
      </c>
      <c r="K23" s="49" t="n">
        <v>668352</v>
      </c>
      <c r="L23" s="49" t="n">
        <v>59501650</v>
      </c>
    </row>
    <row r="24">
      <c r="A24" s="49" t="inlineStr">
        <is>
          <t>關東區</t>
        </is>
      </c>
      <c r="B24" s="49" t="inlineStr">
        <is>
          <t>埼玉</t>
        </is>
      </c>
      <c r="C24" s="49" t="n">
        <v>9891</v>
      </c>
      <c r="D24" s="49" t="n">
        <v>64</v>
      </c>
      <c r="E24" s="49" t="n">
        <v>34</v>
      </c>
      <c r="F24" s="49" t="n">
        <v>9989</v>
      </c>
      <c r="G24" s="49" t="n">
        <v>355855</v>
      </c>
      <c r="H24" s="49" t="n">
        <v>42501444</v>
      </c>
      <c r="I24" s="49" t="n">
        <v>117868</v>
      </c>
      <c r="J24" s="49" t="n">
        <v>921578</v>
      </c>
      <c r="K24" s="49" t="n">
        <v>473723</v>
      </c>
      <c r="L24" s="49" t="n">
        <v>43423022</v>
      </c>
    </row>
    <row r="25">
      <c r="A25" s="49" t="inlineStr">
        <is>
          <t>關東區</t>
        </is>
      </c>
      <c r="B25" s="49" t="inlineStr">
        <is>
          <t>千葉</t>
        </is>
      </c>
      <c r="C25" s="49" t="n">
        <v>506</v>
      </c>
      <c r="D25" s="49" t="n">
        <v>12</v>
      </c>
      <c r="E25" s="49" t="n">
        <v>1</v>
      </c>
      <c r="F25" s="49" t="n">
        <v>519</v>
      </c>
      <c r="G25" s="49" t="n">
        <v>17924</v>
      </c>
      <c r="H25" s="49" t="n">
        <v>2104871</v>
      </c>
      <c r="I25" s="49" t="n">
        <v>6077</v>
      </c>
      <c r="J25" s="49" t="n">
        <v>40454</v>
      </c>
      <c r="K25" s="49" t="n">
        <v>24001</v>
      </c>
      <c r="L25" s="49" t="n">
        <v>2145325</v>
      </c>
    </row>
    <row r="26">
      <c r="A26" s="49" t="inlineStr">
        <is>
          <t>關東區</t>
        </is>
      </c>
      <c r="B26" s="49" t="inlineStr">
        <is>
          <t>東京</t>
        </is>
      </c>
      <c r="C26" s="49" t="n">
        <v>9791</v>
      </c>
      <c r="D26" s="49" t="n">
        <v>18</v>
      </c>
      <c r="E26" s="49" t="n">
        <v>9</v>
      </c>
      <c r="F26" s="49" t="n">
        <v>9818</v>
      </c>
      <c r="G26" s="49" t="n">
        <v>91350</v>
      </c>
      <c r="H26" s="49" t="n">
        <v>10120687</v>
      </c>
      <c r="I26" s="49" t="n">
        <v>16290</v>
      </c>
      <c r="J26" s="49" t="n">
        <v>136474</v>
      </c>
      <c r="K26" s="49" t="n">
        <v>107640</v>
      </c>
      <c r="L26" s="49" t="n">
        <v>10257161</v>
      </c>
    </row>
    <row r="27">
      <c r="A27" s="49" t="inlineStr">
        <is>
          <t>關東區</t>
        </is>
      </c>
      <c r="B27" s="49" t="inlineStr">
        <is>
          <t>神奈川</t>
        </is>
      </c>
      <c r="C27" s="49" t="n">
        <v>8309</v>
      </c>
      <c r="D27" s="49" t="n">
        <v>43</v>
      </c>
      <c r="E27" s="49" t="n">
        <v>10</v>
      </c>
      <c r="F27" s="49" t="n">
        <v>8362</v>
      </c>
      <c r="G27" s="49" t="n">
        <v>69969</v>
      </c>
      <c r="H27" s="49" t="n">
        <v>7993566</v>
      </c>
      <c r="I27" s="49" t="n">
        <v>17541</v>
      </c>
      <c r="J27" s="49" t="n">
        <v>138436</v>
      </c>
      <c r="K27" s="49" t="n">
        <v>87510</v>
      </c>
      <c r="L27" s="49" t="n">
        <v>8132002</v>
      </c>
    </row>
    <row r="28">
      <c r="A28" s="49" t="inlineStr">
        <is>
          <t>北陸區</t>
        </is>
      </c>
      <c r="B28" s="49" t="inlineStr">
        <is>
          <t>新潟</t>
        </is>
      </c>
      <c r="C28" s="49" t="n">
        <v>7905</v>
      </c>
      <c r="D28" s="49" t="n">
        <v>59</v>
      </c>
      <c r="E28" s="49" t="n">
        <v>10</v>
      </c>
      <c r="F28" s="49" t="n">
        <v>7974</v>
      </c>
      <c r="G28" s="49" t="n">
        <v>74651</v>
      </c>
      <c r="H28" s="49" t="n">
        <v>8768285</v>
      </c>
      <c r="I28" s="49" t="n">
        <v>30695</v>
      </c>
      <c r="J28" s="49" t="n">
        <v>172052</v>
      </c>
      <c r="K28" s="49" t="n">
        <v>105346</v>
      </c>
      <c r="L28" s="49" t="n">
        <v>8940337</v>
      </c>
    </row>
    <row r="29">
      <c r="A29" s="49" t="inlineStr">
        <is>
          <t>北陸區</t>
        </is>
      </c>
      <c r="B29" s="49" t="inlineStr">
        <is>
          <t>富山</t>
        </is>
      </c>
      <c r="C29" s="49" t="n">
        <v>2310</v>
      </c>
      <c r="D29" s="49" t="n">
        <v>30</v>
      </c>
      <c r="E29" s="49" t="n">
        <v>4</v>
      </c>
      <c r="F29" s="49" t="n">
        <v>2344</v>
      </c>
      <c r="G29" s="49" t="n">
        <v>38151</v>
      </c>
      <c r="H29" s="49" t="n">
        <v>4480890</v>
      </c>
      <c r="I29" s="49" t="n">
        <v>13654</v>
      </c>
      <c r="J29" s="49" t="n">
        <v>111872</v>
      </c>
      <c r="K29" s="49" t="n">
        <v>51805</v>
      </c>
      <c r="L29" s="49" t="n">
        <v>4592762</v>
      </c>
    </row>
    <row r="30">
      <c r="A30" s="49" t="inlineStr">
        <is>
          <t>北陸區</t>
        </is>
      </c>
      <c r="B30" s="49" t="inlineStr">
        <is>
          <t>石川</t>
        </is>
      </c>
      <c r="C30" s="49" t="n">
        <v>425</v>
      </c>
      <c r="D30" s="49" t="n">
        <v>15</v>
      </c>
      <c r="E30" s="49" t="inlineStr"/>
      <c r="F30" s="49" t="n">
        <v>440</v>
      </c>
      <c r="G30" s="49" t="n">
        <v>12070</v>
      </c>
      <c r="H30" s="49" t="n">
        <v>1357873</v>
      </c>
      <c r="I30" s="49" t="n">
        <v>4405</v>
      </c>
      <c r="J30" s="49" t="n">
        <v>30003</v>
      </c>
      <c r="K30" s="49" t="n">
        <v>16475</v>
      </c>
      <c r="L30" s="49" t="n">
        <v>1387876</v>
      </c>
    </row>
    <row r="31">
      <c r="A31" s="49" t="inlineStr">
        <is>
          <t>北陸區</t>
        </is>
      </c>
      <c r="B31" s="49" t="inlineStr">
        <is>
          <t>福井</t>
        </is>
      </c>
      <c r="C31" s="49" t="n">
        <v>912</v>
      </c>
      <c r="D31" s="49" t="n">
        <v>21</v>
      </c>
      <c r="E31" s="49" t="n">
        <v>3</v>
      </c>
      <c r="F31" s="49" t="n">
        <v>936</v>
      </c>
      <c r="G31" s="49" t="n">
        <v>43119</v>
      </c>
      <c r="H31" s="49" t="n">
        <v>5248674</v>
      </c>
      <c r="I31" s="49" t="n">
        <v>10056</v>
      </c>
      <c r="J31" s="49" t="n">
        <v>100338</v>
      </c>
      <c r="K31" s="49" t="n">
        <v>53175</v>
      </c>
      <c r="L31" s="49" t="n">
        <v>5349012</v>
      </c>
    </row>
    <row r="32">
      <c r="A32" s="49" t="inlineStr">
        <is>
          <t>東山區</t>
        </is>
      </c>
      <c r="B32" s="49" t="inlineStr">
        <is>
          <t>山梨</t>
        </is>
      </c>
      <c r="C32" s="49" t="n">
        <v>9787</v>
      </c>
      <c r="D32" s="49" t="n">
        <v>133</v>
      </c>
      <c r="E32" s="49" t="n">
        <v>46</v>
      </c>
      <c r="F32" s="49" t="n">
        <v>9966</v>
      </c>
      <c r="G32" s="49" t="n">
        <v>267243</v>
      </c>
      <c r="H32" s="49" t="n">
        <v>32512126</v>
      </c>
      <c r="I32" s="49" t="n">
        <v>117440</v>
      </c>
      <c r="J32" s="49" t="n">
        <v>996264</v>
      </c>
      <c r="K32" s="49" t="n">
        <v>384683</v>
      </c>
      <c r="L32" s="49" t="n">
        <v>33508390</v>
      </c>
    </row>
    <row r="33">
      <c r="A33" s="49" t="inlineStr">
        <is>
          <t>東山區</t>
        </is>
      </c>
      <c r="B33" s="49" t="inlineStr">
        <is>
          <t>長野</t>
        </is>
      </c>
      <c r="C33" s="49" t="n">
        <v>35644</v>
      </c>
      <c r="D33" s="49" t="n">
        <v>457</v>
      </c>
      <c r="E33" s="49" t="n">
        <v>257</v>
      </c>
      <c r="F33" s="49" t="n">
        <v>36358</v>
      </c>
      <c r="G33" s="49" t="n">
        <v>1857623</v>
      </c>
      <c r="H33" s="49" t="n">
        <v>214922094</v>
      </c>
      <c r="I33" s="49" t="n">
        <v>726970</v>
      </c>
      <c r="J33" s="49" t="n">
        <v>4056427</v>
      </c>
      <c r="K33" s="49" t="n">
        <v>2584593</v>
      </c>
      <c r="L33" s="49" t="n">
        <v>218978521</v>
      </c>
    </row>
    <row r="34">
      <c r="A34" s="49" t="inlineStr">
        <is>
          <t>東山區</t>
        </is>
      </c>
      <c r="B34" s="49" t="inlineStr">
        <is>
          <t>岐阜</t>
        </is>
      </c>
      <c r="C34" s="49" t="n">
        <v>6625</v>
      </c>
      <c r="D34" s="49" t="n">
        <v>143</v>
      </c>
      <c r="E34" s="49" t="n">
        <v>23</v>
      </c>
      <c r="F34" s="49" t="n">
        <v>6791</v>
      </c>
      <c r="G34" s="49" t="n">
        <v>239438</v>
      </c>
      <c r="H34" s="49" t="n">
        <v>28609631</v>
      </c>
      <c r="I34" s="49" t="n">
        <v>73221</v>
      </c>
      <c r="J34" s="49" t="n">
        <v>651700</v>
      </c>
      <c r="K34" s="49" t="n">
        <v>312659</v>
      </c>
      <c r="L34" s="49" t="n">
        <v>29261331</v>
      </c>
    </row>
    <row r="35">
      <c r="A35" s="49" t="inlineStr">
        <is>
          <t>東海區</t>
        </is>
      </c>
      <c r="B35" s="49" t="inlineStr">
        <is>
          <t>静岡</t>
        </is>
      </c>
      <c r="C35" s="49" t="n">
        <v>1118</v>
      </c>
      <c r="D35" s="49" t="n">
        <v>76</v>
      </c>
      <c r="E35" s="49" t="n">
        <v>17</v>
      </c>
      <c r="F35" s="49" t="n">
        <v>1211</v>
      </c>
      <c r="G35" s="49" t="n">
        <v>128267</v>
      </c>
      <c r="H35" s="49" t="n">
        <v>14815011</v>
      </c>
      <c r="I35" s="49" t="n">
        <v>45603</v>
      </c>
      <c r="J35" s="49" t="n">
        <v>395691</v>
      </c>
      <c r="K35" s="49" t="n">
        <v>173870</v>
      </c>
      <c r="L35" s="49" t="n">
        <v>15210702</v>
      </c>
    </row>
    <row r="36">
      <c r="A36" s="49" t="inlineStr">
        <is>
          <t>東海區</t>
        </is>
      </c>
      <c r="B36" s="49" t="inlineStr">
        <is>
          <t>愛知</t>
        </is>
      </c>
      <c r="C36" s="49" t="n">
        <v>2419</v>
      </c>
      <c r="D36" s="49" t="n">
        <v>295</v>
      </c>
      <c r="E36" s="49" t="n">
        <v>89</v>
      </c>
      <c r="F36" s="49" t="n">
        <v>2803</v>
      </c>
      <c r="G36" s="49" t="n">
        <v>677411</v>
      </c>
      <c r="H36" s="49" t="n">
        <v>68470940</v>
      </c>
      <c r="I36" s="49" t="n">
        <v>206605</v>
      </c>
      <c r="J36" s="49" t="n">
        <v>1627976</v>
      </c>
      <c r="K36" s="49" t="n">
        <v>884016</v>
      </c>
      <c r="L36" s="49" t="n">
        <v>70098916</v>
      </c>
    </row>
    <row r="37">
      <c r="A37" s="49" t="inlineStr">
        <is>
          <t>東海區</t>
        </is>
      </c>
      <c r="B37" s="49" t="inlineStr">
        <is>
          <t>三重</t>
        </is>
      </c>
      <c r="C37" s="49" t="n">
        <v>409</v>
      </c>
      <c r="D37" s="49" t="n">
        <v>93</v>
      </c>
      <c r="E37" s="49" t="n">
        <v>16</v>
      </c>
      <c r="F37" s="49" t="n">
        <v>518</v>
      </c>
      <c r="G37" s="49" t="n">
        <v>180737</v>
      </c>
      <c r="H37" s="49" t="n">
        <v>22637977</v>
      </c>
      <c r="I37" s="49" t="n">
        <v>65312</v>
      </c>
      <c r="J37" s="49" t="n">
        <v>484623</v>
      </c>
      <c r="K37" s="49" t="n">
        <v>246049</v>
      </c>
      <c r="L37" s="49" t="n">
        <v>23122600</v>
      </c>
    </row>
    <row r="38">
      <c r="A38" s="49" t="inlineStr">
        <is>
          <t>近畿區</t>
        </is>
      </c>
      <c r="B38" s="49" t="inlineStr">
        <is>
          <t>滋賀</t>
        </is>
      </c>
      <c r="C38" s="49" t="n">
        <v>3370</v>
      </c>
      <c r="D38" s="49" t="n">
        <v>14</v>
      </c>
      <c r="E38" s="49" t="n">
        <v>7</v>
      </c>
      <c r="F38" s="49" t="n">
        <v>3391</v>
      </c>
      <c r="G38" s="49" t="n">
        <v>97095</v>
      </c>
      <c r="H38" s="49" t="n">
        <v>12023745</v>
      </c>
      <c r="I38" s="49" t="n">
        <v>25411</v>
      </c>
      <c r="J38" s="49" t="n">
        <v>309334</v>
      </c>
      <c r="K38" s="49" t="n">
        <v>122506</v>
      </c>
      <c r="L38" s="49" t="n">
        <v>12333079</v>
      </c>
    </row>
    <row r="39">
      <c r="A39" s="49" t="inlineStr">
        <is>
          <t>近畿區</t>
        </is>
      </c>
      <c r="B39" s="49" t="inlineStr">
        <is>
          <t>京都</t>
        </is>
      </c>
      <c r="C39" s="49" t="n">
        <v>3107</v>
      </c>
      <c r="D39" s="49" t="n">
        <v>11</v>
      </c>
      <c r="E39" s="49" t="n">
        <v>12</v>
      </c>
      <c r="F39" s="49" t="n">
        <v>3130</v>
      </c>
      <c r="G39" s="49" t="n">
        <v>163877</v>
      </c>
      <c r="H39" s="49" t="n">
        <v>19993777</v>
      </c>
      <c r="I39" s="49" t="n">
        <v>88769</v>
      </c>
      <c r="J39" s="49" t="n">
        <v>410078</v>
      </c>
      <c r="K39" s="49" t="n">
        <v>252646</v>
      </c>
      <c r="L39" s="49" t="n">
        <v>20403855</v>
      </c>
    </row>
    <row r="40">
      <c r="A40" s="49" t="inlineStr">
        <is>
          <t>近畿區</t>
        </is>
      </c>
      <c r="B40" s="49" t="inlineStr">
        <is>
          <t>兵庫</t>
        </is>
      </c>
      <c r="C40" s="49" t="n">
        <v>353</v>
      </c>
      <c r="D40" s="49" t="n">
        <v>14</v>
      </c>
      <c r="E40" s="49" t="n">
        <v>10</v>
      </c>
      <c r="F40" s="49" t="n">
        <v>377</v>
      </c>
      <c r="G40" s="49" t="n">
        <v>149121</v>
      </c>
      <c r="H40" s="49" t="n">
        <v>19604145</v>
      </c>
      <c r="I40" s="49" t="n">
        <v>89858</v>
      </c>
      <c r="J40" s="49" t="n">
        <v>420230</v>
      </c>
      <c r="K40" s="49" t="n">
        <v>238979</v>
      </c>
      <c r="L40" s="49" t="n">
        <v>20024375</v>
      </c>
    </row>
    <row r="41">
      <c r="A41" s="49" t="inlineStr">
        <is>
          <t>近畿區</t>
        </is>
      </c>
      <c r="B41" s="49" t="inlineStr">
        <is>
          <t>奈良</t>
        </is>
      </c>
      <c r="C41" s="49" t="n">
        <v>47</v>
      </c>
      <c r="D41" s="49" t="n">
        <v>13</v>
      </c>
      <c r="E41" s="49" t="n">
        <v>5</v>
      </c>
      <c r="F41" s="49" t="n">
        <v>65</v>
      </c>
      <c r="G41" s="49" t="n">
        <v>41581</v>
      </c>
      <c r="H41" s="49" t="n">
        <v>5903190</v>
      </c>
      <c r="I41" s="49" t="n">
        <v>37529</v>
      </c>
      <c r="J41" s="49" t="n">
        <v>121755</v>
      </c>
      <c r="K41" s="49" t="n">
        <v>79110</v>
      </c>
      <c r="L41" s="49" t="n">
        <v>6024945</v>
      </c>
    </row>
    <row r="42">
      <c r="A42" s="49" t="inlineStr">
        <is>
          <t>近畿區</t>
        </is>
      </c>
      <c r="B42" s="49" t="inlineStr">
        <is>
          <t>和歌山</t>
        </is>
      </c>
      <c r="C42" s="49" t="n">
        <v>271</v>
      </c>
      <c r="D42" s="49" t="n">
        <v>11</v>
      </c>
      <c r="E42" s="49" t="n">
        <v>10</v>
      </c>
      <c r="F42" s="49" t="n">
        <v>292</v>
      </c>
      <c r="G42" s="49" t="n">
        <v>71685</v>
      </c>
      <c r="H42" s="49" t="n">
        <v>9271965</v>
      </c>
      <c r="I42" s="49" t="n">
        <v>26427</v>
      </c>
      <c r="J42" s="49" t="n">
        <v>256444</v>
      </c>
      <c r="K42" s="49" t="n">
        <v>98112</v>
      </c>
      <c r="L42" s="49" t="n">
        <v>9528409</v>
      </c>
    </row>
    <row r="43">
      <c r="A43" s="49" t="inlineStr">
        <is>
          <t>中國區</t>
        </is>
      </c>
      <c r="B43" s="49" t="inlineStr">
        <is>
          <t>鳥取</t>
        </is>
      </c>
      <c r="C43" s="49" t="n">
        <v>1052</v>
      </c>
      <c r="D43" s="49" t="n">
        <v>29</v>
      </c>
      <c r="E43" s="49" t="n">
        <v>7</v>
      </c>
      <c r="F43" s="49" t="n">
        <v>1088</v>
      </c>
      <c r="G43" s="49" t="n">
        <v>86586</v>
      </c>
      <c r="H43" s="49" t="n">
        <v>11175840</v>
      </c>
      <c r="I43" s="49" t="n">
        <v>24649</v>
      </c>
      <c r="J43" s="49" t="n">
        <v>250060</v>
      </c>
      <c r="K43" s="49" t="n">
        <v>111235</v>
      </c>
      <c r="L43" s="49" t="n">
        <v>11425900</v>
      </c>
    </row>
    <row r="44">
      <c r="A44" s="49" t="inlineStr">
        <is>
          <t>中國區</t>
        </is>
      </c>
      <c r="B44" s="49" t="inlineStr">
        <is>
          <t>島根</t>
        </is>
      </c>
      <c r="C44" s="49" t="n">
        <v>5028</v>
      </c>
      <c r="D44" s="49" t="n">
        <v>17</v>
      </c>
      <c r="E44" s="49" t="n">
        <v>6</v>
      </c>
      <c r="F44" s="49" t="n">
        <v>5051</v>
      </c>
      <c r="G44" s="49" t="n">
        <v>38574</v>
      </c>
      <c r="H44" s="49" t="n">
        <v>4779359</v>
      </c>
      <c r="I44" s="49" t="n">
        <v>12528</v>
      </c>
      <c r="J44" s="49" t="n">
        <v>105271</v>
      </c>
      <c r="K44" s="49" t="n">
        <v>51102</v>
      </c>
      <c r="L44" s="49" t="n">
        <v>4884630</v>
      </c>
    </row>
    <row r="45">
      <c r="A45" s="49" t="inlineStr">
        <is>
          <t>中國區</t>
        </is>
      </c>
      <c r="B45" s="49" t="inlineStr">
        <is>
          <t>岡山</t>
        </is>
      </c>
      <c r="C45" s="49" t="n">
        <v>151</v>
      </c>
      <c r="D45" s="49" t="n">
        <v>16</v>
      </c>
      <c r="E45" s="49" t="n">
        <v>9</v>
      </c>
      <c r="F45" s="49" t="n">
        <v>176</v>
      </c>
      <c r="G45" s="49" t="n">
        <v>74552</v>
      </c>
      <c r="H45" s="49" t="n">
        <v>9502779</v>
      </c>
      <c r="I45" s="49" t="n">
        <v>32959</v>
      </c>
      <c r="J45" s="49" t="n">
        <v>278547</v>
      </c>
      <c r="K45" s="49" t="n">
        <v>107511</v>
      </c>
      <c r="L45" s="49" t="n">
        <v>9781326</v>
      </c>
    </row>
    <row r="46">
      <c r="A46" s="49" t="inlineStr">
        <is>
          <t>中國區</t>
        </is>
      </c>
      <c r="B46" s="49" t="inlineStr">
        <is>
          <t>広島</t>
        </is>
      </c>
      <c r="C46" s="49" t="n">
        <v>1418</v>
      </c>
      <c r="D46" s="49" t="n">
        <v>19</v>
      </c>
      <c r="E46" s="49" t="n">
        <v>5</v>
      </c>
      <c r="F46" s="49" t="n">
        <v>1442</v>
      </c>
      <c r="G46" s="49" t="n">
        <v>43934</v>
      </c>
      <c r="H46" s="49" t="n">
        <v>5615861</v>
      </c>
      <c r="I46" s="49" t="n">
        <v>33050</v>
      </c>
      <c r="J46" s="49" t="n">
        <v>166824</v>
      </c>
      <c r="K46" s="49" t="n">
        <v>76984</v>
      </c>
      <c r="L46" s="49" t="n">
        <v>5782685</v>
      </c>
    </row>
    <row r="47">
      <c r="A47" s="49" t="inlineStr">
        <is>
          <t>中國區</t>
        </is>
      </c>
      <c r="B47" s="49" t="inlineStr">
        <is>
          <t>山口</t>
        </is>
      </c>
      <c r="C47" s="49" t="n">
        <v>1624</v>
      </c>
      <c r="D47" s="49" t="n">
        <v>7</v>
      </c>
      <c r="E47" s="49" t="n">
        <v>3</v>
      </c>
      <c r="F47" s="49" t="n">
        <v>1634</v>
      </c>
      <c r="G47" s="49" t="n">
        <v>18661</v>
      </c>
      <c r="H47" s="49" t="n">
        <v>2438761</v>
      </c>
      <c r="I47" s="49" t="n">
        <v>7657</v>
      </c>
      <c r="J47" s="49" t="n">
        <v>66229</v>
      </c>
      <c r="K47" s="49" t="n">
        <v>26318</v>
      </c>
      <c r="L47" s="49" t="n">
        <v>2504990</v>
      </c>
    </row>
    <row r="48">
      <c r="A48" s="49" t="inlineStr">
        <is>
          <t>四國區</t>
        </is>
      </c>
      <c r="B48" s="49" t="inlineStr">
        <is>
          <t>徳島</t>
        </is>
      </c>
      <c r="C48" s="49" t="n">
        <v>700</v>
      </c>
      <c r="D48" s="49" t="n">
        <v>26</v>
      </c>
      <c r="E48" s="49" t="n">
        <v>5</v>
      </c>
      <c r="F48" s="49" t="n">
        <v>731</v>
      </c>
      <c r="G48" s="49" t="n">
        <v>74566</v>
      </c>
      <c r="H48" s="49" t="n">
        <v>9267450</v>
      </c>
      <c r="I48" s="49" t="n">
        <v>46076</v>
      </c>
      <c r="J48" s="49" t="n">
        <v>287486</v>
      </c>
      <c r="K48" s="49" t="n">
        <v>120642</v>
      </c>
      <c r="L48" s="49" t="n">
        <v>9554936</v>
      </c>
    </row>
    <row r="49">
      <c r="A49" s="49" t="inlineStr">
        <is>
          <t>四國區</t>
        </is>
      </c>
      <c r="B49" s="49" t="inlineStr">
        <is>
          <t>香川</t>
        </is>
      </c>
      <c r="C49" s="49" t="n">
        <v>5</v>
      </c>
      <c r="D49" s="49" t="n">
        <v>6</v>
      </c>
      <c r="E49" s="49" t="n">
        <v>1</v>
      </c>
      <c r="F49" s="49" t="n">
        <v>12</v>
      </c>
      <c r="G49" s="49" t="n">
        <v>11127</v>
      </c>
      <c r="H49" s="49" t="n">
        <v>1396971</v>
      </c>
      <c r="I49" s="49" t="n">
        <v>3341</v>
      </c>
      <c r="J49" s="49" t="n">
        <v>26794</v>
      </c>
      <c r="K49" s="49" t="n">
        <v>14468</v>
      </c>
      <c r="L49" s="49" t="n">
        <v>1423765</v>
      </c>
    </row>
    <row r="50">
      <c r="A50" s="49" t="inlineStr">
        <is>
          <t>四國區</t>
        </is>
      </c>
      <c r="B50" s="49" t="inlineStr">
        <is>
          <t>愛媛</t>
        </is>
      </c>
      <c r="C50" s="49" t="n">
        <v>185</v>
      </c>
      <c r="D50" s="49" t="n">
        <v>109</v>
      </c>
      <c r="E50" s="49" t="n">
        <v>21</v>
      </c>
      <c r="F50" s="49" t="n">
        <v>315</v>
      </c>
      <c r="G50" s="49" t="n">
        <v>169743</v>
      </c>
      <c r="H50" s="49" t="n">
        <v>21892905</v>
      </c>
      <c r="I50" s="49" t="n">
        <v>54394</v>
      </c>
      <c r="J50" s="49" t="n">
        <v>497157</v>
      </c>
      <c r="K50" s="49" t="n">
        <v>224137</v>
      </c>
      <c r="L50" s="49" t="n">
        <v>22390063</v>
      </c>
    </row>
    <row r="51">
      <c r="A51" s="49" t="inlineStr">
        <is>
          <t>四國區</t>
        </is>
      </c>
      <c r="B51" s="49" t="inlineStr">
        <is>
          <t>高知</t>
        </is>
      </c>
      <c r="C51" s="49" t="n">
        <v>1069</v>
      </c>
      <c r="D51" s="49" t="n">
        <v>47</v>
      </c>
      <c r="E51" s="49" t="n">
        <v>9</v>
      </c>
      <c r="F51" s="49" t="n">
        <v>1125</v>
      </c>
      <c r="G51" s="49" t="n">
        <v>68538</v>
      </c>
      <c r="H51" s="49" t="n">
        <v>8295711</v>
      </c>
      <c r="I51" s="49" t="n">
        <v>21701</v>
      </c>
      <c r="J51" s="49" t="n">
        <v>169238</v>
      </c>
      <c r="K51" s="49" t="n">
        <v>90239</v>
      </c>
      <c r="L51" s="49" t="n">
        <v>8464949</v>
      </c>
    </row>
    <row r="52">
      <c r="A52" s="49" t="inlineStr">
        <is>
          <t>九州區</t>
        </is>
      </c>
      <c r="B52" s="49" t="inlineStr">
        <is>
          <t>福岡</t>
        </is>
      </c>
      <c r="C52" s="49" t="n">
        <v>675</v>
      </c>
      <c r="D52" s="49" t="n">
        <v>5</v>
      </c>
      <c r="E52" s="49" t="n">
        <v>4</v>
      </c>
      <c r="F52" s="49" t="n">
        <v>684</v>
      </c>
      <c r="G52" s="49" t="n">
        <v>41010</v>
      </c>
      <c r="H52" s="49" t="n">
        <v>5363288</v>
      </c>
      <c r="I52" s="49" t="n">
        <v>10509</v>
      </c>
      <c r="J52" s="49" t="n">
        <v>101134</v>
      </c>
      <c r="K52" s="49" t="n">
        <v>51519</v>
      </c>
      <c r="L52" s="49" t="n">
        <v>5464422</v>
      </c>
    </row>
    <row r="53">
      <c r="A53" s="49" t="inlineStr">
        <is>
          <t>九州區</t>
        </is>
      </c>
      <c r="B53" s="49" t="inlineStr">
        <is>
          <t>佐賀</t>
        </is>
      </c>
      <c r="C53" s="49" t="n">
        <v>7789</v>
      </c>
      <c r="D53" s="49" t="n">
        <v>1</v>
      </c>
      <c r="E53" s="49" t="n">
        <v>2</v>
      </c>
      <c r="F53" s="49" t="n">
        <v>7792</v>
      </c>
      <c r="G53" s="49" t="n">
        <v>28736</v>
      </c>
      <c r="H53" s="49" t="n">
        <v>3391923</v>
      </c>
      <c r="I53" s="49" t="n">
        <v>5374</v>
      </c>
      <c r="J53" s="49" t="n">
        <v>55574</v>
      </c>
      <c r="K53" s="49" t="n">
        <v>34110</v>
      </c>
      <c r="L53" s="49" t="n">
        <v>3447497</v>
      </c>
    </row>
    <row r="54">
      <c r="A54" s="49" t="inlineStr">
        <is>
          <t>九州區</t>
        </is>
      </c>
      <c r="B54" s="49" t="inlineStr">
        <is>
          <t>長崎</t>
        </is>
      </c>
      <c r="C54" s="49" t="n">
        <v>3282</v>
      </c>
      <c r="D54" s="49" t="n">
        <v>6</v>
      </c>
      <c r="E54" s="49" t="n">
        <v>4</v>
      </c>
      <c r="F54" s="49" t="n">
        <v>3292</v>
      </c>
      <c r="G54" s="49" t="n">
        <v>23465</v>
      </c>
      <c r="H54" s="49" t="n">
        <v>2820666</v>
      </c>
      <c r="I54" s="49" t="n">
        <v>5356</v>
      </c>
      <c r="J54" s="49" t="n">
        <v>39703</v>
      </c>
      <c r="K54" s="49" t="n">
        <v>28821</v>
      </c>
      <c r="L54" s="49" t="n">
        <v>2860369</v>
      </c>
    </row>
    <row r="55">
      <c r="A55" s="49" t="inlineStr">
        <is>
          <t>九州區</t>
        </is>
      </c>
      <c r="B55" s="49" t="inlineStr">
        <is>
          <t>熊本</t>
        </is>
      </c>
      <c r="C55" s="49" t="n">
        <v>6935</v>
      </c>
      <c r="D55" s="49" t="n">
        <v>17</v>
      </c>
      <c r="E55" s="49" t="n">
        <v>20</v>
      </c>
      <c r="F55" s="49" t="n">
        <v>6972</v>
      </c>
      <c r="G55" s="49" t="n">
        <v>93287</v>
      </c>
      <c r="H55" s="49" t="n">
        <v>11593659</v>
      </c>
      <c r="I55" s="49" t="n">
        <v>38514</v>
      </c>
      <c r="J55" s="49" t="n">
        <v>363074</v>
      </c>
      <c r="K55" s="49" t="n">
        <v>131801</v>
      </c>
      <c r="L55" s="49" t="n">
        <v>11956732</v>
      </c>
    </row>
    <row r="56">
      <c r="A56" s="49" t="inlineStr">
        <is>
          <t>九州區</t>
        </is>
      </c>
      <c r="B56" s="49" t="inlineStr">
        <is>
          <t>大分</t>
        </is>
      </c>
      <c r="C56" s="49" t="n">
        <v>669</v>
      </c>
      <c r="D56" s="49" t="n">
        <v>12</v>
      </c>
      <c r="E56" s="49" t="n">
        <v>10</v>
      </c>
      <c r="F56" s="49" t="n">
        <v>691</v>
      </c>
      <c r="G56" s="49" t="n">
        <v>61479</v>
      </c>
      <c r="H56" s="49" t="n">
        <v>8059827</v>
      </c>
      <c r="I56" s="49" t="n">
        <v>22559</v>
      </c>
      <c r="J56" s="49" t="n">
        <v>162499</v>
      </c>
      <c r="K56" s="49" t="n">
        <v>84038</v>
      </c>
      <c r="L56" s="49" t="n">
        <v>8222326</v>
      </c>
    </row>
    <row r="57">
      <c r="A57" s="49" t="inlineStr">
        <is>
          <t>九州區</t>
        </is>
      </c>
      <c r="B57" s="49" t="inlineStr">
        <is>
          <t>宮崎</t>
        </is>
      </c>
      <c r="C57" s="49" t="n">
        <v>668</v>
      </c>
      <c r="D57" s="49" t="n">
        <v>42</v>
      </c>
      <c r="E57" s="49" t="n">
        <v>5</v>
      </c>
      <c r="F57" s="49" t="n">
        <v>715</v>
      </c>
      <c r="G57" s="49" t="n">
        <v>79405</v>
      </c>
      <c r="H57" s="49" t="n">
        <v>9819720</v>
      </c>
      <c r="I57" s="49" t="n">
        <v>48884</v>
      </c>
      <c r="J57" s="49" t="n">
        <v>389642</v>
      </c>
      <c r="K57" s="49" t="n">
        <v>128289</v>
      </c>
      <c r="L57" s="49" t="n">
        <v>10209362</v>
      </c>
    </row>
    <row r="58">
      <c r="A58" s="49" t="inlineStr">
        <is>
          <t>九州區</t>
        </is>
      </c>
      <c r="B58" s="49" t="inlineStr">
        <is>
          <t>鹿児島</t>
        </is>
      </c>
      <c r="C58" s="49" t="n">
        <v>4520</v>
      </c>
      <c r="D58" s="49" t="n">
        <v>32</v>
      </c>
      <c r="E58" s="49" t="n">
        <v>5</v>
      </c>
      <c r="F58" s="49" t="n">
        <v>4557</v>
      </c>
      <c r="G58" s="49" t="n">
        <v>28827</v>
      </c>
      <c r="H58" s="49" t="n">
        <v>3477171</v>
      </c>
      <c r="I58" s="49" t="n">
        <v>10569</v>
      </c>
      <c r="J58" s="49" t="n">
        <v>88986</v>
      </c>
      <c r="K58" s="49" t="n">
        <v>39396</v>
      </c>
      <c r="L58" s="49" t="n">
        <v>3566157</v>
      </c>
    </row>
    <row r="59">
      <c r="A59" s="49" t="inlineStr">
        <is>
          <t>沖縄</t>
        </is>
      </c>
      <c r="B59" s="49" t="inlineStr"/>
      <c r="C59" s="49" t="n">
        <v>1350</v>
      </c>
      <c r="D59" s="49" t="inlineStr"/>
      <c r="E59" s="49" t="inlineStr"/>
      <c r="F59" s="49" t="n">
        <v>1350</v>
      </c>
      <c r="G59" s="49" t="n">
        <v>303</v>
      </c>
      <c r="H59" s="49" t="n">
        <v>25870</v>
      </c>
      <c r="I59" s="49" t="n">
        <v>17</v>
      </c>
      <c r="J59" s="49" t="n">
        <v>84</v>
      </c>
      <c r="K59" s="49" t="n">
        <v>320</v>
      </c>
      <c r="L59" s="49" t="n">
        <v>25954</v>
      </c>
    </row>
    <row r="60">
      <c r="A60" s="49" t="inlineStr">
        <is>
          <t>總計</t>
        </is>
      </c>
      <c r="B60" s="49" t="inlineStr"/>
      <c r="C60" s="49" t="n">
        <v>200326</v>
      </c>
      <c r="D60" s="49" t="n">
        <v>2502</v>
      </c>
      <c r="E60" s="49" t="n">
        <v>844</v>
      </c>
      <c r="F60" s="49" t="n">
        <v>203672</v>
      </c>
      <c r="G60" s="49" t="n">
        <v>6756040</v>
      </c>
      <c r="H60" s="49" t="n">
        <v>795944563</v>
      </c>
      <c r="I60" s="49" t="n">
        <v>2514901</v>
      </c>
      <c r="J60" s="49" t="n">
        <v>17881428</v>
      </c>
      <c r="K60" s="49" t="n">
        <v>9270941</v>
      </c>
      <c r="L60" s="49" t="n">
        <v>813825991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 codeName="Sheet2">
    <outlinePr summaryBelow="1" summaryRight="1"/>
    <pageSetUpPr/>
  </sheetPr>
  <dimension ref="A1:B58"/>
  <sheetViews>
    <sheetView tabSelected="0" topLeftCell="A1" zoomScale="100" zoomScaleNormal="100" workbookViewId="0">
      <selection activeCell="A1" sqref="A1"/>
    </sheetView>
  </sheetViews>
  <sheetFormatPr baseColWidth="8" defaultColWidth="8.625" defaultRowHeight="13.5"/>
  <cols>
    <col width="15.375" bestFit="1" customWidth="1" style="10" min="1" max="1"/>
    <col width="48.625" bestFit="1" customWidth="1" style="25" min="2" max="2"/>
    <col width="8.625" customWidth="1" style="10" min="3" max="16384"/>
  </cols>
  <sheetData>
    <row r="1">
      <c r="A1" s="50" t="inlineStr">
        <is>
          <t>data_start_row</t>
        </is>
      </c>
      <c r="B1" s="50" t="n">
        <v>3</v>
      </c>
    </row>
    <row r="2">
      <c r="A2" s="50" t="inlineStr">
        <is>
          <t>updated_date</t>
        </is>
      </c>
      <c r="B2" s="51" t="n">
        <v>44628</v>
      </c>
    </row>
    <row r="3">
      <c r="A3" s="50" t="inlineStr">
        <is>
          <t>updated_by</t>
        </is>
      </c>
      <c r="B3" s="50" t="inlineStr"/>
    </row>
    <row r="4">
      <c r="A4" s="50" t="inlineStr">
        <is>
          <t>source</t>
        </is>
      </c>
      <c r="B4" s="50" t="inlineStr">
        <is>
          <t>第四十四回　日本帝国統計年鑑</t>
        </is>
      </c>
    </row>
    <row r="5">
      <c r="A5" s="50" t="inlineStr">
        <is>
          <t>year</t>
        </is>
      </c>
      <c r="B5" s="50" t="n">
        <v>1925</v>
      </c>
    </row>
    <row r="6">
      <c r="A6" s="50" t="inlineStr">
        <is>
          <t>tab_no</t>
        </is>
      </c>
      <c r="B6" s="50" t="n">
        <v>103</v>
      </c>
    </row>
    <row r="7">
      <c r="A7" s="50" t="inlineStr">
        <is>
          <t>tab_title</t>
        </is>
      </c>
      <c r="B7" s="50" t="inlineStr">
        <is>
          <t>製糸戸数及蚕糸生産高（全国、地方別）　自大正2年至同12年</t>
        </is>
      </c>
    </row>
    <row r="8">
      <c r="A8" s="50" t="inlineStr">
        <is>
          <t>tab_year</t>
        </is>
      </c>
      <c r="B8" s="50" t="inlineStr">
        <is>
          <t>1923年度</t>
        </is>
      </c>
    </row>
    <row r="9">
      <c r="A9" s="50" t="inlineStr">
        <is>
          <t>tab_yearjp</t>
        </is>
      </c>
      <c r="B9" s="50" t="inlineStr">
        <is>
          <t>大正12年度</t>
        </is>
      </c>
    </row>
    <row r="10">
      <c r="A10" s="50" t="inlineStr">
        <is>
          <t>remark_tab</t>
        </is>
      </c>
      <c r="B10" s="50" t="n"/>
    </row>
    <row r="11">
      <c r="A11" s="50" t="inlineStr">
        <is>
          <t>remark_editor</t>
        </is>
      </c>
      <c r="B11" s="50" t="inlineStr">
        <is>
          <t>原本とのサムチェックが合わない。</t>
        </is>
      </c>
    </row>
    <row r="12">
      <c r="A12" s="50" t="inlineStr">
        <is>
          <t>changelog</t>
        </is>
      </c>
      <c r="B12" s="50" t="inlineStr"/>
    </row>
    <row r="13">
      <c r="A13" s="50" t="n"/>
      <c r="B13" s="50" t="n"/>
    </row>
    <row r="14">
      <c r="A14" s="50" t="n"/>
      <c r="B14" s="50" t="n"/>
    </row>
    <row r="15">
      <c r="A15" s="50" t="n"/>
      <c r="B15" s="50" t="n"/>
    </row>
    <row r="16">
      <c r="A16" s="50" t="n"/>
      <c r="B16" s="50" t="n"/>
    </row>
    <row r="17">
      <c r="A17" s="50" t="n"/>
      <c r="B17" s="50" t="n"/>
    </row>
    <row r="18">
      <c r="A18" s="50" t="n"/>
      <c r="B18" s="50" t="n"/>
    </row>
    <row r="19">
      <c r="A19" s="50" t="n"/>
      <c r="B19" s="50" t="n"/>
    </row>
    <row r="20">
      <c r="A20" s="50" t="n"/>
      <c r="B20" s="50" t="n"/>
    </row>
    <row r="21">
      <c r="A21" s="50" t="n"/>
      <c r="B21" s="50" t="n"/>
    </row>
    <row r="22">
      <c r="A22" s="50" t="n"/>
      <c r="B22" s="50" t="n"/>
    </row>
    <row r="23">
      <c r="A23" s="50" t="n"/>
      <c r="B23" s="50" t="n"/>
    </row>
    <row r="24">
      <c r="A24" s="50" t="n"/>
      <c r="B24" s="50" t="n"/>
    </row>
    <row r="25">
      <c r="A25" s="50" t="n"/>
      <c r="B25" s="50" t="n"/>
    </row>
    <row r="26">
      <c r="A26" s="50" t="n"/>
      <c r="B26" s="50" t="n"/>
    </row>
    <row r="27">
      <c r="A27" s="50" t="n"/>
      <c r="B27" s="50" t="n"/>
    </row>
    <row r="28">
      <c r="A28" s="50" t="n"/>
      <c r="B28" s="50" t="n"/>
    </row>
    <row r="29">
      <c r="A29" s="50" t="n"/>
      <c r="B29" s="50" t="n"/>
    </row>
    <row r="30">
      <c r="A30" s="50" t="n"/>
      <c r="B30" s="50" t="n"/>
    </row>
    <row r="31">
      <c r="A31" s="50" t="n"/>
      <c r="B31" s="50" t="n"/>
    </row>
    <row r="32">
      <c r="A32" s="50" t="n"/>
      <c r="B32" s="50" t="n"/>
    </row>
    <row r="33">
      <c r="A33" s="50" t="n"/>
      <c r="B33" s="50" t="n"/>
    </row>
    <row r="34">
      <c r="A34" s="50" t="n"/>
      <c r="B34" s="50" t="n"/>
    </row>
    <row r="35">
      <c r="A35" s="50" t="n"/>
      <c r="B35" s="50" t="n"/>
    </row>
    <row r="36">
      <c r="A36" s="50" t="n"/>
      <c r="B36" s="50" t="n"/>
    </row>
    <row r="37">
      <c r="A37" s="50" t="n"/>
      <c r="B37" s="50" t="n"/>
    </row>
    <row r="38">
      <c r="A38" s="50" t="n"/>
      <c r="B38" s="50" t="n"/>
    </row>
    <row r="39">
      <c r="A39" s="50" t="n"/>
      <c r="B39" s="50" t="n"/>
    </row>
    <row r="40">
      <c r="A40" s="50" t="n"/>
      <c r="B40" s="50" t="n"/>
    </row>
    <row r="41">
      <c r="A41" s="50" t="n"/>
      <c r="B41" s="50" t="n"/>
    </row>
    <row r="42">
      <c r="A42" s="50" t="n"/>
      <c r="B42" s="50" t="n"/>
    </row>
    <row r="43">
      <c r="A43" s="50" t="n"/>
      <c r="B43" s="50" t="n"/>
    </row>
    <row r="44">
      <c r="A44" s="50" t="n"/>
      <c r="B44" s="50" t="n"/>
    </row>
    <row r="45">
      <c r="A45" s="50" t="n"/>
      <c r="B45" s="50" t="n"/>
    </row>
    <row r="46">
      <c r="A46" s="50" t="n"/>
      <c r="B46" s="50" t="n"/>
    </row>
    <row r="47">
      <c r="A47" s="50" t="n"/>
      <c r="B47" s="50" t="n"/>
    </row>
    <row r="48">
      <c r="A48" s="50" t="n"/>
      <c r="B48" s="50" t="n"/>
    </row>
    <row r="49">
      <c r="A49" s="50" t="n"/>
      <c r="B49" s="50" t="n"/>
    </row>
    <row r="50">
      <c r="A50" s="50" t="n"/>
      <c r="B50" s="50" t="n"/>
    </row>
    <row r="51">
      <c r="A51" s="50" t="n"/>
      <c r="B51" s="50" t="n"/>
    </row>
    <row r="52">
      <c r="A52" s="50" t="n"/>
      <c r="B52" s="50" t="n"/>
    </row>
    <row r="53">
      <c r="A53" s="50" t="n"/>
      <c r="B53" s="50" t="n"/>
    </row>
    <row r="54">
      <c r="A54" s="50" t="n"/>
      <c r="B54" s="50" t="n"/>
    </row>
    <row r="55">
      <c r="A55" s="50" t="n"/>
      <c r="B55" s="50" t="n"/>
    </row>
    <row r="56">
      <c r="A56" s="50" t="n"/>
      <c r="B56" s="50" t="n"/>
    </row>
    <row r="57">
      <c r="A57" s="50" t="n"/>
      <c r="B57" s="50" t="n"/>
    </row>
    <row r="58">
      <c r="A58" s="50" t="n"/>
      <c r="B58" s="50" t="n"/>
    </row>
  </sheetData>
  <pageMargins left="0.7" right="0.7" top="0.75" bottom="0.75" header="0.3" footer="0.3"/>
  <pageSetup orientation="portrait" paperSize="9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kentaro</dc:creator>
  <dcterms:created xsi:type="dcterms:W3CDTF">2020-10-26T12:15:23Z</dcterms:created>
  <dcterms:modified xsi:type="dcterms:W3CDTF">2022-03-08T05:17:08Z</dcterms:modified>
  <cp:lastModifiedBy>user</cp:lastModifiedBy>
</cp:coreProperties>
</file>