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 /><Relationship Type="http://schemas.openxmlformats.org/package/2006/relationships/metadata/core-properties" Target="docProps/core.xml" Id="rId2" /><Relationship Type="http://schemas.openxmlformats.org/officeDocument/2006/relationships/extended-properties" Target="docProps/app.xml" Id="rId3" /></Relationships>
</file>

<file path=xl/workbook.xml><?xml version="1.0" encoding="utf-8"?>
<workbook xmlns:r="http://schemas.openxmlformats.org/officeDocument/2006/relationships" xmlns="http://schemas.openxmlformats.org/spreadsheetml/2006/main">
  <workbookPr codeName="ThisWorkbook"/>
  <bookViews>
    <workbookView visibility="visible" minimized="0" showHorizontalScroll="1" showVerticalScroll="1" showSheetTabs="1" xWindow="-120" yWindow="-120" windowWidth="29040" windowHeight="17640" tabRatio="248" firstSheet="0" activeTab="2" autoFilterDateGrouping="1"/>
  </bookViews>
  <sheets>
    <sheet name="Data" sheetId="1" state="visible" r:id="rId1"/>
    <sheet name="MachineReady" sheetId="2" state="visible" r:id="rId2"/>
    <sheet name="Metadata" sheetId="3" state="visible" r:id="rId3"/>
  </sheets>
  <definedNames/>
  <calcPr calcId="162913" fullCalcOnLoad="1"/>
</workbook>
</file>

<file path=xl/styles.xml><?xml version="1.0" encoding="utf-8"?>
<styleSheet xmlns="http://schemas.openxmlformats.org/spreadsheetml/2006/main">
  <numFmts count="5">
    <numFmt numFmtId="164" formatCode="[Red][&gt;0]General;[Red][&lt;0]General;[Black]General"/>
    <numFmt numFmtId="165" formatCode="#,##0.0;[Red]\-#,##0.0"/>
    <numFmt numFmtId="166" formatCode="[Red][&gt;0]General;[Red][&lt;0]-General;[Black]General;[Red]@"/>
    <numFmt numFmtId="167" formatCode="[Red]@"/>
    <numFmt numFmtId="168" formatCode="[Red][&gt;0]#,##0;[Red][&lt;0]-#,##0;[Black]#,##0;[Red]@"/>
  </numFmts>
  <fonts count="13">
    <font>
      <name val="源ノ角ゴシック Code JP R"/>
      <family val="2"/>
      <color theme="1"/>
      <sz val="11"/>
      <scheme val="minor"/>
    </font>
    <font>
      <name val="源ノ角ゴシック Code JP R"/>
      <charset val="128"/>
      <family val="2"/>
      <color theme="1"/>
      <sz val="11"/>
      <scheme val="minor"/>
    </font>
    <font>
      <name val="源ノ角ゴシック Code JP R"/>
      <charset val="128"/>
      <family val="2"/>
      <color theme="1"/>
      <sz val="11"/>
      <scheme val="minor"/>
    </font>
    <font>
      <name val="源ノ角ゴシック Code JP R"/>
      <charset val="128"/>
      <family val="2"/>
      <color theme="1"/>
      <sz val="11"/>
      <scheme val="minor"/>
    </font>
    <font>
      <name val="源ノ角ゴシック Code JP R"/>
      <charset val="128"/>
      <family val="2"/>
      <color theme="1"/>
      <sz val="11"/>
      <scheme val="minor"/>
    </font>
    <font>
      <name val="源ノ角ゴシック Code JP R"/>
      <charset val="128"/>
      <family val="2"/>
      <color theme="1"/>
      <sz val="11"/>
      <scheme val="minor"/>
    </font>
    <font>
      <name val="源ノ角ゴシック Code JP R"/>
      <family val="2"/>
      <color theme="1"/>
      <sz val="11"/>
      <scheme val="minor"/>
    </font>
    <font>
      <name val="源ノ角ゴシック Code JP R"/>
      <charset val="128"/>
      <family val="3"/>
      <sz val="6"/>
      <scheme val="minor"/>
    </font>
    <font>
      <name val="源ノ角ゴシック Code JP N"/>
      <charset val="128"/>
      <family val="2"/>
      <sz val="6"/>
    </font>
    <font>
      <name val="源ノ角ゴシック Code JP R"/>
      <charset val="128"/>
      <family val="2"/>
      <b val="1"/>
      <color theme="1"/>
      <sz val="11"/>
      <scheme val="minor"/>
    </font>
    <font>
      <name val="源ノ角ゴシック Code JP R"/>
      <family val="2"/>
      <sz val="11"/>
      <scheme val="minor"/>
    </font>
    <font>
      <name val="源ノ角ゴシック Code JP R"/>
      <charset val="128"/>
      <family val="3"/>
      <color theme="1"/>
      <sz val="11"/>
      <scheme val="minor"/>
    </font>
    <font>
      <name val="メイリオ"/>
    </font>
  </fonts>
  <fills count="4">
    <fill>
      <patternFill/>
    </fill>
    <fill>
      <patternFill patternType="gray125"/>
    </fill>
    <fill>
      <patternFill patternType="solid">
        <fgColor theme="8" tint="0.7999816888943144"/>
        <bgColor indexed="64"/>
      </patternFill>
    </fill>
    <fill>
      <patternFill patternType="solid">
        <fgColor rgb="00DBF3FF"/>
        <bgColor rgb="00DBF3FF"/>
      </patternFill>
    </fill>
  </fills>
  <borders count="2">
    <border>
      <left/>
      <right/>
      <top/>
      <bottom/>
      <diagonal/>
    </border>
    <border/>
  </borders>
  <cellStyleXfs count="2">
    <xf numFmtId="0" fontId="6" fillId="0" borderId="0"/>
    <xf numFmtId="38" fontId="6" fillId="0" borderId="0" applyAlignment="1">
      <alignment vertical="center"/>
    </xf>
  </cellStyleXfs>
  <cellXfs count="46">
    <xf numFmtId="0" fontId="0" fillId="0" borderId="0" pivotButton="0" quotePrefix="0" xfId="0"/>
    <xf numFmtId="0" fontId="0" fillId="0" borderId="0" applyAlignment="1" pivotButton="0" quotePrefix="0" xfId="0">
      <alignment horizontal="left"/>
    </xf>
    <xf numFmtId="0" fontId="9" fillId="0" borderId="0" applyAlignment="1" pivotButton="0" quotePrefix="0" xfId="0">
      <alignment horizontal="right"/>
    </xf>
    <xf numFmtId="0" fontId="10" fillId="0" borderId="0" applyAlignment="1" pivotButton="0" quotePrefix="0" xfId="0">
      <alignment vertical="center"/>
    </xf>
    <xf numFmtId="0" fontId="10" fillId="0" borderId="0" applyAlignment="1" pivotButton="0" quotePrefix="0" xfId="0">
      <alignment horizontal="left" vertical="center"/>
    </xf>
    <xf numFmtId="0" fontId="10" fillId="0" borderId="0" pivotButton="0" quotePrefix="0" xfId="0"/>
    <xf numFmtId="14" fontId="10" fillId="0" borderId="0" applyAlignment="1" pivotButton="0" quotePrefix="0" xfId="0">
      <alignment horizontal="left" vertical="center"/>
    </xf>
    <xf numFmtId="0" fontId="10" fillId="0" borderId="0" applyAlignment="1" pivotButton="0" quotePrefix="0" xfId="0">
      <alignment horizontal="left"/>
    </xf>
    <xf numFmtId="0" fontId="10" fillId="0" borderId="0" applyAlignment="1" pivotButton="0" quotePrefix="0" xfId="0">
      <alignment horizontal="left" wrapText="1"/>
    </xf>
    <xf numFmtId="0" fontId="5" fillId="0" borderId="0" applyAlignment="1" pivotButton="0" quotePrefix="0" xfId="0">
      <alignment horizontal="right" wrapText="1"/>
    </xf>
    <xf numFmtId="0" fontId="5" fillId="0" borderId="0" applyAlignment="1" pivotButton="0" quotePrefix="0" xfId="0">
      <alignment horizontal="right" wrapText="1"/>
    </xf>
    <xf numFmtId="0" fontId="5" fillId="2" borderId="0" applyAlignment="1" pivotButton="0" quotePrefix="0" xfId="0">
      <alignment horizontal="right"/>
    </xf>
    <xf numFmtId="0" fontId="5" fillId="0" borderId="0" applyAlignment="1" pivotButton="0" quotePrefix="0" xfId="0">
      <alignment horizontal="right"/>
    </xf>
    <xf numFmtId="0" fontId="5" fillId="0" borderId="0" applyAlignment="1" pivotButton="0" quotePrefix="0" xfId="0">
      <alignment horizontal="right"/>
    </xf>
    <xf numFmtId="0" fontId="5" fillId="0" borderId="0" applyAlignment="1" pivotButton="0" quotePrefix="0" xfId="0">
      <alignment horizontal="right"/>
    </xf>
    <xf numFmtId="164" fontId="5" fillId="2" borderId="0" applyAlignment="1" pivotButton="0" quotePrefix="0" xfId="0">
      <alignment horizontal="right"/>
    </xf>
    <xf numFmtId="164" fontId="5" fillId="2" borderId="0" applyAlignment="1" pivotButton="0" quotePrefix="0" xfId="1">
      <alignment horizontal="right"/>
    </xf>
    <xf numFmtId="165" fontId="5" fillId="0" borderId="0" applyAlignment="1" pivotButton="0" quotePrefix="0" xfId="1">
      <alignment horizontal="right"/>
    </xf>
    <xf numFmtId="165" fontId="5" fillId="0" borderId="0" applyAlignment="1" pivotButton="0" quotePrefix="0" xfId="1">
      <alignment horizontal="right"/>
    </xf>
    <xf numFmtId="0" fontId="4" fillId="0" borderId="0" applyAlignment="1" pivotButton="0" quotePrefix="0" xfId="0">
      <alignment horizontal="right" wrapText="1"/>
    </xf>
    <xf numFmtId="165" fontId="5" fillId="0" borderId="0" applyAlignment="1" pivotButton="0" quotePrefix="0" xfId="1">
      <alignment horizontal="right" wrapText="1"/>
    </xf>
    <xf numFmtId="0" fontId="3" fillId="0" borderId="0" applyAlignment="1" pivotButton="0" quotePrefix="0" xfId="0">
      <alignment horizontal="right" wrapText="1"/>
    </xf>
    <xf numFmtId="0" fontId="11" fillId="0" borderId="0" applyAlignment="1" pivotButton="0" quotePrefix="0" xfId="0">
      <alignment horizontal="right"/>
    </xf>
    <xf numFmtId="40" fontId="5" fillId="0" borderId="0" applyAlignment="1" pivotButton="0" quotePrefix="0" xfId="1">
      <alignment horizontal="right" wrapText="1"/>
    </xf>
    <xf numFmtId="40" fontId="5" fillId="0" borderId="0" applyAlignment="1" pivotButton="0" quotePrefix="0" xfId="1">
      <alignment horizontal="right"/>
    </xf>
    <xf numFmtId="40" fontId="5" fillId="0" borderId="0" applyAlignment="1" pivotButton="0" quotePrefix="0" xfId="1">
      <alignment horizontal="right"/>
    </xf>
    <xf numFmtId="164" fontId="2" fillId="2" borderId="0" applyAlignment="1" pivotButton="0" quotePrefix="0" xfId="0">
      <alignment horizontal="right"/>
    </xf>
    <xf numFmtId="0" fontId="2" fillId="0" borderId="0" applyAlignment="1" pivotButton="0" quotePrefix="0" xfId="0">
      <alignment horizontal="right" wrapText="1"/>
    </xf>
    <xf numFmtId="38" fontId="5" fillId="0" borderId="0" applyAlignment="1" pivotButton="0" quotePrefix="0" xfId="1">
      <alignment horizontal="right" wrapText="1"/>
    </xf>
    <xf numFmtId="38" fontId="5" fillId="0" borderId="0" applyAlignment="1" pivotButton="0" quotePrefix="0" xfId="1">
      <alignment horizontal="right"/>
    </xf>
    <xf numFmtId="38" fontId="5" fillId="0" borderId="0" applyAlignment="1" pivotButton="0" quotePrefix="0" xfId="1">
      <alignment horizontal="right"/>
    </xf>
    <xf numFmtId="0" fontId="1" fillId="0" borderId="0" applyAlignment="1" pivotButton="0" quotePrefix="0" xfId="0">
      <alignment horizontal="right" wrapText="1"/>
    </xf>
    <xf numFmtId="0" fontId="12" fillId="0" borderId="1" applyAlignment="1" pivotButton="0" quotePrefix="0" xfId="0">
      <alignment horizontal="general" vertical="center"/>
    </xf>
    <xf numFmtId="166" fontId="12" fillId="3" borderId="1" applyAlignment="1" pivotButton="0" quotePrefix="0" xfId="0">
      <alignment horizontal="general" vertical="center"/>
    </xf>
    <xf numFmtId="167" fontId="12" fillId="3" borderId="1" applyAlignment="1" pivotButton="0" quotePrefix="0" xfId="0">
      <alignment horizontal="general" vertical="center"/>
    </xf>
    <xf numFmtId="167" fontId="12" fillId="3" borderId="1" applyAlignment="1" pivotButton="0" quotePrefix="0" xfId="1">
      <alignment horizontal="general" vertical="center"/>
    </xf>
    <xf numFmtId="168" fontId="12" fillId="3" borderId="1" applyAlignment="1" pivotButton="0" quotePrefix="0" xfId="1">
      <alignment horizontal="general" vertical="center"/>
    </xf>
    <xf numFmtId="38" fontId="12" fillId="0" borderId="1" applyAlignment="1" pivotButton="0" quotePrefix="0" xfId="1">
      <alignment horizontal="general" vertical="center"/>
    </xf>
    <xf numFmtId="165" fontId="12" fillId="0" borderId="1" applyAlignment="1" pivotButton="0" quotePrefix="0" xfId="1">
      <alignment horizontal="general" vertical="center"/>
    </xf>
    <xf numFmtId="40" fontId="12" fillId="0" borderId="1" applyAlignment="1" pivotButton="0" quotePrefix="0" xfId="1">
      <alignment horizontal="general" vertical="center"/>
    </xf>
    <xf numFmtId="167" fontId="12" fillId="3" borderId="1" applyAlignment="1" pivotButton="0" quotePrefix="0" xfId="0">
      <alignment horizontal="general" vertical="center"/>
    </xf>
    <xf numFmtId="167" fontId="12" fillId="3" borderId="1" applyAlignment="1" pivotButton="0" quotePrefix="0" xfId="1">
      <alignment horizontal="general" vertical="center"/>
    </xf>
    <xf numFmtId="168" fontId="12" fillId="3" borderId="1" applyAlignment="1" pivotButton="0" quotePrefix="0" xfId="1">
      <alignment horizontal="general" vertical="center"/>
    </xf>
    <xf numFmtId="0" fontId="12" fillId="0" borderId="1" applyAlignment="1" pivotButton="0" quotePrefix="0" xfId="0">
      <alignment horizontal="general" vertical="center"/>
    </xf>
    <xf numFmtId="0" fontId="12" fillId="0" borderId="1" applyAlignment="1" pivotButton="0" quotePrefix="0" xfId="0">
      <alignment horizontal="left" vertical="center" wrapText="1"/>
    </xf>
    <xf numFmtId="14" fontId="12" fillId="0" borderId="1" applyAlignment="1" pivotButton="0" quotePrefix="0" xfId="0">
      <alignment horizontal="left" vertical="center" wrapText="1"/>
    </xf>
  </cellXfs>
  <cellStyles count="2">
    <cellStyle name="標準" xfId="0" builtinId="0"/>
    <cellStyle name="桁区切り" xfId="1" builtinId="6"/>
  </cellStyle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Relationships xmlns="http://schemas.openxmlformats.org/package/2006/relationships"><Relationship Type="http://schemas.openxmlformats.org/officeDocument/2006/relationships/worksheet" Target="/xl/worksheets/sheet1.xml" Id="rId1" /><Relationship Type="http://schemas.openxmlformats.org/officeDocument/2006/relationships/worksheet" Target="/xl/worksheets/sheet2.xml" Id="rId2" /><Relationship Type="http://schemas.openxmlformats.org/officeDocument/2006/relationships/worksheet" Target="/xl/worksheets/sheet3.xml" Id="rId3" /><Relationship Type="http://schemas.openxmlformats.org/officeDocument/2006/relationships/styles" Target="styles.xml" Id="rId4" /><Relationship Type="http://schemas.openxmlformats.org/officeDocument/2006/relationships/theme" Target="theme/theme1.xml" Id="rId5" /></Relationships>
</file>

<file path=xl/theme/theme1.xml><?xml version="1.0" encoding="utf-8"?>
<a:theme xmlns:a="http://schemas.openxmlformats.org/drawingml/2006/main" name="Office テーマ">
  <a:themeElements>
    <a:clrScheme name="CUD_colorset_ver4.xml">
      <a:dk1>
        <a:srgbClr val="1A1A1A"/>
      </a:dk1>
      <a:lt1>
        <a:srgbClr val="FFFFFF"/>
      </a:lt1>
      <a:dk2>
        <a:srgbClr val="84919E"/>
      </a:dk2>
      <a:lt2>
        <a:srgbClr val="D2D4D1"/>
      </a:lt2>
      <a:accent1>
        <a:srgbClr val="005AFF"/>
      </a:accent1>
      <a:accent2>
        <a:srgbClr val="FF4B00"/>
      </a:accent2>
      <a:accent3>
        <a:srgbClr val="03AF7A"/>
      </a:accent3>
      <a:accent4>
        <a:srgbClr val="990099"/>
      </a:accent4>
      <a:accent5>
        <a:srgbClr val="4DC4FF"/>
      </a:accent5>
      <a:accent6>
        <a:srgbClr val="F6AA00"/>
      </a:accent6>
      <a:hlink>
        <a:srgbClr val="006DAA"/>
      </a:hlink>
      <a:folHlink>
        <a:srgbClr val="A23180"/>
      </a:folHlink>
    </a:clrScheme>
    <a:fontScheme name="Incolsolata+源ノ角ゴシック Code JP R">
      <a:majorFont>
        <a:latin typeface="Inconsolata"/>
        <a:ea typeface="源ノ角ゴシック Code JP R"/>
        <a:cs typeface=""/>
      </a:majorFont>
      <a:minorFont>
        <a:latin typeface="Inconsolata"/>
        <a:ea typeface="源ノ角ゴシック Code JP R"/>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sheetPr codeName="Sheet1">
    <outlinePr summaryBelow="1" summaryRight="1"/>
    <pageSetUpPr autoPageBreaks="0"/>
  </sheetPr>
  <dimension ref="A1:V64"/>
  <sheetViews>
    <sheetView tabSelected="0" topLeftCell="A1" zoomScale="100" zoomScaleNormal="100" workbookViewId="0">
      <pane xSplit="3" ySplit="3" topLeftCell="D4" activePane="bottomRight" state="frozen"/>
      <selection pane="topRight" activeCell="A1" sqref="A1"/>
      <selection pane="bottomLeft" activeCell="A9" sqref="A9"/>
      <selection pane="bottomRight" activeCell="A1" sqref="A1:C2"/>
    </sheetView>
  </sheetViews>
  <sheetFormatPr baseColWidth="8" defaultColWidth="9.09765625" defaultRowHeight="18.75"/>
  <cols>
    <col width="9.09765625" customWidth="1" style="14" min="1" max="1"/>
    <col width="11" customWidth="1" style="14" min="2" max="2"/>
    <col width="7.5" customWidth="1" style="11" min="3" max="3"/>
    <col width="12.5" customWidth="1" style="14" min="4" max="4"/>
    <col width="14.796875" bestFit="1" customWidth="1" style="14" min="5" max="5"/>
    <col width="13.3984375" customWidth="1" style="14" min="6" max="14"/>
    <col width="6.8984375" customWidth="1" style="14" min="15" max="22"/>
    <col width="9.09765625" customWidth="1" style="14" min="23" max="16384"/>
  </cols>
  <sheetData>
    <row r="1" ht="56.25" customFormat="1" customHeight="1" s="10">
      <c r="A1" s="43" t="inlineStr">
        <is>
          <t>地方</t>
        </is>
      </c>
      <c r="B1" s="43" t="inlineStr">
        <is>
          <t>府県</t>
        </is>
      </c>
      <c r="C1" s="33" t="inlineStr">
        <is>
          <t>check</t>
        </is>
      </c>
      <c r="D1" s="43" t="inlineStr">
        <is>
          <t>田</t>
        </is>
      </c>
      <c r="E1" s="43" t="inlineStr">
        <is>
          <t>田</t>
        </is>
      </c>
      <c r="F1" s="43" t="inlineStr">
        <is>
          <t>畑</t>
        </is>
      </c>
      <c r="G1" s="43" t="inlineStr">
        <is>
          <t>畑</t>
        </is>
      </c>
      <c r="H1" s="43" t="inlineStr">
        <is>
          <t>宅地</t>
        </is>
      </c>
      <c r="I1" s="43" t="inlineStr">
        <is>
          <t>宅地</t>
        </is>
      </c>
      <c r="J1" s="43" t="inlineStr">
        <is>
          <t>山林</t>
        </is>
      </c>
      <c r="K1" s="43" t="inlineStr">
        <is>
          <t>山林</t>
        </is>
      </c>
      <c r="L1" s="43" t="inlineStr">
        <is>
          <t>原野及牧場</t>
        </is>
      </c>
      <c r="M1" s="43" t="inlineStr">
        <is>
          <t>鹽田、鑛泉地池沼及雑種地</t>
        </is>
      </c>
      <c r="N1" s="43" t="inlineStr">
        <is>
          <t>合計</t>
        </is>
      </c>
      <c r="O1" s="43" t="inlineStr">
        <is>
          <t>總面積百ニ付反別</t>
        </is>
      </c>
      <c r="P1" s="43" t="inlineStr">
        <is>
          <t>總面積百ニ付反別</t>
        </is>
      </c>
      <c r="Q1" s="43" t="inlineStr">
        <is>
          <t>總面積百ニ付反別</t>
        </is>
      </c>
      <c r="R1" s="43" t="inlineStr">
        <is>
          <t>總面積百ニ付反別</t>
        </is>
      </c>
      <c r="S1" s="43" t="inlineStr">
        <is>
          <t>人口一ニ付反別（畝歩）</t>
        </is>
      </c>
      <c r="T1" s="43" t="inlineStr">
        <is>
          <t>人口一ニ付反別（畝歩）</t>
        </is>
      </c>
      <c r="U1" s="43" t="inlineStr">
        <is>
          <t>人口一ニ付反別（畝歩）</t>
        </is>
      </c>
      <c r="V1" s="43" t="inlineStr">
        <is>
          <t>人口一ニ付反別（畝歩）</t>
        </is>
      </c>
    </row>
    <row r="2" customFormat="1" s="10">
      <c r="A2" s="43" t="n"/>
      <c r="B2" s="43" t="n"/>
      <c r="C2" s="33" t="inlineStr">
        <is>
          <t>合計</t>
        </is>
      </c>
      <c r="D2" s="43" t="inlineStr">
        <is>
          <t>反別（町）</t>
        </is>
      </c>
      <c r="E2" s="43" t="inlineStr">
        <is>
          <t>地價（円）</t>
        </is>
      </c>
      <c r="F2" s="43" t="inlineStr">
        <is>
          <t>反別（町）</t>
        </is>
      </c>
      <c r="G2" s="43" t="inlineStr">
        <is>
          <t>地價（円）</t>
        </is>
      </c>
      <c r="H2" s="43" t="inlineStr">
        <is>
          <t>反別（町）</t>
        </is>
      </c>
      <c r="I2" s="43" t="inlineStr">
        <is>
          <t>地價（円）</t>
        </is>
      </c>
      <c r="J2" s="43" t="inlineStr">
        <is>
          <t>反別（町）</t>
        </is>
      </c>
      <c r="K2" s="43" t="inlineStr">
        <is>
          <t>地價（円）</t>
        </is>
      </c>
      <c r="L2" s="43" t="inlineStr">
        <is>
          <t>反別（町）</t>
        </is>
      </c>
      <c r="M2" s="43" t="inlineStr">
        <is>
          <t>反別（町）</t>
        </is>
      </c>
      <c r="N2" s="43" t="inlineStr">
        <is>
          <t>反別（町）</t>
        </is>
      </c>
      <c r="O2" s="43" t="inlineStr">
        <is>
          <t>田</t>
        </is>
      </c>
      <c r="P2" s="43" t="inlineStr">
        <is>
          <t>畑</t>
        </is>
      </c>
      <c r="Q2" s="43" t="inlineStr">
        <is>
          <t>宅地</t>
        </is>
      </c>
      <c r="R2" s="43" t="inlineStr">
        <is>
          <t>山林</t>
        </is>
      </c>
      <c r="S2" s="43" t="inlineStr">
        <is>
          <t>田</t>
        </is>
      </c>
      <c r="T2" s="43" t="inlineStr">
        <is>
          <t>畑</t>
        </is>
      </c>
      <c r="U2" s="43" t="inlineStr">
        <is>
          <t>宅地</t>
        </is>
      </c>
      <c r="V2" s="43" t="inlineStr">
        <is>
          <t>山林</t>
        </is>
      </c>
    </row>
    <row r="3" customFormat="1" s="11">
      <c r="A3" s="40" t="inlineStr">
        <is>
          <t>總計</t>
        </is>
      </c>
      <c r="B3" s="40" t="inlineStr">
        <is>
          <t>check</t>
        </is>
      </c>
      <c r="C3" s="41" t="n"/>
      <c r="D3" s="42">
        <f>SUM(D17:D63)-D64</f>
        <v/>
      </c>
      <c r="E3" s="42">
        <f>SUM(E17:E63)-E64</f>
        <v/>
      </c>
      <c r="F3" s="42">
        <f>SUM(F17:F63)-F64</f>
        <v/>
      </c>
      <c r="G3" s="42">
        <f>SUM(G17:G63)-G64</f>
        <v/>
      </c>
      <c r="H3" s="42">
        <f>SUM(H17:H63)-H64</f>
        <v/>
      </c>
      <c r="I3" s="42">
        <f>SUM(I17:I63)-I64</f>
        <v/>
      </c>
      <c r="J3" s="42">
        <f>SUM(J17:J63)-J64</f>
        <v/>
      </c>
      <c r="K3" s="42">
        <f>SUM(K17:K63)-K64</f>
        <v/>
      </c>
      <c r="L3" s="42">
        <f>SUM(L17:L63)-L64</f>
        <v/>
      </c>
      <c r="M3" s="42">
        <f>SUM(M17:M63)-M64</f>
        <v/>
      </c>
      <c r="N3" s="42">
        <f>SUM(N17:N63)-N64</f>
        <v/>
      </c>
      <c r="O3" s="41" t="n"/>
      <c r="P3" s="41" t="n"/>
      <c r="Q3" s="41" t="n"/>
      <c r="R3" s="41" t="n"/>
      <c r="S3" s="41" t="n"/>
      <c r="T3" s="41" t="n"/>
      <c r="U3" s="41" t="n"/>
      <c r="V3" s="41" t="n"/>
    </row>
    <row r="4" customFormat="1" s="10">
      <c r="A4" s="43" t="n"/>
      <c r="B4" s="43" t="inlineStr">
        <is>
          <t>明治21年</t>
        </is>
      </c>
      <c r="C4" s="42">
        <f>SUM(D4,F4,H4,J4,L4:M4)-N4</f>
        <v/>
      </c>
      <c r="D4" s="37" t="n">
        <v>2776569</v>
      </c>
      <c r="E4" s="37" t="n">
        <v>1231087481</v>
      </c>
      <c r="F4" s="37" t="n">
        <v>2273901</v>
      </c>
      <c r="G4" s="37" t="n">
        <v>273235684</v>
      </c>
      <c r="H4" s="37" t="n">
        <v>380509</v>
      </c>
      <c r="I4" s="37" t="n">
        <v>142688642</v>
      </c>
      <c r="J4" s="37" t="n">
        <v>7314002</v>
      </c>
      <c r="K4" s="37" t="n">
        <v>24273097</v>
      </c>
      <c r="L4" s="37" t="n">
        <v>1035563</v>
      </c>
      <c r="M4" s="37" t="n">
        <v>23929</v>
      </c>
      <c r="N4" s="37" t="n">
        <v>13804473</v>
      </c>
      <c r="O4" s="38" t="n">
        <v>7.2</v>
      </c>
      <c r="P4" s="38" t="n">
        <v>5.9</v>
      </c>
      <c r="Q4" s="38" t="n">
        <v>1</v>
      </c>
      <c r="R4" s="38" t="n">
        <v>19</v>
      </c>
      <c r="S4" s="39" t="n">
        <v>7</v>
      </c>
      <c r="T4" s="39" t="n">
        <v>5.22</v>
      </c>
      <c r="U4" s="39" t="n">
        <v>0.29</v>
      </c>
      <c r="V4" s="39" t="n">
        <v>18.14</v>
      </c>
    </row>
    <row r="5" customFormat="1" s="10">
      <c r="A5" s="43" t="n"/>
      <c r="B5" s="43" t="inlineStr">
        <is>
          <t>明治26年</t>
        </is>
      </c>
      <c r="C5" s="42">
        <f>SUM(D5,F5,H5,J5,L5:M5)-N5</f>
        <v/>
      </c>
      <c r="D5" s="37" t="n">
        <v>2734032</v>
      </c>
      <c r="E5" s="37" t="n">
        <v>1095930315</v>
      </c>
      <c r="F5" s="37" t="n">
        <v>2278543</v>
      </c>
      <c r="G5" s="37" t="n">
        <v>252045036</v>
      </c>
      <c r="H5" s="37" t="n">
        <v>380549</v>
      </c>
      <c r="I5" s="37" t="n">
        <v>142032857</v>
      </c>
      <c r="J5" s="37" t="n">
        <v>7293641</v>
      </c>
      <c r="K5" s="37" t="n">
        <v>24292157</v>
      </c>
      <c r="L5" s="37" t="n">
        <v>1069319</v>
      </c>
      <c r="M5" s="37" t="n">
        <v>26780</v>
      </c>
      <c r="N5" s="37" t="n">
        <v>13782864</v>
      </c>
      <c r="O5" s="38" t="n">
        <v>7.1</v>
      </c>
      <c r="P5" s="38" t="n">
        <v>5.9</v>
      </c>
      <c r="Q5" s="38" t="n">
        <v>1</v>
      </c>
      <c r="R5" s="38" t="n">
        <v>18.9</v>
      </c>
      <c r="S5" s="39" t="n">
        <v>6.18</v>
      </c>
      <c r="T5" s="39" t="n">
        <v>5.15</v>
      </c>
      <c r="U5" s="39" t="n">
        <v>0.27</v>
      </c>
      <c r="V5" s="39" t="n">
        <v>17.18</v>
      </c>
    </row>
    <row r="6" customFormat="1" s="10">
      <c r="A6" s="43" t="n"/>
      <c r="B6" s="43" t="inlineStr">
        <is>
          <t>明治31年</t>
        </is>
      </c>
      <c r="C6" s="42">
        <f>SUM(D6,F6,H6,J6,L6:M6)-N6</f>
        <v/>
      </c>
      <c r="D6" s="37" t="n">
        <v>2734786</v>
      </c>
      <c r="E6" s="37" t="n">
        <v>1097191398</v>
      </c>
      <c r="F6" s="37" t="n">
        <v>2257126</v>
      </c>
      <c r="G6" s="37" t="n">
        <v>249642849</v>
      </c>
      <c r="H6" s="37" t="n">
        <v>380986</v>
      </c>
      <c r="I6" s="37" t="n">
        <v>142659287</v>
      </c>
      <c r="J6" s="37" t="n">
        <v>7209721</v>
      </c>
      <c r="K6" s="37" t="n">
        <v>24247202</v>
      </c>
      <c r="L6" s="37" t="n">
        <v>1077781</v>
      </c>
      <c r="M6" s="37" t="n">
        <v>27832</v>
      </c>
      <c r="N6" s="37" t="n">
        <v>13688232</v>
      </c>
      <c r="O6" s="38" t="n">
        <v>7.1</v>
      </c>
      <c r="P6" s="38" t="n">
        <v>5.9</v>
      </c>
      <c r="Q6" s="38" t="n">
        <v>1</v>
      </c>
      <c r="R6" s="38" t="n">
        <v>18.7</v>
      </c>
      <c r="S6" s="39" t="n">
        <v>6.07</v>
      </c>
      <c r="T6" s="39" t="n">
        <v>5.04</v>
      </c>
      <c r="U6" s="39" t="n">
        <v>0.26</v>
      </c>
      <c r="V6" s="39" t="n">
        <v>16.21</v>
      </c>
    </row>
    <row r="7" customFormat="1" s="10">
      <c r="A7" s="43" t="n"/>
      <c r="B7" s="43" t="inlineStr">
        <is>
          <t>明治37年</t>
        </is>
      </c>
      <c r="C7" s="42">
        <f>SUM(D7,F7,H7,J7,L7:M7)-N7</f>
        <v/>
      </c>
      <c r="D7" s="37" t="n">
        <v>2814677</v>
      </c>
      <c r="E7" s="37" t="n">
        <v>1001040932</v>
      </c>
      <c r="F7" s="37" t="n">
        <v>2379086</v>
      </c>
      <c r="G7" s="37" t="n">
        <v>225336150</v>
      </c>
      <c r="H7" s="37" t="n">
        <v>394252</v>
      </c>
      <c r="I7" s="37" t="n">
        <v>146151017</v>
      </c>
      <c r="J7" s="37" t="n">
        <v>7078233</v>
      </c>
      <c r="K7" s="37" t="n">
        <v>24795461</v>
      </c>
      <c r="L7" s="37" t="n">
        <v>1133832</v>
      </c>
      <c r="M7" s="37" t="n">
        <v>29962</v>
      </c>
      <c r="N7" s="37" t="n">
        <v>13830040</v>
      </c>
      <c r="O7" s="38" t="n">
        <v>7.3</v>
      </c>
      <c r="P7" s="38" t="n">
        <v>6.2</v>
      </c>
      <c r="Q7" s="38" t="n">
        <v>1</v>
      </c>
      <c r="R7" s="38" t="n">
        <v>18.4</v>
      </c>
      <c r="S7" s="39" t="n">
        <v>6.01</v>
      </c>
      <c r="T7" s="39" t="n">
        <v>5.03</v>
      </c>
      <c r="U7" s="39" t="n">
        <v>0.25</v>
      </c>
      <c r="V7" s="39" t="n">
        <v>15.05</v>
      </c>
    </row>
    <row r="8" customFormat="1" s="10">
      <c r="A8" s="43" t="n"/>
      <c r="B8" s="43" t="inlineStr">
        <is>
          <t>明治42年</t>
        </is>
      </c>
      <c r="C8" s="42">
        <f>SUM(D8,F8,H8,J8,L8:M8)-N8</f>
        <v/>
      </c>
      <c r="D8" s="37" t="n">
        <v>2852739</v>
      </c>
      <c r="E8" s="37" t="n">
        <v>1005538894</v>
      </c>
      <c r="F8" s="37" t="n">
        <v>2410129</v>
      </c>
      <c r="G8" s="37" t="n">
        <v>226305325</v>
      </c>
      <c r="H8" s="37" t="n">
        <v>387648</v>
      </c>
      <c r="I8" s="37" t="n">
        <v>144348718</v>
      </c>
      <c r="J8" s="37" t="n">
        <v>7431619</v>
      </c>
      <c r="K8" s="37" t="n">
        <v>26124094</v>
      </c>
      <c r="L8" s="37" t="n">
        <v>1227267</v>
      </c>
      <c r="M8" s="37" t="n">
        <v>32137</v>
      </c>
      <c r="N8" s="37" t="n">
        <v>14341539</v>
      </c>
      <c r="O8" s="38" t="n">
        <v>7.4</v>
      </c>
      <c r="P8" s="38" t="n">
        <v>6.3</v>
      </c>
      <c r="Q8" s="38" t="n">
        <v>1</v>
      </c>
      <c r="R8" s="38" t="n">
        <v>19.3</v>
      </c>
      <c r="S8" s="39" t="n">
        <v>5.23</v>
      </c>
      <c r="T8" s="39" t="n">
        <v>4.26</v>
      </c>
      <c r="U8" s="39" t="n">
        <v>0.23</v>
      </c>
      <c r="V8" s="39" t="n">
        <v>15.02</v>
      </c>
    </row>
    <row r="9" customFormat="1" s="10">
      <c r="A9" s="43" t="n"/>
      <c r="B9" s="43" t="inlineStr">
        <is>
          <t>大正3年</t>
        </is>
      </c>
      <c r="C9" s="42">
        <f>SUM(D9,F9,H9,J9,L9:M9)-N9</f>
        <v/>
      </c>
      <c r="D9" s="37" t="n">
        <v>2869192</v>
      </c>
      <c r="E9" s="37" t="n">
        <v>1008198092</v>
      </c>
      <c r="F9" s="37" t="n">
        <v>2396903</v>
      </c>
      <c r="G9" s="37" t="n">
        <v>220947908</v>
      </c>
      <c r="H9" s="37" t="n">
        <v>385884</v>
      </c>
      <c r="I9" s="37" t="n">
        <v>650181467</v>
      </c>
      <c r="J9" s="37" t="n">
        <v>7827987</v>
      </c>
      <c r="K9" s="37" t="n">
        <v>26333695</v>
      </c>
      <c r="L9" s="37" t="n">
        <v>1327729</v>
      </c>
      <c r="M9" s="37" t="n">
        <v>31731</v>
      </c>
      <c r="N9" s="37" t="n">
        <v>14839426</v>
      </c>
      <c r="O9" s="38" t="n">
        <v>7.4</v>
      </c>
      <c r="P9" s="38" t="n">
        <v>6.2</v>
      </c>
      <c r="Q9" s="38" t="n">
        <v>1</v>
      </c>
      <c r="R9" s="38" t="n">
        <v>20.3</v>
      </c>
      <c r="S9" s="39" t="n">
        <v>5.13</v>
      </c>
      <c r="T9" s="39" t="n">
        <v>4.16</v>
      </c>
      <c r="U9" s="39" t="n">
        <v>0.22</v>
      </c>
      <c r="V9" s="39" t="n">
        <v>14.23</v>
      </c>
    </row>
    <row r="10" customFormat="1" s="10">
      <c r="A10" s="43" t="n"/>
      <c r="B10" s="43" t="inlineStr">
        <is>
          <t>大正4年</t>
        </is>
      </c>
      <c r="C10" s="42">
        <f>SUM(D10,F10,H10,J10,L10:M10)-N10</f>
        <v/>
      </c>
      <c r="D10" s="37" t="n">
        <v>2862964</v>
      </c>
      <c r="E10" s="37" t="n">
        <v>1005228438</v>
      </c>
      <c r="F10" s="37" t="n">
        <v>2378638</v>
      </c>
      <c r="G10" s="37" t="n">
        <v>219512622</v>
      </c>
      <c r="H10" s="37" t="n">
        <v>385674</v>
      </c>
      <c r="I10" s="37" t="n">
        <v>651530243</v>
      </c>
      <c r="J10" s="37" t="n">
        <v>7914572</v>
      </c>
      <c r="K10" s="37" t="n">
        <v>26547563</v>
      </c>
      <c r="L10" s="37" t="n">
        <v>1337302</v>
      </c>
      <c r="M10" s="37" t="n">
        <v>31597</v>
      </c>
      <c r="N10" s="37" t="n">
        <v>14910747</v>
      </c>
      <c r="O10" s="38" t="n">
        <v>7.4</v>
      </c>
      <c r="P10" s="38" t="n">
        <v>6.2</v>
      </c>
      <c r="Q10" s="38" t="n">
        <v>1</v>
      </c>
      <c r="R10" s="38" t="n">
        <v>20.5</v>
      </c>
      <c r="S10" s="39" t="n">
        <v>5.09</v>
      </c>
      <c r="T10" s="39" t="n">
        <v>4.12</v>
      </c>
      <c r="U10" s="39" t="n">
        <v>0.21</v>
      </c>
      <c r="V10" s="39" t="n">
        <v>14.22</v>
      </c>
    </row>
    <row r="11" customFormat="1" s="10">
      <c r="A11" s="43" t="n"/>
      <c r="B11" s="43" t="inlineStr">
        <is>
          <t>大正5年</t>
        </is>
      </c>
      <c r="C11" s="42">
        <f>SUM(D11,F11,H11,J11,L11:M11)-N11</f>
        <v/>
      </c>
      <c r="D11" s="37" t="n">
        <v>2880758</v>
      </c>
      <c r="E11" s="37" t="n">
        <v>1008972261</v>
      </c>
      <c r="F11" s="37" t="n">
        <v>2390978</v>
      </c>
      <c r="G11" s="37" t="n">
        <v>220218551</v>
      </c>
      <c r="H11" s="37" t="n">
        <v>386762</v>
      </c>
      <c r="I11" s="37" t="n">
        <v>653633947</v>
      </c>
      <c r="J11" s="37" t="n">
        <v>7906721</v>
      </c>
      <c r="K11" s="37" t="n">
        <v>26585477</v>
      </c>
      <c r="L11" s="37" t="n">
        <v>1345079</v>
      </c>
      <c r="M11" s="37" t="n">
        <v>31796</v>
      </c>
      <c r="N11" s="37" t="n">
        <v>14942094</v>
      </c>
      <c r="O11" s="38" t="n">
        <v>7.5</v>
      </c>
      <c r="P11" s="38" t="n">
        <v>6.2</v>
      </c>
      <c r="Q11" s="38" t="n">
        <v>1</v>
      </c>
      <c r="R11" s="38" t="n">
        <v>20.5</v>
      </c>
      <c r="S11" s="39" t="n">
        <v>5.08</v>
      </c>
      <c r="T11" s="39" t="n">
        <v>4.11</v>
      </c>
      <c r="U11" s="39" t="n">
        <v>0.21</v>
      </c>
      <c r="V11" s="39" t="n">
        <v>14.15</v>
      </c>
    </row>
    <row r="12" customFormat="1" s="10">
      <c r="A12" s="43" t="n"/>
      <c r="B12" s="43" t="inlineStr">
        <is>
          <t>大正6年</t>
        </is>
      </c>
      <c r="C12" s="42">
        <f>SUM(D12,F12,H12,J12,L12:M12)-N12</f>
        <v/>
      </c>
      <c r="D12" s="37" t="n">
        <v>2900000</v>
      </c>
      <c r="E12" s="37" t="n">
        <v>1013155140</v>
      </c>
      <c r="F12" s="37" t="n">
        <v>2421724</v>
      </c>
      <c r="G12" s="37" t="n">
        <v>220887776</v>
      </c>
      <c r="H12" s="37" t="n">
        <v>387523</v>
      </c>
      <c r="I12" s="37" t="n">
        <v>656787754</v>
      </c>
      <c r="J12" s="37" t="n">
        <v>7993179</v>
      </c>
      <c r="K12" s="37" t="n">
        <v>26739031</v>
      </c>
      <c r="L12" s="37" t="n">
        <v>1351316</v>
      </c>
      <c r="M12" s="37" t="n">
        <v>32065</v>
      </c>
      <c r="N12" s="37" t="n">
        <v>15085807</v>
      </c>
      <c r="O12" s="38" t="n">
        <v>7.5</v>
      </c>
      <c r="P12" s="38" t="n">
        <v>6.3</v>
      </c>
      <c r="Q12" s="38" t="n">
        <v>1</v>
      </c>
      <c r="R12" s="38" t="n">
        <v>20.7</v>
      </c>
      <c r="S12" s="39" t="n">
        <v>5.08</v>
      </c>
      <c r="T12" s="39" t="n">
        <v>4.12</v>
      </c>
      <c r="U12" s="39" t="n">
        <v>0.21</v>
      </c>
      <c r="V12" s="39" t="n">
        <v>14.14</v>
      </c>
    </row>
    <row r="13" customFormat="1" s="10">
      <c r="A13" s="43" t="n"/>
      <c r="B13" s="43" t="inlineStr">
        <is>
          <t>大正7年</t>
        </is>
      </c>
      <c r="C13" s="42">
        <f>SUM(D13,F13,H13,J13,L13:M13)-N13</f>
        <v/>
      </c>
      <c r="D13" s="37" t="n">
        <v>2897036</v>
      </c>
      <c r="E13" s="37" t="n">
        <v>1010865363</v>
      </c>
      <c r="F13" s="37" t="n">
        <v>2415562</v>
      </c>
      <c r="G13" s="37" t="n">
        <v>220600060</v>
      </c>
      <c r="H13" s="37" t="n">
        <v>387689</v>
      </c>
      <c r="I13" s="37" t="n">
        <v>658918589</v>
      </c>
      <c r="J13" s="37" t="n">
        <v>7938678</v>
      </c>
      <c r="K13" s="37" t="n">
        <v>26506832</v>
      </c>
      <c r="L13" s="37" t="n">
        <v>1347578</v>
      </c>
      <c r="M13" s="37" t="n">
        <v>32059</v>
      </c>
      <c r="N13" s="37" t="n">
        <v>15018602</v>
      </c>
      <c r="O13" s="38" t="n">
        <v>7.5</v>
      </c>
      <c r="P13" s="38" t="n">
        <v>6.3</v>
      </c>
      <c r="Q13" s="38" t="n">
        <v>1</v>
      </c>
      <c r="R13" s="38" t="n">
        <v>20.6</v>
      </c>
      <c r="S13" s="39" t="n">
        <v>5.05</v>
      </c>
      <c r="T13" s="39" t="n">
        <v>4.09</v>
      </c>
      <c r="U13" s="39" t="n">
        <v>0.21</v>
      </c>
      <c r="V13" s="39" t="n">
        <v>14.05</v>
      </c>
    </row>
    <row r="14" customFormat="1" s="10">
      <c r="A14" s="43" t="n"/>
      <c r="B14" s="43" t="inlineStr">
        <is>
          <t>大正8年</t>
        </is>
      </c>
      <c r="C14" s="42">
        <f>SUM(D14,F14,H14,J14,L14:M14)-N14</f>
        <v/>
      </c>
      <c r="D14" s="37" t="n">
        <v>2916800</v>
      </c>
      <c r="E14" s="37" t="n">
        <v>1014442740</v>
      </c>
      <c r="F14" s="37" t="n">
        <v>2456899</v>
      </c>
      <c r="G14" s="37" t="n">
        <v>222356769</v>
      </c>
      <c r="H14" s="37" t="n">
        <v>391078</v>
      </c>
      <c r="I14" s="37" t="n">
        <v>664405285</v>
      </c>
      <c r="J14" s="37" t="n">
        <v>8024514</v>
      </c>
      <c r="K14" s="37" t="n">
        <v>26716837</v>
      </c>
      <c r="L14" s="37" t="n">
        <v>1362159</v>
      </c>
      <c r="M14" s="37" t="n">
        <v>32353</v>
      </c>
      <c r="N14" s="37" t="n">
        <v>15183813</v>
      </c>
      <c r="O14" s="38" t="n">
        <v>7.6</v>
      </c>
      <c r="P14" s="38" t="n">
        <v>6.4</v>
      </c>
      <c r="Q14" s="38" t="n">
        <v>1</v>
      </c>
      <c r="R14" s="38" t="n">
        <v>20.8</v>
      </c>
      <c r="S14" s="39" t="n">
        <v>5.03</v>
      </c>
      <c r="T14" s="39" t="n">
        <v>4.09</v>
      </c>
      <c r="U14" s="39" t="n">
        <v>0.2</v>
      </c>
      <c r="V14" s="39" t="n">
        <v>14.03</v>
      </c>
    </row>
    <row r="15" customFormat="1" s="10">
      <c r="A15" s="43" t="n"/>
      <c r="B15" s="43" t="inlineStr">
        <is>
          <t>大正9年</t>
        </is>
      </c>
      <c r="C15" s="42">
        <f>SUM(D15,F15,H15,J15,L15:M15)-N15</f>
        <v/>
      </c>
      <c r="D15" s="37" t="n">
        <v>2922576</v>
      </c>
      <c r="E15" s="37" t="n">
        <v>1014536782</v>
      </c>
      <c r="F15" s="37" t="n">
        <v>2501785</v>
      </c>
      <c r="G15" s="37" t="n">
        <v>223888571</v>
      </c>
      <c r="H15" s="37" t="n">
        <v>393136</v>
      </c>
      <c r="I15" s="37" t="n">
        <v>663214787</v>
      </c>
      <c r="J15" s="37" t="n">
        <v>8048889</v>
      </c>
      <c r="K15" s="37" t="n">
        <v>26757709</v>
      </c>
      <c r="L15" s="37" t="n">
        <v>1387511</v>
      </c>
      <c r="M15" s="37" t="n">
        <v>32351</v>
      </c>
      <c r="N15" s="37" t="n">
        <v>15286246</v>
      </c>
      <c r="O15" s="38" t="n">
        <v>7.6</v>
      </c>
      <c r="P15" s="38" t="n">
        <v>6.5</v>
      </c>
      <c r="Q15" s="38" t="n">
        <v>1</v>
      </c>
      <c r="R15" s="38" t="n">
        <v>20.9</v>
      </c>
      <c r="S15" s="39" t="n">
        <v>5.04</v>
      </c>
      <c r="T15" s="39" t="n">
        <v>4.13</v>
      </c>
      <c r="U15" s="39" t="n">
        <v>0.23</v>
      </c>
      <c r="V15" s="39" t="n">
        <v>14.05</v>
      </c>
    </row>
    <row r="16" customFormat="1" s="10">
      <c r="A16" s="43" t="n"/>
      <c r="B16" s="43" t="inlineStr">
        <is>
          <t>大正10年</t>
        </is>
      </c>
      <c r="C16" s="42">
        <f>SUM(D16,F16,H16,J16,L16:M16)-N16</f>
        <v/>
      </c>
      <c r="D16" s="37" t="n">
        <v>2929889</v>
      </c>
      <c r="E16" s="37" t="n">
        <v>1015051914</v>
      </c>
      <c r="F16" s="37" t="n">
        <v>2551068</v>
      </c>
      <c r="G16" s="37" t="n">
        <v>225253826</v>
      </c>
      <c r="H16" s="37" t="n">
        <v>395393</v>
      </c>
      <c r="I16" s="37" t="n">
        <v>671778927</v>
      </c>
      <c r="J16" s="37" t="n">
        <v>8090433</v>
      </c>
      <c r="K16" s="37" t="n">
        <v>26770570</v>
      </c>
      <c r="L16" s="37" t="n">
        <v>1421078</v>
      </c>
      <c r="M16" s="37" t="n">
        <v>35017</v>
      </c>
      <c r="N16" s="37" t="n">
        <v>15422879</v>
      </c>
      <c r="O16" s="38" t="n">
        <v>7.5</v>
      </c>
      <c r="P16" s="38" t="n">
        <v>6.6</v>
      </c>
      <c r="Q16" s="38" t="n">
        <v>1</v>
      </c>
      <c r="R16" s="38" t="n">
        <v>20.8</v>
      </c>
      <c r="S16" s="39" t="n">
        <v>5.05</v>
      </c>
      <c r="T16" s="39" t="n">
        <v>4.16</v>
      </c>
      <c r="U16" s="39" t="n">
        <v>0.23</v>
      </c>
      <c r="V16" s="39" t="n">
        <v>14.08</v>
      </c>
    </row>
    <row r="17" customFormat="1" s="10">
      <c r="A17" s="43" t="inlineStr">
        <is>
          <t>北海道</t>
        </is>
      </c>
      <c r="B17" s="43" t="inlineStr">
        <is>
          <t>北海道</t>
        </is>
      </c>
      <c r="C17" s="42">
        <f>SUM(D17,F17,H17,J17,L17:M17)-N17</f>
        <v/>
      </c>
      <c r="D17" s="37" t="n">
        <v>9924</v>
      </c>
      <c r="E17" s="37" t="n">
        <v>1246640</v>
      </c>
      <c r="F17" s="37" t="n">
        <v>155044</v>
      </c>
      <c r="G17" s="37" t="n">
        <v>6472640</v>
      </c>
      <c r="H17" s="37" t="n">
        <v>5437</v>
      </c>
      <c r="I17" s="37" t="n">
        <v>13983853</v>
      </c>
      <c r="J17" s="37" t="n">
        <v>448446</v>
      </c>
      <c r="K17" s="37" t="n">
        <v>992199</v>
      </c>
      <c r="L17" s="37" t="n">
        <v>80313</v>
      </c>
      <c r="M17" s="37" t="n">
        <v>3287</v>
      </c>
      <c r="N17" s="37" t="n">
        <v>702451</v>
      </c>
      <c r="O17" s="38" t="n">
        <v>0.1</v>
      </c>
      <c r="P17" s="38" t="n">
        <v>1.7</v>
      </c>
      <c r="Q17" s="38" t="n">
        <v>0.1</v>
      </c>
      <c r="R17" s="38" t="n">
        <v>4.8</v>
      </c>
      <c r="S17" s="39" t="n">
        <v>0.15</v>
      </c>
      <c r="T17" s="39" t="n">
        <v>6.3</v>
      </c>
      <c r="U17" s="39" t="n">
        <v>0.08</v>
      </c>
      <c r="V17" s="39" t="n">
        <v>20.03</v>
      </c>
    </row>
    <row r="18" customFormat="1" s="10">
      <c r="A18" s="43" t="inlineStr">
        <is>
          <t>東北區</t>
        </is>
      </c>
      <c r="B18" s="43" t="inlineStr">
        <is>
          <t>青森</t>
        </is>
      </c>
      <c r="C18" s="42">
        <f>SUM(D18,F18,H18,J18,L18:M18)-N18</f>
        <v/>
      </c>
      <c r="D18" s="37" t="n">
        <v>63539</v>
      </c>
      <c r="E18" s="37" t="n">
        <v>14229353</v>
      </c>
      <c r="F18" s="37" t="n">
        <v>56829</v>
      </c>
      <c r="G18" s="37" t="n">
        <v>2607497</v>
      </c>
      <c r="H18" s="37" t="n">
        <v>7145</v>
      </c>
      <c r="I18" s="37" t="n">
        <v>5367732</v>
      </c>
      <c r="J18" s="37" t="n">
        <v>106372</v>
      </c>
      <c r="K18" s="37" t="n">
        <v>315686</v>
      </c>
      <c r="L18" s="37" t="n">
        <v>91060</v>
      </c>
      <c r="M18" s="37" t="n">
        <v>443</v>
      </c>
      <c r="N18" s="37" t="n">
        <v>325389</v>
      </c>
      <c r="O18" s="38" t="n">
        <v>6.5</v>
      </c>
      <c r="P18" s="38" t="n">
        <v>5.9</v>
      </c>
      <c r="Q18" s="38" t="n">
        <v>0.7</v>
      </c>
      <c r="R18" s="38" t="n">
        <v>1</v>
      </c>
      <c r="S18" s="39" t="n">
        <v>7.3</v>
      </c>
      <c r="T18" s="39" t="n">
        <v>7.03</v>
      </c>
      <c r="U18" s="39" t="n">
        <v>0.3</v>
      </c>
      <c r="V18" s="39" t="n">
        <v>13.08</v>
      </c>
    </row>
    <row r="19" customFormat="1" s="10">
      <c r="A19" s="43" t="inlineStr">
        <is>
          <t>東北區</t>
        </is>
      </c>
      <c r="B19" s="43" t="inlineStr">
        <is>
          <t>岩手</t>
        </is>
      </c>
      <c r="C19" s="42">
        <f>SUM(D19,F19,H19,J19,L19:M19)-N19</f>
        <v/>
      </c>
      <c r="D19" s="37" t="n">
        <v>53790</v>
      </c>
      <c r="E19" s="37" t="n">
        <v>12786485</v>
      </c>
      <c r="F19" s="37" t="n">
        <v>87012</v>
      </c>
      <c r="G19" s="37" t="n">
        <v>4783093</v>
      </c>
      <c r="H19" s="37" t="n">
        <v>9935</v>
      </c>
      <c r="I19" s="37" t="n">
        <v>5980145</v>
      </c>
      <c r="J19" s="37" t="n">
        <v>443781</v>
      </c>
      <c r="K19" s="37" t="n">
        <v>540305</v>
      </c>
      <c r="L19" s="37" t="n">
        <v>112906</v>
      </c>
      <c r="M19" s="37" t="n">
        <v>105</v>
      </c>
      <c r="N19" s="37" t="n">
        <v>707529</v>
      </c>
      <c r="O19" s="38" t="n">
        <v>3.5</v>
      </c>
      <c r="P19" s="38" t="n">
        <v>5.7</v>
      </c>
      <c r="Q19" s="38" t="n">
        <v>0.7</v>
      </c>
      <c r="R19" s="38" t="n">
        <v>28.9</v>
      </c>
      <c r="S19" s="39" t="n">
        <v>6.94</v>
      </c>
      <c r="T19" s="39" t="n">
        <v>10.06</v>
      </c>
      <c r="U19" s="39" t="n">
        <v>1.01</v>
      </c>
      <c r="V19" s="39" t="n">
        <v>51.28</v>
      </c>
    </row>
    <row r="20" customFormat="1" s="10">
      <c r="A20" s="43" t="inlineStr">
        <is>
          <t>東北區</t>
        </is>
      </c>
      <c r="B20" s="43" t="inlineStr">
        <is>
          <t>秋田</t>
        </is>
      </c>
      <c r="C20" s="42">
        <f>SUM(D20,F20,H20,J20,L20:M20)-N20</f>
        <v/>
      </c>
      <c r="D20" s="37" t="n">
        <v>103543</v>
      </c>
      <c r="E20" s="37" t="n">
        <v>23271099</v>
      </c>
      <c r="F20" s="37" t="n">
        <v>33758</v>
      </c>
      <c r="G20" s="37" t="n">
        <v>2168338</v>
      </c>
      <c r="H20" s="37" t="n">
        <v>8437</v>
      </c>
      <c r="I20" s="37" t="n">
        <v>6612476</v>
      </c>
      <c r="J20" s="37" t="n">
        <v>102334</v>
      </c>
      <c r="K20" s="37" t="n">
        <v>208624</v>
      </c>
      <c r="L20" s="37" t="n">
        <v>100710</v>
      </c>
      <c r="M20" s="37" t="n">
        <v>94</v>
      </c>
      <c r="N20" s="37" t="n">
        <v>348877</v>
      </c>
      <c r="O20" s="38" t="n">
        <v>8.800000000000001</v>
      </c>
      <c r="P20" s="38" t="n">
        <v>2.8</v>
      </c>
      <c r="Q20" s="38" t="n">
        <v>0.7</v>
      </c>
      <c r="R20" s="38" t="n">
        <v>8.699999999999999</v>
      </c>
      <c r="S20" s="39" t="n">
        <v>10.25</v>
      </c>
      <c r="T20" s="39" t="n">
        <v>3.12</v>
      </c>
      <c r="U20" s="39" t="n">
        <v>0.29</v>
      </c>
      <c r="V20" s="39" t="n">
        <v>10.21</v>
      </c>
    </row>
    <row r="21" customFormat="1" s="10">
      <c r="A21" s="43" t="inlineStr">
        <is>
          <t>東北區</t>
        </is>
      </c>
      <c r="B21" s="43" t="inlineStr">
        <is>
          <t>山形</t>
        </is>
      </c>
      <c r="C21" s="42">
        <f>SUM(D21,F21,H21,J21,L21:M21)-N21</f>
        <v/>
      </c>
      <c r="D21" s="37" t="n">
        <v>89885</v>
      </c>
      <c r="E21" s="37" t="n">
        <v>25784422</v>
      </c>
      <c r="F21" s="37" t="n">
        <v>42844</v>
      </c>
      <c r="G21" s="37" t="n">
        <v>4019430</v>
      </c>
      <c r="H21" s="37" t="n">
        <v>8656</v>
      </c>
      <c r="I21" s="37" t="n">
        <v>9002775</v>
      </c>
      <c r="J21" s="37" t="n">
        <v>180848</v>
      </c>
      <c r="K21" s="37" t="n">
        <v>660418</v>
      </c>
      <c r="L21" s="37" t="n">
        <v>27898</v>
      </c>
      <c r="M21" s="37" t="n">
        <v>121</v>
      </c>
      <c r="N21" s="37" t="n">
        <v>350252</v>
      </c>
      <c r="O21" s="38" t="n">
        <v>9.6</v>
      </c>
      <c r="P21" s="38" t="n">
        <v>4.6</v>
      </c>
      <c r="Q21" s="38" t="n">
        <v>0.9</v>
      </c>
      <c r="R21" s="38" t="n">
        <v>19.3</v>
      </c>
      <c r="S21" s="39" t="n">
        <v>9.06</v>
      </c>
      <c r="T21" s="39" t="n">
        <v>4.12</v>
      </c>
      <c r="U21" s="39" t="n">
        <v>0.29</v>
      </c>
      <c r="V21" s="39" t="n">
        <v>18.15</v>
      </c>
    </row>
    <row r="22" customFormat="1" s="10">
      <c r="A22" s="43" t="inlineStr">
        <is>
          <t>東北區</t>
        </is>
      </c>
      <c r="B22" s="43" t="inlineStr">
        <is>
          <t>宮城</t>
        </is>
      </c>
      <c r="C22" s="42">
        <f>SUM(D22,F22,H22,J22,L22:M22)-N22</f>
        <v/>
      </c>
      <c r="D22" s="37" t="n">
        <v>87807</v>
      </c>
      <c r="E22" s="37" t="n">
        <v>17806306</v>
      </c>
      <c r="F22" s="37" t="n">
        <v>43667</v>
      </c>
      <c r="G22" s="37" t="n">
        <v>3686413</v>
      </c>
      <c r="H22" s="37" t="n">
        <v>9348</v>
      </c>
      <c r="I22" s="37" t="n">
        <v>8301266</v>
      </c>
      <c r="J22" s="37" t="n">
        <v>174560</v>
      </c>
      <c r="K22" s="37" t="n">
        <v>994379</v>
      </c>
      <c r="L22" s="37" t="n">
        <v>12611</v>
      </c>
      <c r="M22" s="37" t="n">
        <v>582</v>
      </c>
      <c r="N22" s="37" t="n">
        <v>328577</v>
      </c>
      <c r="O22" s="38" t="n">
        <v>12</v>
      </c>
      <c r="P22" s="38" t="n">
        <v>5.9</v>
      </c>
      <c r="Q22" s="38" t="n">
        <v>1.3</v>
      </c>
      <c r="R22" s="38" t="n">
        <v>23.6</v>
      </c>
      <c r="S22" s="39" t="n">
        <v>9.1</v>
      </c>
      <c r="T22" s="39" t="n">
        <v>4.21</v>
      </c>
      <c r="U22" s="39" t="n">
        <v>0.33</v>
      </c>
      <c r="V22" s="39" t="n">
        <v>18.16</v>
      </c>
    </row>
    <row r="23" customFormat="1" s="10">
      <c r="A23" s="43" t="inlineStr">
        <is>
          <t>東北區</t>
        </is>
      </c>
      <c r="B23" s="43" t="inlineStr">
        <is>
          <t>福島</t>
        </is>
      </c>
      <c r="C23" s="42">
        <f>SUM(D23,F23,H23,J23,L23:M23)-N23</f>
        <v/>
      </c>
      <c r="D23" s="37" t="n">
        <v>98414</v>
      </c>
      <c r="E23" s="37" t="n">
        <v>28065369</v>
      </c>
      <c r="F23" s="37" t="n">
        <v>89797</v>
      </c>
      <c r="G23" s="37" t="n">
        <v>9151143</v>
      </c>
      <c r="H23" s="37" t="n">
        <v>10967</v>
      </c>
      <c r="I23" s="37" t="n">
        <v>10417278</v>
      </c>
      <c r="J23" s="37" t="n">
        <v>297822</v>
      </c>
      <c r="K23" s="37" t="n">
        <v>641565</v>
      </c>
      <c r="L23" s="37" t="n">
        <v>38661</v>
      </c>
      <c r="M23" s="37" t="n">
        <v>248</v>
      </c>
      <c r="N23" s="37" t="n">
        <v>535908</v>
      </c>
      <c r="O23" s="38" t="n">
        <v>7.1</v>
      </c>
      <c r="P23" s="38" t="n">
        <v>6.5</v>
      </c>
      <c r="Q23" s="38" t="n">
        <v>0.8</v>
      </c>
      <c r="R23" s="38" t="n">
        <v>21.5</v>
      </c>
      <c r="S23" s="39" t="n">
        <v>7.08</v>
      </c>
      <c r="T23" s="39" t="n">
        <v>6.18</v>
      </c>
      <c r="U23" s="39" t="n">
        <v>0.27</v>
      </c>
      <c r="V23" s="39" t="n">
        <v>21.23</v>
      </c>
    </row>
    <row r="24" customFormat="1" s="10">
      <c r="A24" s="43" t="inlineStr">
        <is>
          <t>關東區</t>
        </is>
      </c>
      <c r="B24" s="43" t="inlineStr">
        <is>
          <t>茨城</t>
        </is>
      </c>
      <c r="C24" s="42">
        <f>SUM(D24,F24,H24,J24,L24:M24)-N24</f>
        <v/>
      </c>
      <c r="D24" s="37" t="n">
        <v>91303</v>
      </c>
      <c r="E24" s="37" t="n">
        <v>29010483</v>
      </c>
      <c r="F24" s="37" t="n">
        <v>125077</v>
      </c>
      <c r="G24" s="37" t="n">
        <v>10315166</v>
      </c>
      <c r="H24" s="37" t="n">
        <v>17752</v>
      </c>
      <c r="I24" s="37" t="n">
        <v>14710382</v>
      </c>
      <c r="J24" s="37" t="n">
        <v>164861</v>
      </c>
      <c r="K24" s="37" t="n">
        <v>662127</v>
      </c>
      <c r="L24" s="37" t="n">
        <v>23225</v>
      </c>
      <c r="M24" s="37" t="n">
        <v>1619</v>
      </c>
      <c r="N24" s="37" t="n">
        <v>423838</v>
      </c>
      <c r="O24" s="38" t="n">
        <v>14.8</v>
      </c>
      <c r="P24" s="38" t="n">
        <v>20.3</v>
      </c>
      <c r="Q24" s="38" t="n">
        <v>2.9</v>
      </c>
      <c r="R24" s="38" t="n">
        <v>268</v>
      </c>
      <c r="S24" s="39" t="n">
        <v>6.19</v>
      </c>
      <c r="T24" s="39" t="n">
        <v>9.029999999999999</v>
      </c>
      <c r="U24" s="39" t="n">
        <v>1.09</v>
      </c>
      <c r="V24" s="39" t="n">
        <v>11.29</v>
      </c>
    </row>
    <row r="25" customFormat="1" s="10">
      <c r="A25" s="43" t="inlineStr">
        <is>
          <t>關東區</t>
        </is>
      </c>
      <c r="B25" s="43" t="inlineStr">
        <is>
          <t>栃木</t>
        </is>
      </c>
      <c r="C25" s="42">
        <f>SUM(D25,F25,H25,J25,L25:M25)-N25</f>
        <v/>
      </c>
      <c r="D25" s="37" t="n">
        <v>66318</v>
      </c>
      <c r="E25" s="37" t="n">
        <v>19816217</v>
      </c>
      <c r="F25" s="37" t="n">
        <v>63424</v>
      </c>
      <c r="G25" s="37" t="n">
        <v>5962178</v>
      </c>
      <c r="H25" s="37" t="n">
        <v>11672</v>
      </c>
      <c r="I25" s="37" t="n">
        <v>11030763</v>
      </c>
      <c r="J25" s="37" t="n">
        <v>189840</v>
      </c>
      <c r="K25" s="37" t="n">
        <v>808325</v>
      </c>
      <c r="L25" s="37" t="n">
        <v>28812</v>
      </c>
      <c r="M25" s="37" t="n">
        <v>370</v>
      </c>
      <c r="N25" s="37" t="n">
        <v>360437</v>
      </c>
      <c r="O25" s="38" t="n">
        <v>10.2</v>
      </c>
      <c r="P25" s="38" t="n">
        <v>9.800000000000001</v>
      </c>
      <c r="Q25" s="38" t="n">
        <v>1.8</v>
      </c>
      <c r="R25" s="38" t="n">
        <v>29.2</v>
      </c>
      <c r="S25" s="39" t="n">
        <v>6.05</v>
      </c>
      <c r="T25" s="39" t="n">
        <v>4.29</v>
      </c>
      <c r="U25" s="39" t="n">
        <v>1.03</v>
      </c>
      <c r="V25" s="39" t="n">
        <v>17.2</v>
      </c>
    </row>
    <row r="26" customFormat="1" s="10">
      <c r="A26" s="43" t="inlineStr">
        <is>
          <t>關東區</t>
        </is>
      </c>
      <c r="B26" s="43" t="inlineStr">
        <is>
          <t>群馬</t>
        </is>
      </c>
      <c r="C26" s="42">
        <f>SUM(D26,F26,H26,J26,L26:M26)-N26</f>
        <v/>
      </c>
      <c r="D26" s="37" t="n">
        <v>32463</v>
      </c>
      <c r="E26" s="37" t="n">
        <v>12921062</v>
      </c>
      <c r="F26" s="37" t="n">
        <v>75366</v>
      </c>
      <c r="G26" s="37" t="n">
        <v>8677141</v>
      </c>
      <c r="H26" s="37" t="n">
        <v>9593</v>
      </c>
      <c r="I26" s="37" t="n">
        <v>10759540</v>
      </c>
      <c r="J26" s="37" t="n">
        <v>128298</v>
      </c>
      <c r="K26" s="37" t="n">
        <v>985855</v>
      </c>
      <c r="L26" s="37" t="n">
        <v>34687</v>
      </c>
      <c r="M26" s="37" t="n">
        <v>368</v>
      </c>
      <c r="N26" s="37" t="n">
        <v>280774</v>
      </c>
      <c r="O26" s="38" t="n">
        <v>5.1</v>
      </c>
      <c r="P26" s="38" t="n">
        <v>11.8</v>
      </c>
      <c r="Q26" s="38" t="n">
        <v>1.5</v>
      </c>
      <c r="R26" s="38" t="n">
        <v>20.2</v>
      </c>
      <c r="S26" s="39" t="n">
        <v>3.01</v>
      </c>
      <c r="T26" s="39" t="n">
        <v>7.01</v>
      </c>
      <c r="U26" s="39" t="n">
        <v>0.3</v>
      </c>
      <c r="V26" s="39" t="n">
        <v>11.33</v>
      </c>
    </row>
    <row r="27" customFormat="1" s="10">
      <c r="A27" s="43" t="inlineStr">
        <is>
          <t>關東區</t>
        </is>
      </c>
      <c r="B27" s="43" t="inlineStr">
        <is>
          <t>埼玉</t>
        </is>
      </c>
      <c r="C27" s="42">
        <f>SUM(D27,F27,H27,J27,L27:M27)-N27</f>
        <v/>
      </c>
      <c r="D27" s="37" t="n">
        <v>67749</v>
      </c>
      <c r="E27" s="37" t="n">
        <v>29190681</v>
      </c>
      <c r="F27" s="37" t="n">
        <v>98202</v>
      </c>
      <c r="G27" s="37" t="n">
        <v>12218248</v>
      </c>
      <c r="H27" s="37" t="n">
        <v>15857</v>
      </c>
      <c r="I27" s="37" t="n">
        <v>15586055</v>
      </c>
      <c r="J27" s="37" t="n">
        <v>71352</v>
      </c>
      <c r="K27" s="37" t="n">
        <v>805706</v>
      </c>
      <c r="L27" s="37" t="n">
        <v>9020</v>
      </c>
      <c r="M27" s="37" t="n">
        <v>450</v>
      </c>
      <c r="N27" s="37" t="n">
        <v>262630</v>
      </c>
      <c r="O27" s="38" t="n">
        <v>17.7</v>
      </c>
      <c r="P27" s="38" t="n">
        <v>25.6</v>
      </c>
      <c r="Q27" s="38" t="n">
        <v>4.1</v>
      </c>
      <c r="R27" s="38" t="n">
        <v>18.6</v>
      </c>
      <c r="S27" s="39" t="n">
        <v>3.32</v>
      </c>
      <c r="T27" s="39" t="n">
        <v>7.06</v>
      </c>
      <c r="U27" s="39" t="n">
        <v>1.05</v>
      </c>
      <c r="V27" s="39" t="n">
        <v>5.07</v>
      </c>
    </row>
    <row r="28">
      <c r="A28" s="43" t="inlineStr">
        <is>
          <t>關東區</t>
        </is>
      </c>
      <c r="B28" s="43" t="inlineStr">
        <is>
          <t>千葉</t>
        </is>
      </c>
      <c r="C28" s="42">
        <f>SUM(D28,F28,H28,J28,L28:M28)-N28</f>
        <v/>
      </c>
      <c r="D28" s="37" t="n">
        <v>105355</v>
      </c>
      <c r="E28" s="37" t="n">
        <v>33201923</v>
      </c>
      <c r="F28" s="37" t="n">
        <v>82551</v>
      </c>
      <c r="G28" s="37" t="n">
        <v>7409129</v>
      </c>
      <c r="H28" s="37" t="n">
        <v>15930</v>
      </c>
      <c r="I28" s="37" t="n">
        <v>14156766</v>
      </c>
      <c r="J28" s="37" t="n">
        <v>130114</v>
      </c>
      <c r="K28" s="37" t="n">
        <v>782904</v>
      </c>
      <c r="L28" s="37" t="n">
        <v>25041</v>
      </c>
      <c r="M28" s="37" t="n">
        <v>1652</v>
      </c>
      <c r="N28" s="37" t="n">
        <v>360644</v>
      </c>
      <c r="O28" s="38" t="n">
        <v>20.6</v>
      </c>
      <c r="P28" s="38" t="n">
        <v>16.1</v>
      </c>
      <c r="Q28" s="38" t="n">
        <v>3.1</v>
      </c>
      <c r="R28" s="38" t="n">
        <v>25.4</v>
      </c>
      <c r="S28" s="39" t="n">
        <v>7.25</v>
      </c>
      <c r="T28" s="39" t="n">
        <v>6.02</v>
      </c>
      <c r="U28" s="39" t="n">
        <v>1.06</v>
      </c>
      <c r="V28" s="39" t="n">
        <v>9.19</v>
      </c>
    </row>
    <row r="29" customFormat="1" s="2">
      <c r="A29" s="43" t="inlineStr">
        <is>
          <t>關東區</t>
        </is>
      </c>
      <c r="B29" s="43" t="inlineStr">
        <is>
          <t>東京</t>
        </is>
      </c>
      <c r="C29" s="42">
        <f>SUM(D29,F29,H29,J29,L29:M29)-N29</f>
        <v/>
      </c>
      <c r="D29" s="37" t="n">
        <v>15596</v>
      </c>
      <c r="E29" s="37" t="n">
        <v>6508825</v>
      </c>
      <c r="F29" s="37" t="n">
        <v>43939</v>
      </c>
      <c r="G29" s="37" t="n">
        <v>4832050</v>
      </c>
      <c r="H29" s="37" t="n">
        <v>12950</v>
      </c>
      <c r="I29" s="37" t="n">
        <v>110243022</v>
      </c>
      <c r="J29" s="37" t="n">
        <v>41802</v>
      </c>
      <c r="K29" s="37" t="n">
        <v>293676</v>
      </c>
      <c r="L29" s="37" t="n">
        <v>6165</v>
      </c>
      <c r="M29" s="37" t="n">
        <v>2603</v>
      </c>
      <c r="N29" s="37" t="n">
        <v>123055</v>
      </c>
      <c r="O29" s="38" t="n">
        <v>7.3</v>
      </c>
      <c r="P29" s="38" t="n">
        <v>20</v>
      </c>
      <c r="Q29" s="38" t="n">
        <v>6</v>
      </c>
      <c r="R29" s="38" t="n">
        <v>19.4</v>
      </c>
      <c r="S29" s="39" t="n">
        <v>0.15</v>
      </c>
      <c r="T29" s="39" t="n">
        <v>1.08</v>
      </c>
      <c r="U29" s="39" t="n">
        <v>0.12</v>
      </c>
      <c r="V29" s="39" t="n">
        <v>1.06</v>
      </c>
    </row>
    <row r="30" customFormat="1" s="2">
      <c r="A30" s="43" t="inlineStr">
        <is>
          <t>關東區</t>
        </is>
      </c>
      <c r="B30" s="43" t="inlineStr">
        <is>
          <t>神奈川</t>
        </is>
      </c>
      <c r="C30" s="42">
        <f>SUM(D30,F30,H30,J30,L30:M30)-N30</f>
        <v/>
      </c>
      <c r="D30" s="37" t="n">
        <v>25094</v>
      </c>
      <c r="E30" s="37" t="n">
        <v>10032518</v>
      </c>
      <c r="F30" s="37" t="n">
        <v>52477</v>
      </c>
      <c r="G30" s="37" t="n">
        <v>6052192</v>
      </c>
      <c r="H30" s="37" t="n">
        <v>8135</v>
      </c>
      <c r="I30" s="37" t="n">
        <v>23791292</v>
      </c>
      <c r="J30" s="37" t="n">
        <v>78859</v>
      </c>
      <c r="K30" s="37" t="n">
        <v>485712</v>
      </c>
      <c r="L30" s="37" t="n">
        <v>24807</v>
      </c>
      <c r="M30" s="37" t="n">
        <v>452</v>
      </c>
      <c r="N30" s="37" t="n">
        <v>189824</v>
      </c>
      <c r="O30" s="38" t="n">
        <v>10.4</v>
      </c>
      <c r="P30" s="38" t="n">
        <v>21.7</v>
      </c>
      <c r="Q30" s="38" t="n">
        <v>3.4</v>
      </c>
      <c r="R30" s="38" t="n">
        <v>32.6</v>
      </c>
      <c r="S30" s="39" t="n">
        <v>1.32</v>
      </c>
      <c r="T30" s="39" t="n">
        <v>4.02</v>
      </c>
      <c r="U30" s="39" t="n">
        <v>0.21</v>
      </c>
      <c r="V30" s="39" t="n">
        <v>6.04</v>
      </c>
    </row>
    <row r="31" customFormat="1" s="2">
      <c r="A31" s="43" t="inlineStr">
        <is>
          <t>北陸區</t>
        </is>
      </c>
      <c r="B31" s="43" t="inlineStr">
        <is>
          <t>新潟</t>
        </is>
      </c>
      <c r="C31" s="42">
        <f>SUM(D31,F31,H31,J31,L31:M31)-N31</f>
        <v/>
      </c>
      <c r="D31" s="37" t="n">
        <v>173593</v>
      </c>
      <c r="E31" s="37" t="n">
        <v>54003859</v>
      </c>
      <c r="F31" s="37" t="n">
        <v>75410</v>
      </c>
      <c r="G31" s="37" t="n">
        <v>5793537</v>
      </c>
      <c r="H31" s="37" t="n">
        <v>15271</v>
      </c>
      <c r="I31" s="37" t="n">
        <v>17052469</v>
      </c>
      <c r="J31" s="37" t="n">
        <v>253559</v>
      </c>
      <c r="K31" s="37" t="n">
        <v>1073516</v>
      </c>
      <c r="L31" s="37" t="n">
        <v>14209</v>
      </c>
      <c r="M31" s="37" t="n">
        <v>2886</v>
      </c>
      <c r="N31" s="37" t="n">
        <v>534928</v>
      </c>
      <c r="O31" s="38" t="n">
        <v>13.7</v>
      </c>
      <c r="P31" s="38" t="n">
        <v>59</v>
      </c>
      <c r="Q31" s="38" t="n">
        <v>1.2</v>
      </c>
      <c r="R31" s="38" t="n">
        <v>20</v>
      </c>
      <c r="S31" s="39" t="n">
        <v>9.1</v>
      </c>
      <c r="T31" s="39" t="n">
        <v>4.02</v>
      </c>
      <c r="U31" s="39" t="n">
        <v>0.27</v>
      </c>
      <c r="V31" s="39" t="n">
        <v>13.2</v>
      </c>
    </row>
    <row r="32" customFormat="1" s="2">
      <c r="A32" s="43" t="inlineStr">
        <is>
          <t>北陸區</t>
        </is>
      </c>
      <c r="B32" s="43" t="inlineStr">
        <is>
          <t>富山</t>
        </is>
      </c>
      <c r="C32" s="42">
        <f>SUM(D32,F32,H32,J32,L32:M32)-N32</f>
        <v/>
      </c>
      <c r="D32" s="37" t="n">
        <v>79033</v>
      </c>
      <c r="E32" s="37" t="n">
        <v>28467056</v>
      </c>
      <c r="F32" s="37" t="n">
        <v>16211</v>
      </c>
      <c r="G32" s="37" t="n">
        <v>893240</v>
      </c>
      <c r="H32" s="37" t="n">
        <v>6030</v>
      </c>
      <c r="I32" s="37" t="n">
        <v>7862283</v>
      </c>
      <c r="J32" s="37" t="n">
        <v>53132</v>
      </c>
      <c r="K32" s="37" t="n">
        <v>170932</v>
      </c>
      <c r="L32" s="37" t="n">
        <v>3383</v>
      </c>
      <c r="M32" s="37" t="n">
        <v>277</v>
      </c>
      <c r="N32" s="37" t="n">
        <v>158066</v>
      </c>
      <c r="O32" s="38" t="n">
        <v>18.4</v>
      </c>
      <c r="P32" s="38" t="n">
        <v>3.8</v>
      </c>
      <c r="Q32" s="38" t="n">
        <v>1.4</v>
      </c>
      <c r="R32" s="38" t="n">
        <v>12.4</v>
      </c>
      <c r="S32" s="39" t="n">
        <v>10.03</v>
      </c>
      <c r="T32" s="39" t="n">
        <v>2.02</v>
      </c>
      <c r="U32" s="39" t="n">
        <v>0.26</v>
      </c>
      <c r="V32" s="39" t="n">
        <v>6.26</v>
      </c>
    </row>
    <row r="33" customFormat="1" s="2">
      <c r="A33" s="43" t="inlineStr">
        <is>
          <t>北陸區</t>
        </is>
      </c>
      <c r="B33" s="43" t="inlineStr">
        <is>
          <t>石川</t>
        </is>
      </c>
      <c r="C33" s="42">
        <f>SUM(D33,F33,H33,J33,L33:M33)-N33</f>
        <v/>
      </c>
      <c r="D33" s="37" t="n">
        <v>54235</v>
      </c>
      <c r="E33" s="37" t="n">
        <v>20494040</v>
      </c>
      <c r="F33" s="37" t="n">
        <v>27816</v>
      </c>
      <c r="G33" s="37" t="n">
        <v>1916312</v>
      </c>
      <c r="H33" s="37" t="n">
        <v>5269</v>
      </c>
      <c r="I33" s="37" t="n">
        <v>8403611</v>
      </c>
      <c r="J33" s="37" t="n">
        <v>81090</v>
      </c>
      <c r="K33" s="37" t="n">
        <v>292923</v>
      </c>
      <c r="L33" s="37" t="n">
        <v>3082</v>
      </c>
      <c r="M33" s="37" t="n">
        <v>575</v>
      </c>
      <c r="N33" s="37" t="n">
        <v>172068</v>
      </c>
      <c r="O33" s="38" t="n">
        <v>12.8</v>
      </c>
      <c r="P33" s="38" t="n">
        <v>6.6</v>
      </c>
      <c r="Q33" s="38" t="n">
        <v>1.2</v>
      </c>
      <c r="R33" s="38" t="n">
        <v>19.2</v>
      </c>
      <c r="S33" s="39" t="n">
        <v>7.03</v>
      </c>
      <c r="T33" s="39" t="n">
        <v>3.21</v>
      </c>
      <c r="U33" s="39" t="n">
        <v>0.23</v>
      </c>
      <c r="V33" s="39" t="n">
        <v>10.19</v>
      </c>
    </row>
    <row r="34">
      <c r="A34" s="43" t="inlineStr">
        <is>
          <t>北陸區</t>
        </is>
      </c>
      <c r="B34" s="43" t="inlineStr">
        <is>
          <t>福井</t>
        </is>
      </c>
      <c r="C34" s="42">
        <f>SUM(D34,F34,H34,J34,L34:M34)-N34</f>
        <v/>
      </c>
      <c r="D34" s="37" t="n">
        <v>48219</v>
      </c>
      <c r="E34" s="37" t="n">
        <v>18014619</v>
      </c>
      <c r="F34" s="37" t="n">
        <v>13914</v>
      </c>
      <c r="G34" s="37" t="n">
        <v>1440285</v>
      </c>
      <c r="H34" s="37" t="n">
        <v>4460</v>
      </c>
      <c r="I34" s="37" t="n">
        <v>6335001</v>
      </c>
      <c r="J34" s="37" t="n">
        <v>111176</v>
      </c>
      <c r="K34" s="37" t="n">
        <v>312794</v>
      </c>
      <c r="L34" s="37" t="n">
        <v>2523</v>
      </c>
      <c r="M34" s="37" t="n">
        <v>166</v>
      </c>
      <c r="N34" s="37" t="n">
        <v>180459</v>
      </c>
      <c r="O34" s="38" t="n">
        <v>11.9</v>
      </c>
      <c r="P34" s="38" t="n">
        <v>3.4</v>
      </c>
      <c r="Q34" s="38" t="n">
        <v>1.1</v>
      </c>
      <c r="R34" s="38" t="n">
        <v>27.4</v>
      </c>
      <c r="S34" s="39" t="n">
        <v>7.28</v>
      </c>
      <c r="T34" s="39" t="n">
        <v>2.09</v>
      </c>
      <c r="U34" s="39" t="n">
        <v>0.24</v>
      </c>
      <c r="V34" s="39" t="n">
        <v>18.03</v>
      </c>
    </row>
    <row r="35">
      <c r="A35" s="43" t="inlineStr">
        <is>
          <t>東山區</t>
        </is>
      </c>
      <c r="B35" s="43" t="inlineStr">
        <is>
          <t>長野</t>
        </is>
      </c>
      <c r="C35" s="42">
        <f>SUM(D35,F35,H35,J35,L35:M35)-N35</f>
        <v/>
      </c>
      <c r="D35" s="37" t="n">
        <v>78068</v>
      </c>
      <c r="E35" s="37" t="n">
        <v>24759292</v>
      </c>
      <c r="F35" s="37" t="n">
        <v>102390</v>
      </c>
      <c r="G35" s="37" t="n">
        <v>10028909</v>
      </c>
      <c r="H35" s="37" t="n">
        <v>11933</v>
      </c>
      <c r="I35" s="37" t="n">
        <v>13885135</v>
      </c>
      <c r="J35" s="37" t="n">
        <v>242634</v>
      </c>
      <c r="K35" s="37" t="n">
        <v>416912</v>
      </c>
      <c r="L35" s="37" t="n">
        <v>184670</v>
      </c>
      <c r="M35" s="37" t="n">
        <v>152</v>
      </c>
      <c r="N35" s="37" t="n">
        <v>619847</v>
      </c>
      <c r="O35" s="38" t="n">
        <v>5.7</v>
      </c>
      <c r="P35" s="38" t="n">
        <v>7.5</v>
      </c>
      <c r="Q35" s="38" t="n">
        <v>0.9</v>
      </c>
      <c r="R35" s="38" t="n">
        <v>17.8</v>
      </c>
      <c r="S35" s="39" t="n">
        <v>5.03</v>
      </c>
      <c r="T35" s="39" t="n">
        <v>6.19</v>
      </c>
      <c r="U35" s="39" t="n">
        <v>0.26</v>
      </c>
      <c r="V35" s="39" t="n">
        <v>15.19</v>
      </c>
    </row>
    <row r="36">
      <c r="A36" s="43" t="inlineStr">
        <is>
          <t>東山區</t>
        </is>
      </c>
      <c r="B36" s="43" t="inlineStr">
        <is>
          <t>岐阜</t>
        </is>
      </c>
      <c r="C36" s="42">
        <f>SUM(D36,F36,H36,J36,L36:M36)-N36</f>
        <v/>
      </c>
      <c r="D36" s="37" t="n">
        <v>65761</v>
      </c>
      <c r="E36" s="37" t="n">
        <v>23407039</v>
      </c>
      <c r="F36" s="37" t="n">
        <v>49238</v>
      </c>
      <c r="G36" s="37" t="n">
        <v>4924682</v>
      </c>
      <c r="H36" s="37" t="n">
        <v>8150</v>
      </c>
      <c r="I36" s="37" t="n">
        <v>10481735</v>
      </c>
      <c r="J36" s="37" t="n">
        <v>429195</v>
      </c>
      <c r="K36" s="37" t="n">
        <v>861487</v>
      </c>
      <c r="L36" s="37" t="n">
        <v>7847</v>
      </c>
      <c r="M36" s="37" t="n">
        <v>990</v>
      </c>
      <c r="N36" s="37" t="n">
        <v>561182</v>
      </c>
      <c r="O36" s="38" t="n">
        <v>6.2</v>
      </c>
      <c r="P36" s="38" t="n">
        <v>4.7</v>
      </c>
      <c r="Q36" s="38" t="n">
        <v>0.8</v>
      </c>
      <c r="R36" s="38" t="n">
        <v>40.7</v>
      </c>
      <c r="S36" s="39" t="n">
        <v>5.33</v>
      </c>
      <c r="T36" s="39" t="n">
        <v>4.16</v>
      </c>
      <c r="U36" s="39" t="n">
        <v>0.25</v>
      </c>
      <c r="V36" s="39" t="n">
        <v>39.02</v>
      </c>
    </row>
    <row r="37">
      <c r="A37" s="43" t="inlineStr">
        <is>
          <t>東山區</t>
        </is>
      </c>
      <c r="B37" s="43" t="inlineStr">
        <is>
          <t>滋賀</t>
        </is>
      </c>
      <c r="C37" s="42">
        <f>SUM(D37,F37,H37,J37,L37:M37)-N37</f>
        <v/>
      </c>
      <c r="D37" s="37" t="n">
        <v>65881</v>
      </c>
      <c r="E37" s="37" t="n">
        <v>30197718</v>
      </c>
      <c r="F37" s="37" t="n">
        <v>11255</v>
      </c>
      <c r="G37" s="37" t="n">
        <v>2537395</v>
      </c>
      <c r="H37" s="37" t="n">
        <v>6072</v>
      </c>
      <c r="I37" s="37" t="n">
        <v>8282626</v>
      </c>
      <c r="J37" s="37" t="n">
        <v>114987</v>
      </c>
      <c r="K37" s="37" t="n">
        <v>604806</v>
      </c>
      <c r="L37" s="37" t="n">
        <v>9578</v>
      </c>
      <c r="M37" s="37" t="n">
        <v>411</v>
      </c>
      <c r="N37" s="37" t="n">
        <v>208183</v>
      </c>
      <c r="O37" s="38" t="n">
        <v>16.2</v>
      </c>
      <c r="P37" s="38" t="n">
        <v>2.8</v>
      </c>
      <c r="Q37" s="38" t="n">
        <v>1.5</v>
      </c>
      <c r="R37" s="38" t="n">
        <v>28.3</v>
      </c>
      <c r="S37" s="39" t="n">
        <v>9.24</v>
      </c>
      <c r="T37" s="39" t="n">
        <v>1.22</v>
      </c>
      <c r="U37" s="39" t="n">
        <v>0.3</v>
      </c>
      <c r="V37" s="39" t="n">
        <v>16.33</v>
      </c>
    </row>
    <row r="38">
      <c r="A38" s="43" t="inlineStr">
        <is>
          <t>東海區</t>
        </is>
      </c>
      <c r="B38" s="43" t="inlineStr">
        <is>
          <t>山梨</t>
        </is>
      </c>
      <c r="C38" s="42">
        <f>SUM(D38,F38,H38,J38,L38:M38)-N38</f>
        <v/>
      </c>
      <c r="D38" s="37" t="n">
        <v>19583</v>
      </c>
      <c r="E38" s="37" t="n">
        <v>8105564</v>
      </c>
      <c r="F38" s="37" t="n">
        <v>42492</v>
      </c>
      <c r="G38" s="37" t="n">
        <v>4671715</v>
      </c>
      <c r="H38" s="37" t="n">
        <v>4312</v>
      </c>
      <c r="I38" s="37" t="n">
        <v>5339612</v>
      </c>
      <c r="J38" s="37" t="n">
        <v>52822</v>
      </c>
      <c r="K38" s="37" t="n">
        <v>295007</v>
      </c>
      <c r="L38" s="37" t="n">
        <v>14130</v>
      </c>
      <c r="M38" s="37" t="n">
        <v>170</v>
      </c>
      <c r="N38" s="37" t="n">
        <v>133509</v>
      </c>
      <c r="O38" s="38" t="n">
        <v>4.4</v>
      </c>
      <c r="P38" s="38" t="n">
        <v>9.5</v>
      </c>
      <c r="Q38" s="38" t="n">
        <v>1</v>
      </c>
      <c r="R38" s="38" t="n">
        <v>11.8</v>
      </c>
      <c r="S38" s="39" t="n">
        <v>3.06</v>
      </c>
      <c r="T38" s="39" t="n">
        <v>6.3</v>
      </c>
      <c r="U38" s="39" t="n">
        <v>0.23</v>
      </c>
      <c r="V38" s="39" t="n">
        <v>8.19</v>
      </c>
    </row>
    <row r="39">
      <c r="A39" s="43" t="inlineStr">
        <is>
          <t>東海區</t>
        </is>
      </c>
      <c r="B39" s="43" t="inlineStr">
        <is>
          <t>静岡</t>
        </is>
      </c>
      <c r="C39" s="42">
        <f>SUM(D39,F39,H39,J39,L39:M39)-N39</f>
        <v/>
      </c>
      <c r="D39" s="37" t="n">
        <v>64189</v>
      </c>
      <c r="E39" s="37" t="n">
        <v>25793053</v>
      </c>
      <c r="F39" s="37" t="n">
        <v>70982</v>
      </c>
      <c r="G39" s="37" t="n">
        <v>7156165</v>
      </c>
      <c r="H39" s="37" t="n">
        <v>10751</v>
      </c>
      <c r="I39" s="37" t="n">
        <v>14287715</v>
      </c>
      <c r="J39" s="37" t="n">
        <v>278489</v>
      </c>
      <c r="K39" s="37" t="n">
        <v>706105</v>
      </c>
      <c r="L39" s="37" t="n">
        <v>74504</v>
      </c>
      <c r="M39" s="37" t="n">
        <v>1042</v>
      </c>
      <c r="N39" s="37" t="n">
        <v>499958</v>
      </c>
      <c r="O39" s="38" t="n">
        <v>8.300000000000001</v>
      </c>
      <c r="P39" s="38" t="n">
        <v>9.1</v>
      </c>
      <c r="Q39" s="38" t="n">
        <v>1.4</v>
      </c>
      <c r="R39" s="38" t="n">
        <v>35.9</v>
      </c>
      <c r="S39" s="39" t="n">
        <v>4.01</v>
      </c>
      <c r="T39" s="39" t="n">
        <v>4.15</v>
      </c>
      <c r="U39" s="39" t="n">
        <v>0.22</v>
      </c>
      <c r="V39" s="39" t="n">
        <v>17.17</v>
      </c>
    </row>
    <row r="40">
      <c r="A40" s="43" t="inlineStr">
        <is>
          <t>東海區</t>
        </is>
      </c>
      <c r="B40" s="43" t="inlineStr">
        <is>
          <t>愛知</t>
        </is>
      </c>
      <c r="C40" s="42">
        <f>SUM(D40,F40,H40,J40,L40:M40)-N40</f>
        <v/>
      </c>
      <c r="D40" s="37" t="n">
        <v>92848</v>
      </c>
      <c r="E40" s="37" t="n">
        <v>39752213</v>
      </c>
      <c r="F40" s="37" t="n">
        <v>63193</v>
      </c>
      <c r="G40" s="37" t="n">
        <v>10050801</v>
      </c>
      <c r="H40" s="37" t="n">
        <v>16231</v>
      </c>
      <c r="I40" s="37" t="n">
        <v>36106709</v>
      </c>
      <c r="J40" s="37" t="n">
        <v>101499</v>
      </c>
      <c r="K40" s="37" t="n">
        <v>515501</v>
      </c>
      <c r="L40" s="37" t="n">
        <v>5768</v>
      </c>
      <c r="M40" s="37" t="n">
        <v>2781</v>
      </c>
      <c r="N40" s="37" t="n">
        <v>282318</v>
      </c>
      <c r="O40" s="38" t="n">
        <v>18.3</v>
      </c>
      <c r="P40" s="38" t="n">
        <v>12.4</v>
      </c>
      <c r="Q40" s="38" t="n">
        <v>3.2</v>
      </c>
      <c r="R40" s="38" t="n">
        <v>20</v>
      </c>
      <c r="S40" s="39" t="n">
        <v>4.14</v>
      </c>
      <c r="T40" s="39" t="n">
        <v>3.05</v>
      </c>
      <c r="U40" s="39" t="n">
        <v>0.26</v>
      </c>
      <c r="V40" s="39" t="n">
        <v>4.26</v>
      </c>
    </row>
    <row r="41">
      <c r="A41" s="43" t="inlineStr">
        <is>
          <t>東海區</t>
        </is>
      </c>
      <c r="B41" s="43" t="inlineStr">
        <is>
          <t>三重</t>
        </is>
      </c>
      <c r="C41" s="42">
        <f>SUM(D41,F41,H41,J41,L41:M41)-N41</f>
        <v/>
      </c>
      <c r="D41" s="37" t="n">
        <v>75074</v>
      </c>
      <c r="E41" s="37" t="n">
        <v>32111226</v>
      </c>
      <c r="F41" s="37" t="n">
        <v>27925</v>
      </c>
      <c r="G41" s="37" t="n">
        <v>4743861</v>
      </c>
      <c r="H41" s="37" t="n">
        <v>7803</v>
      </c>
      <c r="I41" s="37" t="n">
        <v>12188813</v>
      </c>
      <c r="J41" s="37" t="n">
        <v>244807</v>
      </c>
      <c r="K41" s="37" t="n">
        <v>539352</v>
      </c>
      <c r="L41" s="37" t="n">
        <v>4304</v>
      </c>
      <c r="M41" s="37" t="n">
        <v>1317</v>
      </c>
      <c r="N41" s="37" t="n">
        <v>361229</v>
      </c>
      <c r="O41" s="38" t="n">
        <v>13.1</v>
      </c>
      <c r="P41" s="38" t="n">
        <v>4.9</v>
      </c>
      <c r="Q41" s="38" t="n">
        <v>1.4</v>
      </c>
      <c r="R41" s="38" t="n">
        <v>42.6</v>
      </c>
      <c r="S41" s="39" t="n">
        <v>6.29</v>
      </c>
      <c r="T41" s="39" t="n">
        <v>2.19</v>
      </c>
      <c r="U41" s="39" t="n">
        <v>0.24</v>
      </c>
      <c r="V41" s="39" t="n">
        <v>22.15</v>
      </c>
    </row>
    <row r="42">
      <c r="A42" s="43" t="inlineStr">
        <is>
          <t>近畿區</t>
        </is>
      </c>
      <c r="B42" s="43" t="inlineStr">
        <is>
          <t>京都</t>
        </is>
      </c>
      <c r="C42" s="42">
        <f>SUM(D42,F42,H42,J42,L42:M42)-N42</f>
        <v/>
      </c>
      <c r="D42" s="37" t="n">
        <v>46390</v>
      </c>
      <c r="E42" s="37" t="n">
        <v>17673077</v>
      </c>
      <c r="F42" s="37" t="n">
        <v>18545</v>
      </c>
      <c r="G42" s="37" t="n">
        <v>2711853</v>
      </c>
      <c r="H42" s="37" t="n">
        <v>6561</v>
      </c>
      <c r="I42" s="37" t="n">
        <v>21338477</v>
      </c>
      <c r="J42" s="37" t="n">
        <v>130724</v>
      </c>
      <c r="K42" s="37" t="n">
        <v>649111</v>
      </c>
      <c r="L42" s="37" t="n">
        <v>1433</v>
      </c>
      <c r="M42" s="37" t="n">
        <v>648</v>
      </c>
      <c r="N42" s="37" t="n">
        <v>204302</v>
      </c>
      <c r="O42" s="38" t="n">
        <v>10.1</v>
      </c>
      <c r="P42" s="38" t="n">
        <v>4</v>
      </c>
      <c r="Q42" s="38" t="n">
        <v>1.4</v>
      </c>
      <c r="R42" s="38" t="n">
        <v>28.4</v>
      </c>
      <c r="S42" s="39" t="n">
        <v>3.14</v>
      </c>
      <c r="T42" s="39" t="n">
        <v>1.11</v>
      </c>
      <c r="U42" s="39" t="n">
        <v>0.16</v>
      </c>
      <c r="V42" s="39" t="n">
        <v>9.210000000000001</v>
      </c>
    </row>
    <row r="43">
      <c r="A43" s="43" t="inlineStr">
        <is>
          <t>近畿區</t>
        </is>
      </c>
      <c r="B43" s="43" t="inlineStr">
        <is>
          <t>兵庫</t>
        </is>
      </c>
      <c r="C43" s="42">
        <f>SUM(D43,F43,H43,J43,L43:M43)-N43</f>
        <v/>
      </c>
      <c r="D43" s="37" t="n">
        <v>111179</v>
      </c>
      <c r="E43" s="37" t="n">
        <v>47594605</v>
      </c>
      <c r="F43" s="37" t="n">
        <v>29437</v>
      </c>
      <c r="G43" s="37" t="n">
        <v>3540106</v>
      </c>
      <c r="H43" s="37" t="n">
        <v>11402</v>
      </c>
      <c r="I43" s="37" t="n">
        <v>37546781</v>
      </c>
      <c r="J43" s="37" t="n">
        <v>394941</v>
      </c>
      <c r="K43" s="37" t="n">
        <v>1148905</v>
      </c>
      <c r="L43" s="37" t="n">
        <v>11407</v>
      </c>
      <c r="M43" s="37" t="n">
        <v>1179</v>
      </c>
      <c r="N43" s="37" t="n">
        <v>559544</v>
      </c>
      <c r="O43" s="38" t="n">
        <v>13.1</v>
      </c>
      <c r="P43" s="38" t="n">
        <v>3.5</v>
      </c>
      <c r="Q43" s="38" t="n">
        <v>1.3</v>
      </c>
      <c r="R43" s="38" t="n">
        <v>46.5</v>
      </c>
      <c r="S43" s="39" t="n">
        <v>4.33</v>
      </c>
      <c r="T43" s="39" t="n">
        <v>1.11</v>
      </c>
      <c r="U43" s="39" t="n">
        <v>0.17</v>
      </c>
      <c r="V43" s="39" t="n">
        <v>17.22</v>
      </c>
    </row>
    <row r="44">
      <c r="A44" s="43" t="inlineStr">
        <is>
          <t>近畿區</t>
        </is>
      </c>
      <c r="B44" s="43" t="inlineStr">
        <is>
          <t>大阪</t>
        </is>
      </c>
      <c r="C44" s="42">
        <f>SUM(D44,F44,H44,J44,L44:M44)-N44</f>
        <v/>
      </c>
      <c r="D44" s="37" t="n">
        <v>54764</v>
      </c>
      <c r="E44" s="37" t="n">
        <v>28261640</v>
      </c>
      <c r="F44" s="37" t="n">
        <v>13401</v>
      </c>
      <c r="G44" s="37" t="n">
        <v>2944304</v>
      </c>
      <c r="H44" s="37" t="n">
        <v>8019</v>
      </c>
      <c r="I44" s="37" t="n">
        <v>66297683</v>
      </c>
      <c r="J44" s="37" t="n">
        <v>25644</v>
      </c>
      <c r="K44" s="37" t="n">
        <v>346717</v>
      </c>
      <c r="L44" s="37" t="n">
        <v>1489</v>
      </c>
      <c r="M44" s="37" t="n">
        <v>325</v>
      </c>
      <c r="N44" s="37" t="n">
        <v>103642</v>
      </c>
      <c r="O44" s="38" t="n">
        <v>30.5</v>
      </c>
      <c r="P44" s="38" t="n">
        <v>7.5</v>
      </c>
      <c r="Q44" s="38" t="n">
        <v>4.5</v>
      </c>
      <c r="R44" s="38" t="n">
        <v>14.3</v>
      </c>
      <c r="S44" s="39" t="n">
        <v>2</v>
      </c>
      <c r="T44" s="39" t="n">
        <v>0.16</v>
      </c>
      <c r="U44" s="39" t="n">
        <v>0.1</v>
      </c>
      <c r="V44" s="39" t="n">
        <v>0.31</v>
      </c>
    </row>
    <row r="45">
      <c r="A45" s="43" t="inlineStr">
        <is>
          <t>近畿區</t>
        </is>
      </c>
      <c r="B45" s="43" t="inlineStr">
        <is>
          <t>奈良</t>
        </is>
      </c>
      <c r="C45" s="42">
        <f>SUM(D45,F45,H45,J45,L45:M45)-N45</f>
        <v/>
      </c>
      <c r="D45" s="37" t="n">
        <v>33750</v>
      </c>
      <c r="E45" s="37" t="n">
        <v>16119351</v>
      </c>
      <c r="F45" s="37" t="n">
        <v>10282</v>
      </c>
      <c r="G45" s="37" t="n">
        <v>1965287</v>
      </c>
      <c r="H45" s="37" t="n">
        <v>3227</v>
      </c>
      <c r="I45" s="37" t="n">
        <v>4141836</v>
      </c>
      <c r="J45" s="37" t="n">
        <v>137654</v>
      </c>
      <c r="K45" s="37" t="n">
        <v>384719</v>
      </c>
      <c r="L45" s="37" t="n">
        <v>1028</v>
      </c>
      <c r="M45" s="37" t="n">
        <v>17</v>
      </c>
      <c r="N45" s="37" t="n">
        <v>185957</v>
      </c>
      <c r="O45" s="38" t="n">
        <v>9</v>
      </c>
      <c r="P45" s="38" t="n">
        <v>2.7</v>
      </c>
      <c r="Q45" s="38" t="n">
        <v>0.9</v>
      </c>
      <c r="R45" s="38" t="n">
        <v>36.6</v>
      </c>
      <c r="S45" s="39" t="n">
        <v>5.27</v>
      </c>
      <c r="T45" s="39" t="n">
        <v>1.26</v>
      </c>
      <c r="U45" s="39" t="n">
        <v>0.19</v>
      </c>
      <c r="V45" s="39" t="n">
        <v>23.22</v>
      </c>
    </row>
    <row r="46">
      <c r="A46" s="43" t="inlineStr">
        <is>
          <t>近畿區</t>
        </is>
      </c>
      <c r="B46" s="43" t="inlineStr">
        <is>
          <t>和歌山</t>
        </is>
      </c>
      <c r="C46" s="42">
        <f>SUM(D46,F46,H46,J46,L46:M46)-N46</f>
        <v/>
      </c>
      <c r="D46" s="37" t="n">
        <v>33690</v>
      </c>
      <c r="E46" s="37" t="n">
        <v>14481643</v>
      </c>
      <c r="F46" s="37" t="n">
        <v>14854</v>
      </c>
      <c r="G46" s="37" t="n">
        <v>2384125</v>
      </c>
      <c r="H46" s="37" t="n">
        <v>3709</v>
      </c>
      <c r="I46" s="37" t="n">
        <v>5847022</v>
      </c>
      <c r="J46" s="37" t="n">
        <v>269806</v>
      </c>
      <c r="K46" s="37" t="n">
        <v>417011</v>
      </c>
      <c r="L46" s="37" t="n">
        <v>1377</v>
      </c>
      <c r="M46" s="37" t="n">
        <v>94</v>
      </c>
      <c r="N46" s="37" t="n">
        <v>323531</v>
      </c>
      <c r="O46" s="38" t="n">
        <v>7.1</v>
      </c>
      <c r="P46" s="38" t="n">
        <v>3.1</v>
      </c>
      <c r="Q46" s="38" t="n">
        <v>0.8</v>
      </c>
      <c r="R46" s="38" t="n">
        <v>56.5</v>
      </c>
      <c r="S46" s="39" t="n">
        <v>4.1</v>
      </c>
      <c r="T46" s="39" t="n">
        <v>1.3</v>
      </c>
      <c r="U46" s="39" t="n">
        <v>0.16</v>
      </c>
      <c r="V46" s="39" t="n">
        <v>43.11</v>
      </c>
    </row>
    <row r="47">
      <c r="A47" s="43" t="inlineStr">
        <is>
          <t>中國區</t>
        </is>
      </c>
      <c r="B47" s="43" t="inlineStr">
        <is>
          <t>鳥取</t>
        </is>
      </c>
      <c r="C47" s="42">
        <f>SUM(D47,F47,H47,J47,L47:M47)-N47</f>
        <v/>
      </c>
      <c r="D47" s="37" t="n">
        <v>31685</v>
      </c>
      <c r="E47" s="37" t="n">
        <v>11040408</v>
      </c>
      <c r="F47" s="37" t="n">
        <v>14990</v>
      </c>
      <c r="G47" s="37" t="n">
        <v>1667261</v>
      </c>
      <c r="H47" s="37" t="n">
        <v>3092</v>
      </c>
      <c r="I47" s="37" t="n">
        <v>3427753</v>
      </c>
      <c r="J47" s="37" t="n">
        <v>75079</v>
      </c>
      <c r="K47" s="37" t="n">
        <v>125613</v>
      </c>
      <c r="L47" s="37" t="n">
        <v>60470</v>
      </c>
      <c r="M47" s="37" t="n">
        <v>204</v>
      </c>
      <c r="N47" s="37" t="n">
        <v>185519</v>
      </c>
      <c r="O47" s="38" t="n">
        <v>9</v>
      </c>
      <c r="P47" s="38" t="n">
        <v>4.2</v>
      </c>
      <c r="Q47" s="38" t="n">
        <v>0.9</v>
      </c>
      <c r="R47" s="38" t="n">
        <v>21.3</v>
      </c>
      <c r="S47" s="39" t="n">
        <v>6.33</v>
      </c>
      <c r="T47" s="39" t="n">
        <v>3.1</v>
      </c>
      <c r="U47" s="39" t="n">
        <v>0.23</v>
      </c>
      <c r="V47" s="39" t="n">
        <v>16.19</v>
      </c>
    </row>
    <row r="48">
      <c r="A48" s="43" t="inlineStr">
        <is>
          <t>中國區</t>
        </is>
      </c>
      <c r="B48" s="43" t="inlineStr">
        <is>
          <t>島根</t>
        </is>
      </c>
      <c r="C48" s="42">
        <f>SUM(D48,F48,H48,J48,L48:M48)-N48</f>
        <v/>
      </c>
      <c r="D48" s="37" t="n">
        <v>56158</v>
      </c>
      <c r="E48" s="37" t="n">
        <v>18658339</v>
      </c>
      <c r="F48" s="37" t="n">
        <v>37892</v>
      </c>
      <c r="G48" s="37" t="n">
        <v>3124500</v>
      </c>
      <c r="H48" s="37" t="n">
        <v>5215</v>
      </c>
      <c r="I48" s="37" t="n">
        <v>4823510</v>
      </c>
      <c r="J48" s="37" t="n">
        <v>364851</v>
      </c>
      <c r="K48" s="37" t="n">
        <v>375743</v>
      </c>
      <c r="L48" s="37" t="n">
        <v>1619</v>
      </c>
      <c r="M48" s="37" t="n">
        <v>423</v>
      </c>
      <c r="N48" s="37" t="n">
        <v>466158</v>
      </c>
      <c r="O48" s="38" t="n">
        <v>8.4</v>
      </c>
      <c r="P48" s="38" t="n">
        <v>57</v>
      </c>
      <c r="Q48" s="38" t="n">
        <v>0.8</v>
      </c>
      <c r="R48" s="38" t="n">
        <v>54.7</v>
      </c>
      <c r="S48" s="39" t="n">
        <v>8.08</v>
      </c>
      <c r="T48" s="39" t="n">
        <v>5.14</v>
      </c>
      <c r="U48" s="39" t="n">
        <v>0.25</v>
      </c>
      <c r="V48" s="39" t="n">
        <v>52.04</v>
      </c>
    </row>
    <row r="49">
      <c r="A49" s="43" t="inlineStr">
        <is>
          <t>中國區</t>
        </is>
      </c>
      <c r="B49" s="43" t="inlineStr">
        <is>
          <t>岡山</t>
        </is>
      </c>
      <c r="C49" s="42">
        <f>SUM(D49,F49,H49,J49,L49:M49)-N49</f>
        <v/>
      </c>
      <c r="D49" s="37" t="n">
        <v>87909</v>
      </c>
      <c r="E49" s="37" t="n">
        <v>36011541</v>
      </c>
      <c r="F49" s="37" t="n">
        <v>36658</v>
      </c>
      <c r="G49" s="37" t="n">
        <v>5303331</v>
      </c>
      <c r="H49" s="37" t="n">
        <v>8773</v>
      </c>
      <c r="I49" s="37" t="n">
        <v>12830410</v>
      </c>
      <c r="J49" s="37" t="n">
        <v>261670</v>
      </c>
      <c r="K49" s="37" t="n">
        <v>423728</v>
      </c>
      <c r="L49" s="37" t="n">
        <v>4115</v>
      </c>
      <c r="M49" s="37" t="n">
        <v>672</v>
      </c>
      <c r="N49" s="37" t="n">
        <v>399797</v>
      </c>
      <c r="O49" s="38" t="n">
        <v>12.4</v>
      </c>
      <c r="P49" s="38" t="n">
        <v>5.2</v>
      </c>
      <c r="Q49" s="38" t="n">
        <v>1.2</v>
      </c>
      <c r="R49" s="38" t="n">
        <v>37</v>
      </c>
      <c r="S49" s="39" t="n">
        <v>7.09</v>
      </c>
      <c r="T49" s="39" t="n">
        <v>2.3</v>
      </c>
      <c r="U49" s="39" t="n">
        <v>0.23</v>
      </c>
      <c r="V49" s="39" t="n">
        <v>20.22</v>
      </c>
    </row>
    <row r="50">
      <c r="A50" s="43" t="inlineStr">
        <is>
          <t>中國區</t>
        </is>
      </c>
      <c r="B50" s="43" t="inlineStr">
        <is>
          <t>広島</t>
        </is>
      </c>
      <c r="C50" s="42">
        <f>SUM(D50,F50,H50,J50,L50:M50)-N50</f>
        <v/>
      </c>
      <c r="D50" s="37" t="n">
        <v>76080</v>
      </c>
      <c r="E50" s="37" t="n">
        <v>28335294</v>
      </c>
      <c r="F50" s="37" t="n">
        <v>35829</v>
      </c>
      <c r="G50" s="37" t="n">
        <v>5532475</v>
      </c>
      <c r="H50" s="37" t="n">
        <v>8084</v>
      </c>
      <c r="I50" s="37" t="n">
        <v>16400738</v>
      </c>
      <c r="J50" s="37" t="n">
        <v>420914</v>
      </c>
      <c r="K50" s="37" t="n">
        <v>570292</v>
      </c>
      <c r="L50" s="37" t="n">
        <v>2658</v>
      </c>
      <c r="M50" s="37" t="n">
        <v>857</v>
      </c>
      <c r="N50" s="37" t="n">
        <v>544421</v>
      </c>
      <c r="O50" s="38" t="n">
        <v>8.9</v>
      </c>
      <c r="P50" s="38" t="n">
        <v>4.2</v>
      </c>
      <c r="Q50" s="38" t="n">
        <v>0.9</v>
      </c>
      <c r="R50" s="38" t="n">
        <v>49.4</v>
      </c>
      <c r="S50" s="39" t="n">
        <v>4.22</v>
      </c>
      <c r="T50" s="39" t="n">
        <v>2.07</v>
      </c>
      <c r="U50" s="39" t="n">
        <v>0.17</v>
      </c>
      <c r="V50" s="39" t="n">
        <v>25.27</v>
      </c>
    </row>
    <row r="51">
      <c r="A51" s="43" t="inlineStr">
        <is>
          <t>中國區</t>
        </is>
      </c>
      <c r="B51" s="43" t="inlineStr">
        <is>
          <t>山口</t>
        </is>
      </c>
      <c r="C51" s="42">
        <f>SUM(D51,F51,H51,J51,L51:M51)-N51</f>
        <v/>
      </c>
      <c r="D51" s="37" t="n">
        <v>80563</v>
      </c>
      <c r="E51" s="37" t="n">
        <v>20326144</v>
      </c>
      <c r="F51" s="37" t="n">
        <v>33537</v>
      </c>
      <c r="G51" s="37" t="n">
        <v>1151461</v>
      </c>
      <c r="H51" s="37" t="n">
        <v>8320</v>
      </c>
      <c r="I51" s="37" t="n">
        <v>7096473</v>
      </c>
      <c r="J51" s="37" t="n">
        <v>233275</v>
      </c>
      <c r="K51" s="37" t="n">
        <v>835623</v>
      </c>
      <c r="L51" s="37" t="n">
        <v>2941</v>
      </c>
      <c r="M51" s="37" t="n">
        <v>1510</v>
      </c>
      <c r="N51" s="37" t="n">
        <v>360146</v>
      </c>
      <c r="O51" s="38" t="n">
        <v>13.1</v>
      </c>
      <c r="P51" s="38" t="n">
        <v>5.5</v>
      </c>
      <c r="Q51" s="38" t="n">
        <v>1.4</v>
      </c>
      <c r="R51" s="38" t="n">
        <v>38</v>
      </c>
      <c r="S51" s="39" t="n">
        <v>7.17</v>
      </c>
      <c r="T51" s="39" t="n">
        <v>3.05</v>
      </c>
      <c r="U51" s="39" t="n">
        <v>0.26</v>
      </c>
      <c r="V51" s="39" t="n">
        <v>21.23</v>
      </c>
    </row>
    <row r="52">
      <c r="A52" s="43" t="inlineStr">
        <is>
          <t>四國區</t>
        </is>
      </c>
      <c r="B52" s="43" t="inlineStr">
        <is>
          <t>徳島</t>
        </is>
      </c>
      <c r="C52" s="42">
        <f>SUM(D52,F52,H52,J52,L52:M52)-N52</f>
        <v/>
      </c>
      <c r="D52" s="37" t="n">
        <v>28386</v>
      </c>
      <c r="E52" s="37" t="n">
        <v>11767441</v>
      </c>
      <c r="F52" s="37" t="n">
        <v>35166</v>
      </c>
      <c r="G52" s="37" t="n">
        <v>4473695</v>
      </c>
      <c r="H52" s="37" t="n">
        <v>4725</v>
      </c>
      <c r="I52" s="37" t="n">
        <v>6475217</v>
      </c>
      <c r="J52" s="37" t="n">
        <v>167706</v>
      </c>
      <c r="K52" s="37" t="n">
        <v>562582</v>
      </c>
      <c r="L52" s="37" t="n">
        <v>1319</v>
      </c>
      <c r="M52" s="37" t="n">
        <v>864</v>
      </c>
      <c r="N52" s="37" t="n">
        <v>238166</v>
      </c>
      <c r="O52" s="38" t="n">
        <v>6.8</v>
      </c>
      <c r="P52" s="38" t="n">
        <v>8.4</v>
      </c>
      <c r="Q52" s="38" t="n">
        <v>1.1</v>
      </c>
      <c r="R52" s="38" t="n">
        <v>40.2</v>
      </c>
      <c r="S52" s="39" t="n">
        <v>3.29</v>
      </c>
      <c r="T52" s="39" t="n">
        <v>4.26</v>
      </c>
      <c r="U52" s="39" t="n">
        <v>0.21</v>
      </c>
      <c r="V52" s="39" t="n">
        <v>22.28</v>
      </c>
    </row>
    <row r="53">
      <c r="A53" s="43" t="inlineStr">
        <is>
          <t>四國區</t>
        </is>
      </c>
      <c r="B53" s="43" t="inlineStr">
        <is>
          <t>香川</t>
        </is>
      </c>
      <c r="C53" s="42">
        <f>SUM(D53,F53,H53,J53,L53:M53)-N53</f>
        <v/>
      </c>
      <c r="D53" s="37" t="n">
        <v>39691</v>
      </c>
      <c r="E53" s="37" t="n">
        <v>17933347</v>
      </c>
      <c r="F53" s="37" t="n">
        <v>10834</v>
      </c>
      <c r="G53" s="37" t="n">
        <v>1377572</v>
      </c>
      <c r="H53" s="37" t="n">
        <v>4807</v>
      </c>
      <c r="I53" s="37" t="n">
        <v>7001066</v>
      </c>
      <c r="J53" s="37" t="n">
        <v>79168</v>
      </c>
      <c r="K53" s="37" t="n">
        <v>808990</v>
      </c>
      <c r="L53" s="37" t="n">
        <v>274</v>
      </c>
      <c r="M53" s="37" t="n">
        <v>935</v>
      </c>
      <c r="N53" s="37" t="n">
        <v>135709</v>
      </c>
      <c r="O53" s="38" t="n">
        <v>21.3</v>
      </c>
      <c r="P53" s="38" t="n">
        <v>5.8</v>
      </c>
      <c r="Q53" s="38" t="n">
        <v>2.6</v>
      </c>
      <c r="R53" s="38" t="n">
        <v>42.6</v>
      </c>
      <c r="S53" s="39" t="n">
        <v>5.21</v>
      </c>
      <c r="T53" s="39" t="n">
        <v>1.19</v>
      </c>
      <c r="U53" s="39" t="n">
        <v>0.23</v>
      </c>
      <c r="V53" s="39" t="n">
        <v>11.18</v>
      </c>
    </row>
    <row r="54">
      <c r="A54" s="43" t="inlineStr">
        <is>
          <t>四國區</t>
        </is>
      </c>
      <c r="B54" s="43" t="inlineStr">
        <is>
          <t>愛媛</t>
        </is>
      </c>
      <c r="C54" s="42">
        <f>SUM(D54,F54,H54,J54,L54:M54)-N54</f>
        <v/>
      </c>
      <c r="D54" s="37" t="n">
        <v>48317</v>
      </c>
      <c r="E54" s="37" t="n">
        <v>17665290</v>
      </c>
      <c r="F54" s="37" t="n">
        <v>65468</v>
      </c>
      <c r="G54" s="37" t="n">
        <v>5153247</v>
      </c>
      <c r="H54" s="37" t="n">
        <v>6016</v>
      </c>
      <c r="I54" s="37" t="n">
        <v>7747859</v>
      </c>
      <c r="J54" s="37" t="n">
        <v>219707</v>
      </c>
      <c r="K54" s="37" t="n">
        <v>540247</v>
      </c>
      <c r="L54" s="37" t="n">
        <v>684</v>
      </c>
      <c r="M54" s="37" t="n">
        <v>598</v>
      </c>
      <c r="N54" s="37" t="n">
        <v>340789</v>
      </c>
      <c r="O54" s="38" t="n">
        <v>8.4</v>
      </c>
      <c r="P54" s="38" t="n">
        <v>11.4</v>
      </c>
      <c r="Q54" s="38" t="n">
        <v>1</v>
      </c>
      <c r="R54" s="38" t="n">
        <v>38.2</v>
      </c>
      <c r="S54" s="39" t="n">
        <v>4.12</v>
      </c>
      <c r="T54" s="39" t="n">
        <v>5.31</v>
      </c>
      <c r="U54" s="39" t="n">
        <v>0.18</v>
      </c>
      <c r="V54" s="39" t="n">
        <v>19.28</v>
      </c>
    </row>
    <row r="55">
      <c r="A55" s="43" t="inlineStr">
        <is>
          <t>四國區</t>
        </is>
      </c>
      <c r="B55" s="43" t="inlineStr">
        <is>
          <t>高知</t>
        </is>
      </c>
      <c r="C55" s="42">
        <f>SUM(D55,F55,H55,J55,L55:M55)-N55</f>
        <v/>
      </c>
      <c r="D55" s="37" t="n">
        <v>35141</v>
      </c>
      <c r="E55" s="37" t="n">
        <v>13280844</v>
      </c>
      <c r="F55" s="37" t="n">
        <v>88389</v>
      </c>
      <c r="G55" s="37" t="n">
        <v>2238857</v>
      </c>
      <c r="H55" s="37" t="n">
        <v>3449</v>
      </c>
      <c r="I55" s="37" t="n">
        <v>4749043</v>
      </c>
      <c r="J55" s="37" t="n">
        <v>261538</v>
      </c>
      <c r="K55" s="37" t="n">
        <v>327855</v>
      </c>
      <c r="L55" s="37" t="n">
        <v>2130</v>
      </c>
      <c r="M55" s="37" t="n">
        <v>378</v>
      </c>
      <c r="N55" s="37" t="n">
        <v>391026</v>
      </c>
      <c r="O55" s="38" t="n">
        <v>4.9</v>
      </c>
      <c r="P55" s="38" t="n">
        <v>12.4</v>
      </c>
      <c r="Q55" s="38" t="n">
        <v>0.5</v>
      </c>
      <c r="R55" s="38" t="n">
        <v>36.6</v>
      </c>
      <c r="S55" s="39" t="n">
        <v>5.01</v>
      </c>
      <c r="T55" s="39" t="n">
        <v>12.23</v>
      </c>
      <c r="U55" s="39" t="n">
        <v>0.17</v>
      </c>
      <c r="V55" s="39" t="n">
        <v>87.17</v>
      </c>
    </row>
    <row r="56">
      <c r="A56" s="43" t="inlineStr">
        <is>
          <t>九州區</t>
        </is>
      </c>
      <c r="B56" s="43" t="inlineStr">
        <is>
          <t>大分</t>
        </is>
      </c>
      <c r="C56" s="42">
        <f>SUM(D56,F56,H56,J56,L56:M56)-N56</f>
        <v/>
      </c>
      <c r="D56" s="37" t="n">
        <v>55094</v>
      </c>
      <c r="E56" s="37" t="n">
        <v>18068030</v>
      </c>
      <c r="F56" s="37" t="n">
        <v>43833</v>
      </c>
      <c r="G56" s="37" t="n">
        <v>3911857</v>
      </c>
      <c r="H56" s="37" t="n">
        <v>6568</v>
      </c>
      <c r="I56" s="37" t="n">
        <v>5763165</v>
      </c>
      <c r="J56" s="37" t="n">
        <v>63162</v>
      </c>
      <c r="K56" s="37" t="n">
        <v>658342</v>
      </c>
      <c r="L56" s="37" t="n">
        <v>64876</v>
      </c>
      <c r="M56" s="37" t="n">
        <v>728</v>
      </c>
      <c r="N56" s="37" t="n">
        <v>234261</v>
      </c>
      <c r="O56" s="38" t="n">
        <v>8.800000000000001</v>
      </c>
      <c r="P56" s="38" t="n">
        <v>7</v>
      </c>
      <c r="Q56" s="38" t="n">
        <v>1</v>
      </c>
      <c r="R56" s="38" t="n">
        <v>10.1</v>
      </c>
      <c r="S56" s="39" t="n">
        <v>6.05</v>
      </c>
      <c r="T56" s="39" t="n">
        <v>4.3</v>
      </c>
      <c r="U56" s="39" t="n">
        <v>0.24</v>
      </c>
      <c r="V56" s="39" t="n">
        <v>7.02</v>
      </c>
    </row>
    <row r="57">
      <c r="A57" s="43" t="inlineStr">
        <is>
          <t>九州區</t>
        </is>
      </c>
      <c r="B57" s="43" t="inlineStr">
        <is>
          <t>福岡</t>
        </is>
      </c>
      <c r="C57" s="42">
        <f>SUM(D57,F57,H57,J57,L57:M57)-N57</f>
        <v/>
      </c>
      <c r="D57" s="37" t="n">
        <v>117104</v>
      </c>
      <c r="E57" s="37" t="n">
        <v>43509397</v>
      </c>
      <c r="F57" s="37" t="n">
        <v>47027</v>
      </c>
      <c r="G57" s="37" t="n">
        <v>3825306</v>
      </c>
      <c r="H57" s="37" t="n">
        <v>12533</v>
      </c>
      <c r="I57" s="37" t="n">
        <v>18282194</v>
      </c>
      <c r="J57" s="37" t="n">
        <v>70073</v>
      </c>
      <c r="K57" s="37" t="n">
        <v>819384</v>
      </c>
      <c r="L57" s="37" t="n">
        <v>48354</v>
      </c>
      <c r="M57" s="37" t="n">
        <v>923</v>
      </c>
      <c r="N57" s="37" t="n">
        <v>296014</v>
      </c>
      <c r="O57" s="38" t="n">
        <v>23.6</v>
      </c>
      <c r="P57" s="38" t="n">
        <v>9.5</v>
      </c>
      <c r="Q57" s="38" t="n">
        <v>2.5</v>
      </c>
      <c r="R57" s="38" t="n">
        <v>14.1</v>
      </c>
      <c r="S57" s="39" t="n">
        <v>5.22</v>
      </c>
      <c r="T57" s="39" t="n">
        <v>2.09</v>
      </c>
      <c r="U57" s="39" t="n">
        <v>0.2</v>
      </c>
      <c r="V57" s="39" t="n">
        <v>3.13</v>
      </c>
    </row>
    <row r="58">
      <c r="A58" s="43" t="inlineStr">
        <is>
          <t>九州區</t>
        </is>
      </c>
      <c r="B58" s="43" t="inlineStr">
        <is>
          <t>佐賀</t>
        </is>
      </c>
      <c r="C58" s="42">
        <f>SUM(D58,F58,H58,J58,L58:M58)-N58</f>
        <v/>
      </c>
      <c r="D58" s="37" t="n">
        <v>52258</v>
      </c>
      <c r="E58" s="37" t="n">
        <v>22487524</v>
      </c>
      <c r="F58" s="37" t="n">
        <v>19671</v>
      </c>
      <c r="G58" s="37" t="n">
        <v>2405894</v>
      </c>
      <c r="H58" s="37" t="n">
        <v>4464</v>
      </c>
      <c r="I58" s="37" t="n">
        <v>5690190</v>
      </c>
      <c r="J58" s="37" t="n">
        <v>38871</v>
      </c>
      <c r="K58" s="37" t="n">
        <v>368760</v>
      </c>
      <c r="L58" s="37" t="n">
        <v>41712</v>
      </c>
      <c r="M58" s="37" t="n">
        <v>164</v>
      </c>
      <c r="N58" s="37" t="n">
        <v>157138</v>
      </c>
      <c r="O58" s="38" t="n">
        <v>21.2</v>
      </c>
      <c r="P58" s="38" t="n">
        <v>8</v>
      </c>
      <c r="Q58" s="38" t="n">
        <v>1</v>
      </c>
      <c r="R58" s="38" t="n">
        <v>15.8</v>
      </c>
      <c r="S58" s="39" t="n">
        <v>8.039999999999999</v>
      </c>
      <c r="T58" s="39" t="n">
        <v>3.01</v>
      </c>
      <c r="U58" s="39" t="n">
        <v>0.23</v>
      </c>
      <c r="V58" s="39" t="n">
        <v>6</v>
      </c>
    </row>
    <row r="59">
      <c r="A59" s="43" t="inlineStr">
        <is>
          <t>九州區</t>
        </is>
      </c>
      <c r="B59" s="43" t="inlineStr">
        <is>
          <t>長崎</t>
        </is>
      </c>
      <c r="C59" s="42">
        <f>SUM(D59,F59,H59,J59,L59:M59)-N59</f>
        <v/>
      </c>
      <c r="D59" s="37" t="n">
        <v>33528</v>
      </c>
      <c r="E59" s="37" t="n">
        <v>10671574</v>
      </c>
      <c r="F59" s="37" t="n">
        <v>57867</v>
      </c>
      <c r="G59" s="37" t="n">
        <v>4664001</v>
      </c>
      <c r="H59" s="37" t="n">
        <v>5843</v>
      </c>
      <c r="I59" s="37" t="n">
        <v>10307962</v>
      </c>
      <c r="J59" s="37" t="n">
        <v>67940</v>
      </c>
      <c r="K59" s="37" t="n">
        <v>513475</v>
      </c>
      <c r="L59" s="37" t="n">
        <v>28880</v>
      </c>
      <c r="M59" s="37" t="n">
        <v>353</v>
      </c>
      <c r="N59" s="37" t="n">
        <v>194411</v>
      </c>
      <c r="O59" s="38" t="n">
        <v>8.1</v>
      </c>
      <c r="P59" s="38" t="n">
        <v>13.9</v>
      </c>
      <c r="Q59" s="38" t="n">
        <v>1.4</v>
      </c>
      <c r="R59" s="38" t="n">
        <v>16.4</v>
      </c>
      <c r="S59" s="39" t="n">
        <v>2.27</v>
      </c>
      <c r="T59" s="39" t="n">
        <v>4.27</v>
      </c>
      <c r="U59" s="39" t="n">
        <v>0.17</v>
      </c>
      <c r="V59" s="39" t="n">
        <v>5.22</v>
      </c>
    </row>
    <row r="60">
      <c r="A60" s="43" t="inlineStr">
        <is>
          <t>九州區</t>
        </is>
      </c>
      <c r="B60" s="43" t="inlineStr">
        <is>
          <t>熊本</t>
        </is>
      </c>
      <c r="C60" s="42">
        <f>SUM(D60,F60,H60,J60,L60:M60)-N60</f>
        <v/>
      </c>
      <c r="D60" s="37" t="n">
        <v>71955</v>
      </c>
      <c r="E60" s="37" t="n">
        <v>25746981</v>
      </c>
      <c r="F60" s="37" t="n">
        <v>106656</v>
      </c>
      <c r="G60" s="37" t="n">
        <v>8172356</v>
      </c>
      <c r="H60" s="37" t="n">
        <v>9818</v>
      </c>
      <c r="I60" s="37" t="n">
        <v>11450093</v>
      </c>
      <c r="J60" s="37" t="n">
        <v>69088</v>
      </c>
      <c r="K60" s="37" t="n">
        <v>728659</v>
      </c>
      <c r="L60" s="37" t="n">
        <v>57781</v>
      </c>
      <c r="M60" s="37" t="n">
        <v>255</v>
      </c>
      <c r="N60" s="37" t="n">
        <v>315553</v>
      </c>
      <c r="O60" s="38" t="n">
        <v>9.6</v>
      </c>
      <c r="P60" s="38" t="n">
        <v>14.2</v>
      </c>
      <c r="Q60" s="38" t="n">
        <v>1.3</v>
      </c>
      <c r="R60" s="38" t="n">
        <v>9.199999999999999</v>
      </c>
      <c r="S60" s="39" t="n">
        <v>5.21</v>
      </c>
      <c r="T60" s="39" t="n">
        <v>8.109999999999999</v>
      </c>
      <c r="U60" s="39" t="n">
        <v>0.26</v>
      </c>
      <c r="V60" s="39" t="n">
        <v>5.13</v>
      </c>
    </row>
    <row r="61">
      <c r="A61" s="43" t="inlineStr">
        <is>
          <t>九州區</t>
        </is>
      </c>
      <c r="B61" s="43" t="inlineStr">
        <is>
          <t>宮崎</t>
        </is>
      </c>
      <c r="C61" s="42">
        <f>SUM(D61,F61,H61,J61,L61:M61)-N61</f>
        <v/>
      </c>
      <c r="D61" s="37" t="n">
        <v>43310</v>
      </c>
      <c r="E61" s="37" t="n">
        <v>11332200</v>
      </c>
      <c r="F61" s="37" t="n">
        <v>65465</v>
      </c>
      <c r="G61" s="37" t="n">
        <v>2908751</v>
      </c>
      <c r="H61" s="37" t="n">
        <v>6238</v>
      </c>
      <c r="I61" s="37" t="n">
        <v>3967324</v>
      </c>
      <c r="J61" s="37" t="n">
        <v>67273</v>
      </c>
      <c r="K61" s="37" t="n">
        <v>510032</v>
      </c>
      <c r="L61" s="37" t="n">
        <v>37570</v>
      </c>
      <c r="M61" s="37" t="n">
        <v>7</v>
      </c>
      <c r="N61" s="37" t="n">
        <v>219923</v>
      </c>
      <c r="O61" s="38" t="n">
        <v>5.6</v>
      </c>
      <c r="P61" s="38" t="n">
        <v>8.4</v>
      </c>
      <c r="Q61" s="38" t="n">
        <v>0.8</v>
      </c>
      <c r="R61" s="38" t="n">
        <v>8.6</v>
      </c>
      <c r="S61" s="39" t="n">
        <v>6.2</v>
      </c>
      <c r="T61" s="39" t="n">
        <v>9.32</v>
      </c>
      <c r="U61" s="39" t="n">
        <v>0.31</v>
      </c>
      <c r="V61" s="39" t="n">
        <v>10.08</v>
      </c>
    </row>
    <row r="62" customFormat="1" s="14">
      <c r="A62" s="43" t="inlineStr">
        <is>
          <t>九州區</t>
        </is>
      </c>
      <c r="B62" s="43" t="inlineStr">
        <is>
          <t>鹿児島</t>
        </is>
      </c>
      <c r="C62" s="42">
        <f>SUM(D62,F62,H62,J62,L62:M62)-N62</f>
        <v/>
      </c>
      <c r="D62" s="37" t="n">
        <v>57396</v>
      </c>
      <c r="E62" s="37" t="n">
        <v>14025891</v>
      </c>
      <c r="F62" s="37" t="n">
        <v>159398</v>
      </c>
      <c r="G62" s="37" t="n">
        <v>6753675</v>
      </c>
      <c r="H62" s="37" t="n">
        <v>12458</v>
      </c>
      <c r="I62" s="37" t="n">
        <v>8538955</v>
      </c>
      <c r="J62" s="37" t="n">
        <v>85581</v>
      </c>
      <c r="K62" s="37" t="n">
        <v>535971</v>
      </c>
      <c r="L62" s="37" t="n">
        <v>75174</v>
      </c>
      <c r="M62" s="37" t="n">
        <v>308</v>
      </c>
      <c r="N62" s="37" t="n">
        <v>390316</v>
      </c>
      <c r="O62" s="38" t="n">
        <v>6.2</v>
      </c>
      <c r="P62" s="38" t="n">
        <v>17.3</v>
      </c>
      <c r="Q62" s="38" t="n">
        <v>1.4</v>
      </c>
      <c r="R62" s="38" t="n">
        <v>9.300000000000001</v>
      </c>
      <c r="S62" s="39" t="n">
        <v>33.2</v>
      </c>
      <c r="T62" s="39" t="n">
        <v>10.33</v>
      </c>
      <c r="U62" s="39" t="n">
        <v>0.29</v>
      </c>
      <c r="V62" s="39" t="n">
        <v>5.3</v>
      </c>
    </row>
    <row r="63" customFormat="1" s="14">
      <c r="A63" s="43" t="inlineStr">
        <is>
          <t>沖縄</t>
        </is>
      </c>
      <c r="B63" s="43" t="inlineStr">
        <is>
          <t>沖縄</t>
        </is>
      </c>
      <c r="C63" s="42">
        <f>SUM(D63,F63,H63,J63,L63:M63)-N63</f>
        <v/>
      </c>
      <c r="D63" s="37" t="n">
        <v>8274</v>
      </c>
      <c r="E63" s="37" t="n">
        <v>1084291</v>
      </c>
      <c r="F63" s="37" t="n">
        <v>55054</v>
      </c>
      <c r="G63" s="37" t="n">
        <v>6532352</v>
      </c>
      <c r="H63" s="37" t="n">
        <v>3973</v>
      </c>
      <c r="I63" s="37" t="n">
        <v>1886122</v>
      </c>
      <c r="J63" s="37" t="n">
        <v>63092</v>
      </c>
      <c r="K63" s="37" t="n">
        <v>151995</v>
      </c>
      <c r="L63" s="37" t="n">
        <v>33870</v>
      </c>
      <c r="M63" s="37" t="n">
        <v>356</v>
      </c>
      <c r="N63" s="37" t="n">
        <v>164620</v>
      </c>
      <c r="O63" s="38" t="n">
        <v>3.7</v>
      </c>
      <c r="P63" s="38" t="n">
        <v>24.6</v>
      </c>
      <c r="Q63" s="38" t="n">
        <v>1.8</v>
      </c>
      <c r="R63" s="38" t="n">
        <v>28.2</v>
      </c>
      <c r="S63" s="39" t="n">
        <v>1.13</v>
      </c>
      <c r="T63" s="39" t="n">
        <v>9.109999999999999</v>
      </c>
      <c r="U63" s="39" t="n">
        <v>0.23</v>
      </c>
      <c r="V63" s="39" t="n">
        <v>10.23</v>
      </c>
    </row>
    <row r="64">
      <c r="A64" s="43" t="n"/>
      <c r="B64" s="43" t="inlineStr">
        <is>
          <t>總計</t>
        </is>
      </c>
      <c r="C64" s="42">
        <f>SUM(D64,F64,H64,J64,L64:M64)-N64</f>
        <v/>
      </c>
      <c r="D64" s="37" t="n">
        <v>2929889</v>
      </c>
      <c r="E64" s="37" t="n">
        <v>1015051914</v>
      </c>
      <c r="F64" s="37" t="n">
        <v>2551068</v>
      </c>
      <c r="G64" s="37" t="n">
        <v>225253826</v>
      </c>
      <c r="H64" s="37" t="n">
        <v>395393</v>
      </c>
      <c r="I64" s="37" t="n">
        <v>671778927</v>
      </c>
      <c r="J64" s="37" t="n">
        <v>8090433</v>
      </c>
      <c r="K64" s="37" t="n">
        <v>26770570</v>
      </c>
      <c r="L64" s="37" t="n">
        <v>1421078</v>
      </c>
      <c r="M64" s="37" t="n">
        <v>35017</v>
      </c>
      <c r="N64" s="37" t="n">
        <v>15422879</v>
      </c>
      <c r="O64" s="38" t="n">
        <v>7.5</v>
      </c>
      <c r="P64" s="38" t="n">
        <v>6.6</v>
      </c>
      <c r="Q64" s="38" t="n">
        <v>1</v>
      </c>
      <c r="R64" s="38" t="n">
        <v>20.8</v>
      </c>
      <c r="S64" s="39" t="n">
        <v>5.05</v>
      </c>
      <c r="T64" s="39" t="n">
        <v>4.16</v>
      </c>
      <c r="U64" s="39" t="n">
        <v>0.23</v>
      </c>
      <c r="V64" s="39" t="n">
        <v>14.08</v>
      </c>
    </row>
  </sheetData>
  <pageMargins left="0.7" right="0.7" top="0.75" bottom="0.75" header="0.3" footer="0.3"/>
  <pageSetup orientation="portrait" paperSize="9" horizontalDpi="1200" verticalDpi="1200"/>
</worksheet>
</file>

<file path=xl/worksheets/sheet2.xml><?xml version="1.0" encoding="utf-8"?>
<worksheet xmlns="http://schemas.openxmlformats.org/spreadsheetml/2006/main">
  <sheetPr>
    <outlinePr summaryBelow="1" summaryRight="1"/>
    <pageSetUpPr/>
  </sheetPr>
  <dimension ref="A1:U63"/>
  <sheetViews>
    <sheetView tabSelected="0" topLeftCell="A1" zoomScale="100" zoomScaleNormal="100" workbookViewId="0">
      <selection activeCell="A1" sqref="A1"/>
    </sheetView>
  </sheetViews>
  <sheetFormatPr baseColWidth="8" defaultRowHeight="15"/>
  <sheetData>
    <row r="1">
      <c r="A1" s="43" t="inlineStr">
        <is>
          <t>地方</t>
        </is>
      </c>
      <c r="B1" s="43" t="inlineStr">
        <is>
          <t>府県</t>
        </is>
      </c>
      <c r="C1" s="43" t="inlineStr">
        <is>
          <t>田</t>
        </is>
      </c>
      <c r="D1" s="43" t="inlineStr">
        <is>
          <t>田</t>
        </is>
      </c>
      <c r="E1" s="43" t="inlineStr">
        <is>
          <t>畑</t>
        </is>
      </c>
      <c r="F1" s="43" t="inlineStr">
        <is>
          <t>畑</t>
        </is>
      </c>
      <c r="G1" s="43" t="inlineStr">
        <is>
          <t>宅地</t>
        </is>
      </c>
      <c r="H1" s="43" t="inlineStr">
        <is>
          <t>宅地</t>
        </is>
      </c>
      <c r="I1" s="43" t="inlineStr">
        <is>
          <t>山林</t>
        </is>
      </c>
      <c r="J1" s="43" t="inlineStr">
        <is>
          <t>山林</t>
        </is>
      </c>
      <c r="K1" s="43" t="inlineStr">
        <is>
          <t>原野及牧場</t>
        </is>
      </c>
      <c r="L1" s="43" t="inlineStr">
        <is>
          <t>鹽田、鑛泉地池沼及雑種地</t>
        </is>
      </c>
      <c r="M1" s="43" t="inlineStr">
        <is>
          <t>合計</t>
        </is>
      </c>
      <c r="N1" s="43" t="inlineStr">
        <is>
          <t>總面積百ニ付反別</t>
        </is>
      </c>
      <c r="O1" s="43" t="inlineStr">
        <is>
          <t>總面積百ニ付反別</t>
        </is>
      </c>
      <c r="P1" s="43" t="inlineStr">
        <is>
          <t>總面積百ニ付反別</t>
        </is>
      </c>
      <c r="Q1" s="43" t="inlineStr">
        <is>
          <t>總面積百ニ付反別</t>
        </is>
      </c>
      <c r="R1" s="43" t="inlineStr">
        <is>
          <t>人口一ニ付反別（畝歩）</t>
        </is>
      </c>
      <c r="S1" s="43" t="inlineStr">
        <is>
          <t>人口一ニ付反別（畝歩）</t>
        </is>
      </c>
      <c r="T1" s="43" t="inlineStr">
        <is>
          <t>人口一ニ付反別（畝歩）</t>
        </is>
      </c>
      <c r="U1" s="43" t="inlineStr">
        <is>
          <t>人口一ニ付反別（畝歩）</t>
        </is>
      </c>
    </row>
    <row r="2">
      <c r="A2" s="43" t="inlineStr"/>
      <c r="B2" s="43" t="inlineStr"/>
      <c r="C2" s="43" t="inlineStr">
        <is>
          <t>反別（町）</t>
        </is>
      </c>
      <c r="D2" s="43" t="inlineStr">
        <is>
          <t>地價（円）</t>
        </is>
      </c>
      <c r="E2" s="43" t="inlineStr">
        <is>
          <t>反別（町）</t>
        </is>
      </c>
      <c r="F2" s="43" t="inlineStr">
        <is>
          <t>地價（円）</t>
        </is>
      </c>
      <c r="G2" s="43" t="inlineStr">
        <is>
          <t>反別（町）</t>
        </is>
      </c>
      <c r="H2" s="43" t="inlineStr">
        <is>
          <t>地價（円）</t>
        </is>
      </c>
      <c r="I2" s="43" t="inlineStr">
        <is>
          <t>反別（町）</t>
        </is>
      </c>
      <c r="J2" s="43" t="inlineStr">
        <is>
          <t>地價（円）</t>
        </is>
      </c>
      <c r="K2" s="43" t="inlineStr">
        <is>
          <t>反別（町）</t>
        </is>
      </c>
      <c r="L2" s="43" t="inlineStr">
        <is>
          <t>反別（町）</t>
        </is>
      </c>
      <c r="M2" s="43" t="inlineStr">
        <is>
          <t>反別（町）</t>
        </is>
      </c>
      <c r="N2" s="43" t="inlineStr">
        <is>
          <t>田</t>
        </is>
      </c>
      <c r="O2" s="43" t="inlineStr">
        <is>
          <t>畑</t>
        </is>
      </c>
      <c r="P2" s="43" t="inlineStr">
        <is>
          <t>宅地</t>
        </is>
      </c>
      <c r="Q2" s="43" t="inlineStr">
        <is>
          <t>山林</t>
        </is>
      </c>
      <c r="R2" s="43" t="inlineStr">
        <is>
          <t>田</t>
        </is>
      </c>
      <c r="S2" s="43" t="inlineStr">
        <is>
          <t>畑</t>
        </is>
      </c>
      <c r="T2" s="43" t="inlineStr">
        <is>
          <t>宅地</t>
        </is>
      </c>
      <c r="U2" s="43" t="inlineStr">
        <is>
          <t>山林</t>
        </is>
      </c>
    </row>
    <row r="3">
      <c r="A3" s="43" t="inlineStr"/>
      <c r="B3" s="43" t="inlineStr">
        <is>
          <t>明治21年</t>
        </is>
      </c>
      <c r="C3" s="43" t="n">
        <v>2776569</v>
      </c>
      <c r="D3" s="43" t="n">
        <v>1231087481</v>
      </c>
      <c r="E3" s="43" t="n">
        <v>2273901</v>
      </c>
      <c r="F3" s="43" t="n">
        <v>273235684</v>
      </c>
      <c r="G3" s="43" t="n">
        <v>380509</v>
      </c>
      <c r="H3" s="43" t="n">
        <v>142688642</v>
      </c>
      <c r="I3" s="43" t="n">
        <v>7314002</v>
      </c>
      <c r="J3" s="43" t="n">
        <v>24273097</v>
      </c>
      <c r="K3" s="43" t="n">
        <v>1035563</v>
      </c>
      <c r="L3" s="43" t="n">
        <v>23929</v>
      </c>
      <c r="M3" s="43" t="n">
        <v>13804473</v>
      </c>
      <c r="N3" s="43" t="n">
        <v>7.2</v>
      </c>
      <c r="O3" s="43" t="n">
        <v>5.9</v>
      </c>
      <c r="P3" s="43" t="n">
        <v>1</v>
      </c>
      <c r="Q3" s="43" t="n">
        <v>19</v>
      </c>
      <c r="R3" s="43" t="n">
        <v>7</v>
      </c>
      <c r="S3" s="43" t="n">
        <v>5.22</v>
      </c>
      <c r="T3" s="43" t="n">
        <v>0.29</v>
      </c>
      <c r="U3" s="43" t="n">
        <v>18.14</v>
      </c>
    </row>
    <row r="4">
      <c r="A4" s="43" t="inlineStr"/>
      <c r="B4" s="43" t="inlineStr">
        <is>
          <t>明治26年</t>
        </is>
      </c>
      <c r="C4" s="43" t="n">
        <v>2734032</v>
      </c>
      <c r="D4" s="43" t="n">
        <v>1095930315</v>
      </c>
      <c r="E4" s="43" t="n">
        <v>2278543</v>
      </c>
      <c r="F4" s="43" t="n">
        <v>252045036</v>
      </c>
      <c r="G4" s="43" t="n">
        <v>380549</v>
      </c>
      <c r="H4" s="43" t="n">
        <v>142032857</v>
      </c>
      <c r="I4" s="43" t="n">
        <v>7293641</v>
      </c>
      <c r="J4" s="43" t="n">
        <v>24292157</v>
      </c>
      <c r="K4" s="43" t="n">
        <v>1069319</v>
      </c>
      <c r="L4" s="43" t="n">
        <v>26780</v>
      </c>
      <c r="M4" s="43" t="n">
        <v>13782864</v>
      </c>
      <c r="N4" s="43" t="n">
        <v>7.1</v>
      </c>
      <c r="O4" s="43" t="n">
        <v>5.9</v>
      </c>
      <c r="P4" s="43" t="n">
        <v>1</v>
      </c>
      <c r="Q4" s="43" t="n">
        <v>18.9</v>
      </c>
      <c r="R4" s="43" t="n">
        <v>6.18</v>
      </c>
      <c r="S4" s="43" t="n">
        <v>5.15</v>
      </c>
      <c r="T4" s="43" t="n">
        <v>0.27</v>
      </c>
      <c r="U4" s="43" t="n">
        <v>17.18</v>
      </c>
    </row>
    <row r="5">
      <c r="A5" s="43" t="inlineStr"/>
      <c r="B5" s="43" t="inlineStr">
        <is>
          <t>明治31年</t>
        </is>
      </c>
      <c r="C5" s="43" t="n">
        <v>2734786</v>
      </c>
      <c r="D5" s="43" t="n">
        <v>1097191398</v>
      </c>
      <c r="E5" s="43" t="n">
        <v>2257126</v>
      </c>
      <c r="F5" s="43" t="n">
        <v>249642849</v>
      </c>
      <c r="G5" s="43" t="n">
        <v>380986</v>
      </c>
      <c r="H5" s="43" t="n">
        <v>142659287</v>
      </c>
      <c r="I5" s="43" t="n">
        <v>7209721</v>
      </c>
      <c r="J5" s="43" t="n">
        <v>24247202</v>
      </c>
      <c r="K5" s="43" t="n">
        <v>1077781</v>
      </c>
      <c r="L5" s="43" t="n">
        <v>27832</v>
      </c>
      <c r="M5" s="43" t="n">
        <v>13688232</v>
      </c>
      <c r="N5" s="43" t="n">
        <v>7.1</v>
      </c>
      <c r="O5" s="43" t="n">
        <v>5.9</v>
      </c>
      <c r="P5" s="43" t="n">
        <v>1</v>
      </c>
      <c r="Q5" s="43" t="n">
        <v>18.7</v>
      </c>
      <c r="R5" s="43" t="n">
        <v>6.07</v>
      </c>
      <c r="S5" s="43" t="n">
        <v>5.04</v>
      </c>
      <c r="T5" s="43" t="n">
        <v>0.26</v>
      </c>
      <c r="U5" s="43" t="n">
        <v>16.21</v>
      </c>
    </row>
    <row r="6">
      <c r="A6" s="43" t="inlineStr"/>
      <c r="B6" s="43" t="inlineStr">
        <is>
          <t>明治37年</t>
        </is>
      </c>
      <c r="C6" s="43" t="n">
        <v>2814677</v>
      </c>
      <c r="D6" s="43" t="n">
        <v>1001040932</v>
      </c>
      <c r="E6" s="43" t="n">
        <v>2379086</v>
      </c>
      <c r="F6" s="43" t="n">
        <v>225336150</v>
      </c>
      <c r="G6" s="43" t="n">
        <v>394252</v>
      </c>
      <c r="H6" s="43" t="n">
        <v>146151017</v>
      </c>
      <c r="I6" s="43" t="n">
        <v>7078233</v>
      </c>
      <c r="J6" s="43" t="n">
        <v>24795461</v>
      </c>
      <c r="K6" s="43" t="n">
        <v>1133832</v>
      </c>
      <c r="L6" s="43" t="n">
        <v>29962</v>
      </c>
      <c r="M6" s="43" t="n">
        <v>13830040</v>
      </c>
      <c r="N6" s="43" t="n">
        <v>7.3</v>
      </c>
      <c r="O6" s="43" t="n">
        <v>6.2</v>
      </c>
      <c r="P6" s="43" t="n">
        <v>1</v>
      </c>
      <c r="Q6" s="43" t="n">
        <v>18.4</v>
      </c>
      <c r="R6" s="43" t="n">
        <v>6.01</v>
      </c>
      <c r="S6" s="43" t="n">
        <v>5.03</v>
      </c>
      <c r="T6" s="43" t="n">
        <v>0.25</v>
      </c>
      <c r="U6" s="43" t="n">
        <v>15.05</v>
      </c>
    </row>
    <row r="7">
      <c r="A7" s="43" t="inlineStr"/>
      <c r="B7" s="43" t="inlineStr">
        <is>
          <t>明治42年</t>
        </is>
      </c>
      <c r="C7" s="43" t="n">
        <v>2852739</v>
      </c>
      <c r="D7" s="43" t="n">
        <v>1005538894</v>
      </c>
      <c r="E7" s="43" t="n">
        <v>2410129</v>
      </c>
      <c r="F7" s="43" t="n">
        <v>226305325</v>
      </c>
      <c r="G7" s="43" t="n">
        <v>387648</v>
      </c>
      <c r="H7" s="43" t="n">
        <v>144348718</v>
      </c>
      <c r="I7" s="43" t="n">
        <v>7431619</v>
      </c>
      <c r="J7" s="43" t="n">
        <v>26124094</v>
      </c>
      <c r="K7" s="43" t="n">
        <v>1227267</v>
      </c>
      <c r="L7" s="43" t="n">
        <v>32137</v>
      </c>
      <c r="M7" s="43" t="n">
        <v>14341539</v>
      </c>
      <c r="N7" s="43" t="n">
        <v>7.4</v>
      </c>
      <c r="O7" s="43" t="n">
        <v>6.3</v>
      </c>
      <c r="P7" s="43" t="n">
        <v>1</v>
      </c>
      <c r="Q7" s="43" t="n">
        <v>19.3</v>
      </c>
      <c r="R7" s="43" t="n">
        <v>5.23</v>
      </c>
      <c r="S7" s="43" t="n">
        <v>4.26</v>
      </c>
      <c r="T7" s="43" t="n">
        <v>0.23</v>
      </c>
      <c r="U7" s="43" t="n">
        <v>15.02</v>
      </c>
    </row>
    <row r="8">
      <c r="A8" s="43" t="inlineStr"/>
      <c r="B8" s="43" t="inlineStr">
        <is>
          <t>大正3年</t>
        </is>
      </c>
      <c r="C8" s="43" t="n">
        <v>2869192</v>
      </c>
      <c r="D8" s="43" t="n">
        <v>1008198092</v>
      </c>
      <c r="E8" s="43" t="n">
        <v>2396903</v>
      </c>
      <c r="F8" s="43" t="n">
        <v>220947908</v>
      </c>
      <c r="G8" s="43" t="n">
        <v>385884</v>
      </c>
      <c r="H8" s="43" t="n">
        <v>650181467</v>
      </c>
      <c r="I8" s="43" t="n">
        <v>7827987</v>
      </c>
      <c r="J8" s="43" t="n">
        <v>26333695</v>
      </c>
      <c r="K8" s="43" t="n">
        <v>1327729</v>
      </c>
      <c r="L8" s="43" t="n">
        <v>31731</v>
      </c>
      <c r="M8" s="43" t="n">
        <v>14839426</v>
      </c>
      <c r="N8" s="43" t="n">
        <v>7.4</v>
      </c>
      <c r="O8" s="43" t="n">
        <v>6.2</v>
      </c>
      <c r="P8" s="43" t="n">
        <v>1</v>
      </c>
      <c r="Q8" s="43" t="n">
        <v>20.3</v>
      </c>
      <c r="R8" s="43" t="n">
        <v>5.13</v>
      </c>
      <c r="S8" s="43" t="n">
        <v>4.16</v>
      </c>
      <c r="T8" s="43" t="n">
        <v>0.22</v>
      </c>
      <c r="U8" s="43" t="n">
        <v>14.23</v>
      </c>
    </row>
    <row r="9">
      <c r="A9" s="43" t="inlineStr"/>
      <c r="B9" s="43" t="inlineStr">
        <is>
          <t>大正4年</t>
        </is>
      </c>
      <c r="C9" s="43" t="n">
        <v>2862964</v>
      </c>
      <c r="D9" s="43" t="n">
        <v>1005228438</v>
      </c>
      <c r="E9" s="43" t="n">
        <v>2378638</v>
      </c>
      <c r="F9" s="43" t="n">
        <v>219512622</v>
      </c>
      <c r="G9" s="43" t="n">
        <v>385674</v>
      </c>
      <c r="H9" s="43" t="n">
        <v>651530243</v>
      </c>
      <c r="I9" s="43" t="n">
        <v>7914572</v>
      </c>
      <c r="J9" s="43" t="n">
        <v>26547563</v>
      </c>
      <c r="K9" s="43" t="n">
        <v>1337302</v>
      </c>
      <c r="L9" s="43" t="n">
        <v>31597</v>
      </c>
      <c r="M9" s="43" t="n">
        <v>14910747</v>
      </c>
      <c r="N9" s="43" t="n">
        <v>7.4</v>
      </c>
      <c r="O9" s="43" t="n">
        <v>6.2</v>
      </c>
      <c r="P9" s="43" t="n">
        <v>1</v>
      </c>
      <c r="Q9" s="43" t="n">
        <v>20.5</v>
      </c>
      <c r="R9" s="43" t="n">
        <v>5.09</v>
      </c>
      <c r="S9" s="43" t="n">
        <v>4.12</v>
      </c>
      <c r="T9" s="43" t="n">
        <v>0.21</v>
      </c>
      <c r="U9" s="43" t="n">
        <v>14.22</v>
      </c>
    </row>
    <row r="10">
      <c r="A10" s="43" t="inlineStr"/>
      <c r="B10" s="43" t="inlineStr">
        <is>
          <t>大正5年</t>
        </is>
      </c>
      <c r="C10" s="43" t="n">
        <v>2880758</v>
      </c>
      <c r="D10" s="43" t="n">
        <v>1008972261</v>
      </c>
      <c r="E10" s="43" t="n">
        <v>2390978</v>
      </c>
      <c r="F10" s="43" t="n">
        <v>220218551</v>
      </c>
      <c r="G10" s="43" t="n">
        <v>386762</v>
      </c>
      <c r="H10" s="43" t="n">
        <v>653633947</v>
      </c>
      <c r="I10" s="43" t="n">
        <v>7906721</v>
      </c>
      <c r="J10" s="43" t="n">
        <v>26585477</v>
      </c>
      <c r="K10" s="43" t="n">
        <v>1345079</v>
      </c>
      <c r="L10" s="43" t="n">
        <v>31796</v>
      </c>
      <c r="M10" s="43" t="n">
        <v>14942094</v>
      </c>
      <c r="N10" s="43" t="n">
        <v>7.5</v>
      </c>
      <c r="O10" s="43" t="n">
        <v>6.2</v>
      </c>
      <c r="P10" s="43" t="n">
        <v>1</v>
      </c>
      <c r="Q10" s="43" t="n">
        <v>20.5</v>
      </c>
      <c r="R10" s="43" t="n">
        <v>5.08</v>
      </c>
      <c r="S10" s="43" t="n">
        <v>4.11</v>
      </c>
      <c r="T10" s="43" t="n">
        <v>0.21</v>
      </c>
      <c r="U10" s="43" t="n">
        <v>14.15</v>
      </c>
    </row>
    <row r="11">
      <c r="A11" s="43" t="inlineStr"/>
      <c r="B11" s="43" t="inlineStr">
        <is>
          <t>大正6年</t>
        </is>
      </c>
      <c r="C11" s="43" t="n">
        <v>2900000</v>
      </c>
      <c r="D11" s="43" t="n">
        <v>1013155140</v>
      </c>
      <c r="E11" s="43" t="n">
        <v>2421724</v>
      </c>
      <c r="F11" s="43" t="n">
        <v>220887776</v>
      </c>
      <c r="G11" s="43" t="n">
        <v>387523</v>
      </c>
      <c r="H11" s="43" t="n">
        <v>656787754</v>
      </c>
      <c r="I11" s="43" t="n">
        <v>7993179</v>
      </c>
      <c r="J11" s="43" t="n">
        <v>26739031</v>
      </c>
      <c r="K11" s="43" t="n">
        <v>1351316</v>
      </c>
      <c r="L11" s="43" t="n">
        <v>32065</v>
      </c>
      <c r="M11" s="43" t="n">
        <v>15085807</v>
      </c>
      <c r="N11" s="43" t="n">
        <v>7.5</v>
      </c>
      <c r="O11" s="43" t="n">
        <v>6.3</v>
      </c>
      <c r="P11" s="43" t="n">
        <v>1</v>
      </c>
      <c r="Q11" s="43" t="n">
        <v>20.7</v>
      </c>
      <c r="R11" s="43" t="n">
        <v>5.08</v>
      </c>
      <c r="S11" s="43" t="n">
        <v>4.12</v>
      </c>
      <c r="T11" s="43" t="n">
        <v>0.21</v>
      </c>
      <c r="U11" s="43" t="n">
        <v>14.14</v>
      </c>
    </row>
    <row r="12">
      <c r="A12" s="43" t="inlineStr"/>
      <c r="B12" s="43" t="inlineStr">
        <is>
          <t>大正7年</t>
        </is>
      </c>
      <c r="C12" s="43" t="n">
        <v>2897036</v>
      </c>
      <c r="D12" s="43" t="n">
        <v>1010865363</v>
      </c>
      <c r="E12" s="43" t="n">
        <v>2415562</v>
      </c>
      <c r="F12" s="43" t="n">
        <v>220600060</v>
      </c>
      <c r="G12" s="43" t="n">
        <v>387689</v>
      </c>
      <c r="H12" s="43" t="n">
        <v>658918589</v>
      </c>
      <c r="I12" s="43" t="n">
        <v>7938678</v>
      </c>
      <c r="J12" s="43" t="n">
        <v>26506832</v>
      </c>
      <c r="K12" s="43" t="n">
        <v>1347578</v>
      </c>
      <c r="L12" s="43" t="n">
        <v>32059</v>
      </c>
      <c r="M12" s="43" t="n">
        <v>15018602</v>
      </c>
      <c r="N12" s="43" t="n">
        <v>7.5</v>
      </c>
      <c r="O12" s="43" t="n">
        <v>6.3</v>
      </c>
      <c r="P12" s="43" t="n">
        <v>1</v>
      </c>
      <c r="Q12" s="43" t="n">
        <v>20.6</v>
      </c>
      <c r="R12" s="43" t="n">
        <v>5.05</v>
      </c>
      <c r="S12" s="43" t="n">
        <v>4.09</v>
      </c>
      <c r="T12" s="43" t="n">
        <v>0.21</v>
      </c>
      <c r="U12" s="43" t="n">
        <v>14.05</v>
      </c>
    </row>
    <row r="13">
      <c r="A13" s="43" t="inlineStr"/>
      <c r="B13" s="43" t="inlineStr">
        <is>
          <t>大正8年</t>
        </is>
      </c>
      <c r="C13" s="43" t="n">
        <v>2916800</v>
      </c>
      <c r="D13" s="43" t="n">
        <v>1014442740</v>
      </c>
      <c r="E13" s="43" t="n">
        <v>2456899</v>
      </c>
      <c r="F13" s="43" t="n">
        <v>222356769</v>
      </c>
      <c r="G13" s="43" t="n">
        <v>391078</v>
      </c>
      <c r="H13" s="43" t="n">
        <v>664405285</v>
      </c>
      <c r="I13" s="43" t="n">
        <v>8024514</v>
      </c>
      <c r="J13" s="43" t="n">
        <v>26716837</v>
      </c>
      <c r="K13" s="43" t="n">
        <v>1362159</v>
      </c>
      <c r="L13" s="43" t="n">
        <v>32353</v>
      </c>
      <c r="M13" s="43" t="n">
        <v>15183813</v>
      </c>
      <c r="N13" s="43" t="n">
        <v>7.6</v>
      </c>
      <c r="O13" s="43" t="n">
        <v>6.4</v>
      </c>
      <c r="P13" s="43" t="n">
        <v>1</v>
      </c>
      <c r="Q13" s="43" t="n">
        <v>20.8</v>
      </c>
      <c r="R13" s="43" t="n">
        <v>5.03</v>
      </c>
      <c r="S13" s="43" t="n">
        <v>4.09</v>
      </c>
      <c r="T13" s="43" t="n">
        <v>0.2</v>
      </c>
      <c r="U13" s="43" t="n">
        <v>14.03</v>
      </c>
    </row>
    <row r="14">
      <c r="A14" s="43" t="inlineStr"/>
      <c r="B14" s="43" t="inlineStr">
        <is>
          <t>大正9年</t>
        </is>
      </c>
      <c r="C14" s="43" t="n">
        <v>2922576</v>
      </c>
      <c r="D14" s="43" t="n">
        <v>1014536782</v>
      </c>
      <c r="E14" s="43" t="n">
        <v>2501785</v>
      </c>
      <c r="F14" s="43" t="n">
        <v>223888571</v>
      </c>
      <c r="G14" s="43" t="n">
        <v>393136</v>
      </c>
      <c r="H14" s="43" t="n">
        <v>663214787</v>
      </c>
      <c r="I14" s="43" t="n">
        <v>8048889</v>
      </c>
      <c r="J14" s="43" t="n">
        <v>26757709</v>
      </c>
      <c r="K14" s="43" t="n">
        <v>1387511</v>
      </c>
      <c r="L14" s="43" t="n">
        <v>32351</v>
      </c>
      <c r="M14" s="43" t="n">
        <v>15286246</v>
      </c>
      <c r="N14" s="43" t="n">
        <v>7.6</v>
      </c>
      <c r="O14" s="43" t="n">
        <v>6.5</v>
      </c>
      <c r="P14" s="43" t="n">
        <v>1</v>
      </c>
      <c r="Q14" s="43" t="n">
        <v>20.9</v>
      </c>
      <c r="R14" s="43" t="n">
        <v>5.04</v>
      </c>
      <c r="S14" s="43" t="n">
        <v>4.13</v>
      </c>
      <c r="T14" s="43" t="n">
        <v>0.23</v>
      </c>
      <c r="U14" s="43" t="n">
        <v>14.05</v>
      </c>
    </row>
    <row r="15">
      <c r="A15" s="43" t="inlineStr"/>
      <c r="B15" s="43" t="inlineStr">
        <is>
          <t>大正10年</t>
        </is>
      </c>
      <c r="C15" s="43" t="n">
        <v>2929889</v>
      </c>
      <c r="D15" s="43" t="n">
        <v>1015051914</v>
      </c>
      <c r="E15" s="43" t="n">
        <v>2551068</v>
      </c>
      <c r="F15" s="43" t="n">
        <v>225253826</v>
      </c>
      <c r="G15" s="43" t="n">
        <v>395393</v>
      </c>
      <c r="H15" s="43" t="n">
        <v>671778927</v>
      </c>
      <c r="I15" s="43" t="n">
        <v>8090433</v>
      </c>
      <c r="J15" s="43" t="n">
        <v>26770570</v>
      </c>
      <c r="K15" s="43" t="n">
        <v>1421078</v>
      </c>
      <c r="L15" s="43" t="n">
        <v>35017</v>
      </c>
      <c r="M15" s="43" t="n">
        <v>15422879</v>
      </c>
      <c r="N15" s="43" t="n">
        <v>7.5</v>
      </c>
      <c r="O15" s="43" t="n">
        <v>6.6</v>
      </c>
      <c r="P15" s="43" t="n">
        <v>1</v>
      </c>
      <c r="Q15" s="43" t="n">
        <v>20.8</v>
      </c>
      <c r="R15" s="43" t="n">
        <v>5.05</v>
      </c>
      <c r="S15" s="43" t="n">
        <v>4.16</v>
      </c>
      <c r="T15" s="43" t="n">
        <v>0.23</v>
      </c>
      <c r="U15" s="43" t="n">
        <v>14.08</v>
      </c>
    </row>
    <row r="16">
      <c r="A16" s="43" t="inlineStr">
        <is>
          <t>北海道</t>
        </is>
      </c>
      <c r="B16" s="43" t="inlineStr">
        <is>
          <t>北海道</t>
        </is>
      </c>
      <c r="C16" s="43" t="n">
        <v>9924</v>
      </c>
      <c r="D16" s="43" t="n">
        <v>1246640</v>
      </c>
      <c r="E16" s="43" t="n">
        <v>155044</v>
      </c>
      <c r="F16" s="43" t="n">
        <v>6472640</v>
      </c>
      <c r="G16" s="43" t="n">
        <v>5437</v>
      </c>
      <c r="H16" s="43" t="n">
        <v>13983853</v>
      </c>
      <c r="I16" s="43" t="n">
        <v>448446</v>
      </c>
      <c r="J16" s="43" t="n">
        <v>992199</v>
      </c>
      <c r="K16" s="43" t="n">
        <v>80313</v>
      </c>
      <c r="L16" s="43" t="n">
        <v>3287</v>
      </c>
      <c r="M16" s="43" t="n">
        <v>702451</v>
      </c>
      <c r="N16" s="43" t="n">
        <v>0.1</v>
      </c>
      <c r="O16" s="43" t="n">
        <v>1.7</v>
      </c>
      <c r="P16" s="43" t="n">
        <v>0.1</v>
      </c>
      <c r="Q16" s="43" t="n">
        <v>4.8</v>
      </c>
      <c r="R16" s="43" t="n">
        <v>0.15</v>
      </c>
      <c r="S16" s="43" t="n">
        <v>6.3</v>
      </c>
      <c r="T16" s="43" t="n">
        <v>0.08</v>
      </c>
      <c r="U16" s="43" t="n">
        <v>20.03</v>
      </c>
    </row>
    <row r="17">
      <c r="A17" s="43" t="inlineStr">
        <is>
          <t>東北區</t>
        </is>
      </c>
      <c r="B17" s="43" t="inlineStr">
        <is>
          <t>青森</t>
        </is>
      </c>
      <c r="C17" s="43" t="n">
        <v>63539</v>
      </c>
      <c r="D17" s="43" t="n">
        <v>14229353</v>
      </c>
      <c r="E17" s="43" t="n">
        <v>56829</v>
      </c>
      <c r="F17" s="43" t="n">
        <v>2607497</v>
      </c>
      <c r="G17" s="43" t="n">
        <v>7145</v>
      </c>
      <c r="H17" s="43" t="n">
        <v>5367732</v>
      </c>
      <c r="I17" s="43" t="n">
        <v>106372</v>
      </c>
      <c r="J17" s="43" t="n">
        <v>315686</v>
      </c>
      <c r="K17" s="43" t="n">
        <v>91060</v>
      </c>
      <c r="L17" s="43" t="n">
        <v>443</v>
      </c>
      <c r="M17" s="43" t="n">
        <v>325389</v>
      </c>
      <c r="N17" s="43" t="n">
        <v>6.5</v>
      </c>
      <c r="O17" s="43" t="n">
        <v>5.9</v>
      </c>
      <c r="P17" s="43" t="n">
        <v>0.7</v>
      </c>
      <c r="Q17" s="43" t="n">
        <v>1</v>
      </c>
      <c r="R17" s="43" t="n">
        <v>7.3</v>
      </c>
      <c r="S17" s="43" t="n">
        <v>7.03</v>
      </c>
      <c r="T17" s="43" t="n">
        <v>0.3</v>
      </c>
      <c r="U17" s="43" t="n">
        <v>13.08</v>
      </c>
    </row>
    <row r="18">
      <c r="A18" s="43" t="inlineStr">
        <is>
          <t>東北區</t>
        </is>
      </c>
      <c r="B18" s="43" t="inlineStr">
        <is>
          <t>岩手</t>
        </is>
      </c>
      <c r="C18" s="43" t="n">
        <v>53790</v>
      </c>
      <c r="D18" s="43" t="n">
        <v>12786485</v>
      </c>
      <c r="E18" s="43" t="n">
        <v>87012</v>
      </c>
      <c r="F18" s="43" t="n">
        <v>4783093</v>
      </c>
      <c r="G18" s="43" t="n">
        <v>9935</v>
      </c>
      <c r="H18" s="43" t="n">
        <v>5980145</v>
      </c>
      <c r="I18" s="43" t="n">
        <v>443781</v>
      </c>
      <c r="J18" s="43" t="n">
        <v>540305</v>
      </c>
      <c r="K18" s="43" t="n">
        <v>112906</v>
      </c>
      <c r="L18" s="43" t="n">
        <v>105</v>
      </c>
      <c r="M18" s="43" t="n">
        <v>707529</v>
      </c>
      <c r="N18" s="43" t="n">
        <v>3.5</v>
      </c>
      <c r="O18" s="43" t="n">
        <v>5.7</v>
      </c>
      <c r="P18" s="43" t="n">
        <v>0.7</v>
      </c>
      <c r="Q18" s="43" t="n">
        <v>28.9</v>
      </c>
      <c r="R18" s="43" t="n">
        <v>6.94</v>
      </c>
      <c r="S18" s="43" t="n">
        <v>10.06</v>
      </c>
      <c r="T18" s="43" t="n">
        <v>1.01</v>
      </c>
      <c r="U18" s="43" t="n">
        <v>51.28</v>
      </c>
    </row>
    <row r="19">
      <c r="A19" s="43" t="inlineStr">
        <is>
          <t>東北區</t>
        </is>
      </c>
      <c r="B19" s="43" t="inlineStr">
        <is>
          <t>秋田</t>
        </is>
      </c>
      <c r="C19" s="43" t="n">
        <v>103543</v>
      </c>
      <c r="D19" s="43" t="n">
        <v>23271099</v>
      </c>
      <c r="E19" s="43" t="n">
        <v>33758</v>
      </c>
      <c r="F19" s="43" t="n">
        <v>2168338</v>
      </c>
      <c r="G19" s="43" t="n">
        <v>8437</v>
      </c>
      <c r="H19" s="43" t="n">
        <v>6612476</v>
      </c>
      <c r="I19" s="43" t="n">
        <v>102334</v>
      </c>
      <c r="J19" s="43" t="n">
        <v>208624</v>
      </c>
      <c r="K19" s="43" t="n">
        <v>100710</v>
      </c>
      <c r="L19" s="43" t="n">
        <v>94</v>
      </c>
      <c r="M19" s="43" t="n">
        <v>348877</v>
      </c>
      <c r="N19" s="43" t="n">
        <v>8.800000000000001</v>
      </c>
      <c r="O19" s="43" t="n">
        <v>2.8</v>
      </c>
      <c r="P19" s="43" t="n">
        <v>0.7</v>
      </c>
      <c r="Q19" s="43" t="n">
        <v>8.699999999999999</v>
      </c>
      <c r="R19" s="43" t="n">
        <v>10.25</v>
      </c>
      <c r="S19" s="43" t="n">
        <v>3.12</v>
      </c>
      <c r="T19" s="43" t="n">
        <v>0.29</v>
      </c>
      <c r="U19" s="43" t="n">
        <v>10.21</v>
      </c>
    </row>
    <row r="20">
      <c r="A20" s="43" t="inlineStr">
        <is>
          <t>東北區</t>
        </is>
      </c>
      <c r="B20" s="43" t="inlineStr">
        <is>
          <t>山形</t>
        </is>
      </c>
      <c r="C20" s="43" t="n">
        <v>89885</v>
      </c>
      <c r="D20" s="43" t="n">
        <v>25784422</v>
      </c>
      <c r="E20" s="43" t="n">
        <v>42844</v>
      </c>
      <c r="F20" s="43" t="n">
        <v>4019430</v>
      </c>
      <c r="G20" s="43" t="n">
        <v>8656</v>
      </c>
      <c r="H20" s="43" t="n">
        <v>9002775</v>
      </c>
      <c r="I20" s="43" t="n">
        <v>180848</v>
      </c>
      <c r="J20" s="43" t="n">
        <v>660418</v>
      </c>
      <c r="K20" s="43" t="n">
        <v>27898</v>
      </c>
      <c r="L20" s="43" t="n">
        <v>121</v>
      </c>
      <c r="M20" s="43" t="n">
        <v>350252</v>
      </c>
      <c r="N20" s="43" t="n">
        <v>9.6</v>
      </c>
      <c r="O20" s="43" t="n">
        <v>4.6</v>
      </c>
      <c r="P20" s="43" t="n">
        <v>0.9</v>
      </c>
      <c r="Q20" s="43" t="n">
        <v>19.3</v>
      </c>
      <c r="R20" s="43" t="n">
        <v>9.06</v>
      </c>
      <c r="S20" s="43" t="n">
        <v>4.12</v>
      </c>
      <c r="T20" s="43" t="n">
        <v>0.29</v>
      </c>
      <c r="U20" s="43" t="n">
        <v>18.15</v>
      </c>
    </row>
    <row r="21">
      <c r="A21" s="43" t="inlineStr">
        <is>
          <t>東北區</t>
        </is>
      </c>
      <c r="B21" s="43" t="inlineStr">
        <is>
          <t>宮城</t>
        </is>
      </c>
      <c r="C21" s="43" t="n">
        <v>87807</v>
      </c>
      <c r="D21" s="43" t="n">
        <v>17806306</v>
      </c>
      <c r="E21" s="43" t="n">
        <v>43667</v>
      </c>
      <c r="F21" s="43" t="n">
        <v>3686413</v>
      </c>
      <c r="G21" s="43" t="n">
        <v>9348</v>
      </c>
      <c r="H21" s="43" t="n">
        <v>8301266</v>
      </c>
      <c r="I21" s="43" t="n">
        <v>174560</v>
      </c>
      <c r="J21" s="43" t="n">
        <v>994379</v>
      </c>
      <c r="K21" s="43" t="n">
        <v>12611</v>
      </c>
      <c r="L21" s="43" t="n">
        <v>582</v>
      </c>
      <c r="M21" s="43" t="n">
        <v>328577</v>
      </c>
      <c r="N21" s="43" t="n">
        <v>12</v>
      </c>
      <c r="O21" s="43" t="n">
        <v>5.9</v>
      </c>
      <c r="P21" s="43" t="n">
        <v>1.3</v>
      </c>
      <c r="Q21" s="43" t="n">
        <v>23.6</v>
      </c>
      <c r="R21" s="43" t="n">
        <v>9.1</v>
      </c>
      <c r="S21" s="43" t="n">
        <v>4.21</v>
      </c>
      <c r="T21" s="43" t="n">
        <v>0.33</v>
      </c>
      <c r="U21" s="43" t="n">
        <v>18.16</v>
      </c>
    </row>
    <row r="22">
      <c r="A22" s="43" t="inlineStr">
        <is>
          <t>東北區</t>
        </is>
      </c>
      <c r="B22" s="43" t="inlineStr">
        <is>
          <t>福島</t>
        </is>
      </c>
      <c r="C22" s="43" t="n">
        <v>98414</v>
      </c>
      <c r="D22" s="43" t="n">
        <v>28065369</v>
      </c>
      <c r="E22" s="43" t="n">
        <v>89797</v>
      </c>
      <c r="F22" s="43" t="n">
        <v>9151143</v>
      </c>
      <c r="G22" s="43" t="n">
        <v>10967</v>
      </c>
      <c r="H22" s="43" t="n">
        <v>10417278</v>
      </c>
      <c r="I22" s="43" t="n">
        <v>297822</v>
      </c>
      <c r="J22" s="43" t="n">
        <v>641565</v>
      </c>
      <c r="K22" s="43" t="n">
        <v>38661</v>
      </c>
      <c r="L22" s="43" t="n">
        <v>248</v>
      </c>
      <c r="M22" s="43" t="n">
        <v>535908</v>
      </c>
      <c r="N22" s="43" t="n">
        <v>7.1</v>
      </c>
      <c r="O22" s="43" t="n">
        <v>6.5</v>
      </c>
      <c r="P22" s="43" t="n">
        <v>0.8</v>
      </c>
      <c r="Q22" s="43" t="n">
        <v>21.5</v>
      </c>
      <c r="R22" s="43" t="n">
        <v>7.08</v>
      </c>
      <c r="S22" s="43" t="n">
        <v>6.18</v>
      </c>
      <c r="T22" s="43" t="n">
        <v>0.27</v>
      </c>
      <c r="U22" s="43" t="n">
        <v>21.23</v>
      </c>
    </row>
    <row r="23">
      <c r="A23" s="43" t="inlineStr">
        <is>
          <t>關東區</t>
        </is>
      </c>
      <c r="B23" s="43" t="inlineStr">
        <is>
          <t>茨城</t>
        </is>
      </c>
      <c r="C23" s="43" t="n">
        <v>91303</v>
      </c>
      <c r="D23" s="43" t="n">
        <v>29010483</v>
      </c>
      <c r="E23" s="43" t="n">
        <v>125077</v>
      </c>
      <c r="F23" s="43" t="n">
        <v>10315166</v>
      </c>
      <c r="G23" s="43" t="n">
        <v>17752</v>
      </c>
      <c r="H23" s="43" t="n">
        <v>14710382</v>
      </c>
      <c r="I23" s="43" t="n">
        <v>164861</v>
      </c>
      <c r="J23" s="43" t="n">
        <v>662127</v>
      </c>
      <c r="K23" s="43" t="n">
        <v>23225</v>
      </c>
      <c r="L23" s="43" t="n">
        <v>1619</v>
      </c>
      <c r="M23" s="43" t="n">
        <v>423838</v>
      </c>
      <c r="N23" s="43" t="n">
        <v>14.8</v>
      </c>
      <c r="O23" s="43" t="n">
        <v>20.3</v>
      </c>
      <c r="P23" s="43" t="n">
        <v>2.9</v>
      </c>
      <c r="Q23" s="43" t="n">
        <v>268</v>
      </c>
      <c r="R23" s="43" t="n">
        <v>6.19</v>
      </c>
      <c r="S23" s="43" t="n">
        <v>9.029999999999999</v>
      </c>
      <c r="T23" s="43" t="n">
        <v>1.09</v>
      </c>
      <c r="U23" s="43" t="n">
        <v>11.29</v>
      </c>
    </row>
    <row r="24">
      <c r="A24" s="43" t="inlineStr">
        <is>
          <t>關東區</t>
        </is>
      </c>
      <c r="B24" s="43" t="inlineStr">
        <is>
          <t>栃木</t>
        </is>
      </c>
      <c r="C24" s="43" t="n">
        <v>66318</v>
      </c>
      <c r="D24" s="43" t="n">
        <v>19816217</v>
      </c>
      <c r="E24" s="43" t="n">
        <v>63424</v>
      </c>
      <c r="F24" s="43" t="n">
        <v>5962178</v>
      </c>
      <c r="G24" s="43" t="n">
        <v>11672</v>
      </c>
      <c r="H24" s="43" t="n">
        <v>11030763</v>
      </c>
      <c r="I24" s="43" t="n">
        <v>189840</v>
      </c>
      <c r="J24" s="43" t="n">
        <v>808325</v>
      </c>
      <c r="K24" s="43" t="n">
        <v>28812</v>
      </c>
      <c r="L24" s="43" t="n">
        <v>370</v>
      </c>
      <c r="M24" s="43" t="n">
        <v>360437</v>
      </c>
      <c r="N24" s="43" t="n">
        <v>10.2</v>
      </c>
      <c r="O24" s="43" t="n">
        <v>9.800000000000001</v>
      </c>
      <c r="P24" s="43" t="n">
        <v>1.8</v>
      </c>
      <c r="Q24" s="43" t="n">
        <v>29.2</v>
      </c>
      <c r="R24" s="43" t="n">
        <v>6.05</v>
      </c>
      <c r="S24" s="43" t="n">
        <v>4.29</v>
      </c>
      <c r="T24" s="43" t="n">
        <v>1.03</v>
      </c>
      <c r="U24" s="43" t="n">
        <v>17.2</v>
      </c>
    </row>
    <row r="25">
      <c r="A25" s="43" t="inlineStr">
        <is>
          <t>關東區</t>
        </is>
      </c>
      <c r="B25" s="43" t="inlineStr">
        <is>
          <t>群馬</t>
        </is>
      </c>
      <c r="C25" s="43" t="n">
        <v>32463</v>
      </c>
      <c r="D25" s="43" t="n">
        <v>12921062</v>
      </c>
      <c r="E25" s="43" t="n">
        <v>75366</v>
      </c>
      <c r="F25" s="43" t="n">
        <v>8677141</v>
      </c>
      <c r="G25" s="43" t="n">
        <v>9593</v>
      </c>
      <c r="H25" s="43" t="n">
        <v>10759540</v>
      </c>
      <c r="I25" s="43" t="n">
        <v>128298</v>
      </c>
      <c r="J25" s="43" t="n">
        <v>985855</v>
      </c>
      <c r="K25" s="43" t="n">
        <v>34687</v>
      </c>
      <c r="L25" s="43" t="n">
        <v>368</v>
      </c>
      <c r="M25" s="43" t="n">
        <v>280774</v>
      </c>
      <c r="N25" s="43" t="n">
        <v>5.1</v>
      </c>
      <c r="O25" s="43" t="n">
        <v>11.8</v>
      </c>
      <c r="P25" s="43" t="n">
        <v>1.5</v>
      </c>
      <c r="Q25" s="43" t="n">
        <v>20.2</v>
      </c>
      <c r="R25" s="43" t="n">
        <v>3.01</v>
      </c>
      <c r="S25" s="43" t="n">
        <v>7.01</v>
      </c>
      <c r="T25" s="43" t="n">
        <v>0.3</v>
      </c>
      <c r="U25" s="43" t="n">
        <v>11.33</v>
      </c>
    </row>
    <row r="26">
      <c r="A26" s="43" t="inlineStr">
        <is>
          <t>關東區</t>
        </is>
      </c>
      <c r="B26" s="43" t="inlineStr">
        <is>
          <t>埼玉</t>
        </is>
      </c>
      <c r="C26" s="43" t="n">
        <v>67749</v>
      </c>
      <c r="D26" s="43" t="n">
        <v>29190681</v>
      </c>
      <c r="E26" s="43" t="n">
        <v>98202</v>
      </c>
      <c r="F26" s="43" t="n">
        <v>12218248</v>
      </c>
      <c r="G26" s="43" t="n">
        <v>15857</v>
      </c>
      <c r="H26" s="43" t="n">
        <v>15586055</v>
      </c>
      <c r="I26" s="43" t="n">
        <v>71352</v>
      </c>
      <c r="J26" s="43" t="n">
        <v>805706</v>
      </c>
      <c r="K26" s="43" t="n">
        <v>9020</v>
      </c>
      <c r="L26" s="43" t="n">
        <v>450</v>
      </c>
      <c r="M26" s="43" t="n">
        <v>262630</v>
      </c>
      <c r="N26" s="43" t="n">
        <v>17.7</v>
      </c>
      <c r="O26" s="43" t="n">
        <v>25.6</v>
      </c>
      <c r="P26" s="43" t="n">
        <v>4.1</v>
      </c>
      <c r="Q26" s="43" t="n">
        <v>18.6</v>
      </c>
      <c r="R26" s="43" t="n">
        <v>3.32</v>
      </c>
      <c r="S26" s="43" t="n">
        <v>7.06</v>
      </c>
      <c r="T26" s="43" t="n">
        <v>1.05</v>
      </c>
      <c r="U26" s="43" t="n">
        <v>5.07</v>
      </c>
    </row>
    <row r="27">
      <c r="A27" s="43" t="inlineStr">
        <is>
          <t>關東區</t>
        </is>
      </c>
      <c r="B27" s="43" t="inlineStr">
        <is>
          <t>千葉</t>
        </is>
      </c>
      <c r="C27" s="43" t="n">
        <v>105355</v>
      </c>
      <c r="D27" s="43" t="n">
        <v>33201923</v>
      </c>
      <c r="E27" s="43" t="n">
        <v>82551</v>
      </c>
      <c r="F27" s="43" t="n">
        <v>7409129</v>
      </c>
      <c r="G27" s="43" t="n">
        <v>15930</v>
      </c>
      <c r="H27" s="43" t="n">
        <v>14156766</v>
      </c>
      <c r="I27" s="43" t="n">
        <v>130114</v>
      </c>
      <c r="J27" s="43" t="n">
        <v>782904</v>
      </c>
      <c r="K27" s="43" t="n">
        <v>25041</v>
      </c>
      <c r="L27" s="43" t="n">
        <v>1652</v>
      </c>
      <c r="M27" s="43" t="n">
        <v>360644</v>
      </c>
      <c r="N27" s="43" t="n">
        <v>20.6</v>
      </c>
      <c r="O27" s="43" t="n">
        <v>16.1</v>
      </c>
      <c r="P27" s="43" t="n">
        <v>3.1</v>
      </c>
      <c r="Q27" s="43" t="n">
        <v>25.4</v>
      </c>
      <c r="R27" s="43" t="n">
        <v>7.25</v>
      </c>
      <c r="S27" s="43" t="n">
        <v>6.02</v>
      </c>
      <c r="T27" s="43" t="n">
        <v>1.06</v>
      </c>
      <c r="U27" s="43" t="n">
        <v>9.19</v>
      </c>
    </row>
    <row r="28">
      <c r="A28" s="43" t="inlineStr">
        <is>
          <t>關東區</t>
        </is>
      </c>
      <c r="B28" s="43" t="inlineStr">
        <is>
          <t>東京</t>
        </is>
      </c>
      <c r="C28" s="43" t="n">
        <v>15596</v>
      </c>
      <c r="D28" s="43" t="n">
        <v>6508825</v>
      </c>
      <c r="E28" s="43" t="n">
        <v>43939</v>
      </c>
      <c r="F28" s="43" t="n">
        <v>4832050</v>
      </c>
      <c r="G28" s="43" t="n">
        <v>12950</v>
      </c>
      <c r="H28" s="43" t="n">
        <v>110243022</v>
      </c>
      <c r="I28" s="43" t="n">
        <v>41802</v>
      </c>
      <c r="J28" s="43" t="n">
        <v>293676</v>
      </c>
      <c r="K28" s="43" t="n">
        <v>6165</v>
      </c>
      <c r="L28" s="43" t="n">
        <v>2603</v>
      </c>
      <c r="M28" s="43" t="n">
        <v>123055</v>
      </c>
      <c r="N28" s="43" t="n">
        <v>7.3</v>
      </c>
      <c r="O28" s="43" t="n">
        <v>20</v>
      </c>
      <c r="P28" s="43" t="n">
        <v>6</v>
      </c>
      <c r="Q28" s="43" t="n">
        <v>19.4</v>
      </c>
      <c r="R28" s="43" t="n">
        <v>0.15</v>
      </c>
      <c r="S28" s="43" t="n">
        <v>1.08</v>
      </c>
      <c r="T28" s="43" t="n">
        <v>0.12</v>
      </c>
      <c r="U28" s="43" t="n">
        <v>1.06</v>
      </c>
    </row>
    <row r="29">
      <c r="A29" s="43" t="inlineStr">
        <is>
          <t>關東區</t>
        </is>
      </c>
      <c r="B29" s="43" t="inlineStr">
        <is>
          <t>神奈川</t>
        </is>
      </c>
      <c r="C29" s="43" t="n">
        <v>25094</v>
      </c>
      <c r="D29" s="43" t="n">
        <v>10032518</v>
      </c>
      <c r="E29" s="43" t="n">
        <v>52477</v>
      </c>
      <c r="F29" s="43" t="n">
        <v>6052192</v>
      </c>
      <c r="G29" s="43" t="n">
        <v>8135</v>
      </c>
      <c r="H29" s="43" t="n">
        <v>23791292</v>
      </c>
      <c r="I29" s="43" t="n">
        <v>78859</v>
      </c>
      <c r="J29" s="43" t="n">
        <v>485712</v>
      </c>
      <c r="K29" s="43" t="n">
        <v>24807</v>
      </c>
      <c r="L29" s="43" t="n">
        <v>452</v>
      </c>
      <c r="M29" s="43" t="n">
        <v>189824</v>
      </c>
      <c r="N29" s="43" t="n">
        <v>10.4</v>
      </c>
      <c r="O29" s="43" t="n">
        <v>21.7</v>
      </c>
      <c r="P29" s="43" t="n">
        <v>3.4</v>
      </c>
      <c r="Q29" s="43" t="n">
        <v>32.6</v>
      </c>
      <c r="R29" s="43" t="n">
        <v>1.32</v>
      </c>
      <c r="S29" s="43" t="n">
        <v>4.02</v>
      </c>
      <c r="T29" s="43" t="n">
        <v>0.21</v>
      </c>
      <c r="U29" s="43" t="n">
        <v>6.04</v>
      </c>
    </row>
    <row r="30">
      <c r="A30" s="43" t="inlineStr">
        <is>
          <t>北陸區</t>
        </is>
      </c>
      <c r="B30" s="43" t="inlineStr">
        <is>
          <t>新潟</t>
        </is>
      </c>
      <c r="C30" s="43" t="n">
        <v>173593</v>
      </c>
      <c r="D30" s="43" t="n">
        <v>54003859</v>
      </c>
      <c r="E30" s="43" t="n">
        <v>75410</v>
      </c>
      <c r="F30" s="43" t="n">
        <v>5793537</v>
      </c>
      <c r="G30" s="43" t="n">
        <v>15271</v>
      </c>
      <c r="H30" s="43" t="n">
        <v>17052469</v>
      </c>
      <c r="I30" s="43" t="n">
        <v>253559</v>
      </c>
      <c r="J30" s="43" t="n">
        <v>1073516</v>
      </c>
      <c r="K30" s="43" t="n">
        <v>14209</v>
      </c>
      <c r="L30" s="43" t="n">
        <v>2886</v>
      </c>
      <c r="M30" s="43" t="n">
        <v>534928</v>
      </c>
      <c r="N30" s="43" t="n">
        <v>13.7</v>
      </c>
      <c r="O30" s="43" t="n">
        <v>59</v>
      </c>
      <c r="P30" s="43" t="n">
        <v>1.2</v>
      </c>
      <c r="Q30" s="43" t="n">
        <v>20</v>
      </c>
      <c r="R30" s="43" t="n">
        <v>9.1</v>
      </c>
      <c r="S30" s="43" t="n">
        <v>4.02</v>
      </c>
      <c r="T30" s="43" t="n">
        <v>0.27</v>
      </c>
      <c r="U30" s="43" t="n">
        <v>13.2</v>
      </c>
    </row>
    <row r="31">
      <c r="A31" s="43" t="inlineStr">
        <is>
          <t>北陸區</t>
        </is>
      </c>
      <c r="B31" s="43" t="inlineStr">
        <is>
          <t>富山</t>
        </is>
      </c>
      <c r="C31" s="43" t="n">
        <v>79033</v>
      </c>
      <c r="D31" s="43" t="n">
        <v>28467056</v>
      </c>
      <c r="E31" s="43" t="n">
        <v>16211</v>
      </c>
      <c r="F31" s="43" t="n">
        <v>893240</v>
      </c>
      <c r="G31" s="43" t="n">
        <v>6030</v>
      </c>
      <c r="H31" s="43" t="n">
        <v>7862283</v>
      </c>
      <c r="I31" s="43" t="n">
        <v>53132</v>
      </c>
      <c r="J31" s="43" t="n">
        <v>170932</v>
      </c>
      <c r="K31" s="43" t="n">
        <v>3383</v>
      </c>
      <c r="L31" s="43" t="n">
        <v>277</v>
      </c>
      <c r="M31" s="43" t="n">
        <v>158066</v>
      </c>
      <c r="N31" s="43" t="n">
        <v>18.4</v>
      </c>
      <c r="O31" s="43" t="n">
        <v>3.8</v>
      </c>
      <c r="P31" s="43" t="n">
        <v>1.4</v>
      </c>
      <c r="Q31" s="43" t="n">
        <v>12.4</v>
      </c>
      <c r="R31" s="43" t="n">
        <v>10.03</v>
      </c>
      <c r="S31" s="43" t="n">
        <v>2.02</v>
      </c>
      <c r="T31" s="43" t="n">
        <v>0.26</v>
      </c>
      <c r="U31" s="43" t="n">
        <v>6.26</v>
      </c>
    </row>
    <row r="32">
      <c r="A32" s="43" t="inlineStr">
        <is>
          <t>北陸區</t>
        </is>
      </c>
      <c r="B32" s="43" t="inlineStr">
        <is>
          <t>石川</t>
        </is>
      </c>
      <c r="C32" s="43" t="n">
        <v>54235</v>
      </c>
      <c r="D32" s="43" t="n">
        <v>20494040</v>
      </c>
      <c r="E32" s="43" t="n">
        <v>27816</v>
      </c>
      <c r="F32" s="43" t="n">
        <v>1916312</v>
      </c>
      <c r="G32" s="43" t="n">
        <v>5269</v>
      </c>
      <c r="H32" s="43" t="n">
        <v>8403611</v>
      </c>
      <c r="I32" s="43" t="n">
        <v>81090</v>
      </c>
      <c r="J32" s="43" t="n">
        <v>292923</v>
      </c>
      <c r="K32" s="43" t="n">
        <v>3082</v>
      </c>
      <c r="L32" s="43" t="n">
        <v>575</v>
      </c>
      <c r="M32" s="43" t="n">
        <v>172068</v>
      </c>
      <c r="N32" s="43" t="n">
        <v>12.8</v>
      </c>
      <c r="O32" s="43" t="n">
        <v>6.6</v>
      </c>
      <c r="P32" s="43" t="n">
        <v>1.2</v>
      </c>
      <c r="Q32" s="43" t="n">
        <v>19.2</v>
      </c>
      <c r="R32" s="43" t="n">
        <v>7.03</v>
      </c>
      <c r="S32" s="43" t="n">
        <v>3.21</v>
      </c>
      <c r="T32" s="43" t="n">
        <v>0.23</v>
      </c>
      <c r="U32" s="43" t="n">
        <v>10.19</v>
      </c>
    </row>
    <row r="33">
      <c r="A33" s="43" t="inlineStr">
        <is>
          <t>北陸區</t>
        </is>
      </c>
      <c r="B33" s="43" t="inlineStr">
        <is>
          <t>福井</t>
        </is>
      </c>
      <c r="C33" s="43" t="n">
        <v>48219</v>
      </c>
      <c r="D33" s="43" t="n">
        <v>18014619</v>
      </c>
      <c r="E33" s="43" t="n">
        <v>13914</v>
      </c>
      <c r="F33" s="43" t="n">
        <v>1440285</v>
      </c>
      <c r="G33" s="43" t="n">
        <v>4460</v>
      </c>
      <c r="H33" s="43" t="n">
        <v>6335001</v>
      </c>
      <c r="I33" s="43" t="n">
        <v>111176</v>
      </c>
      <c r="J33" s="43" t="n">
        <v>312794</v>
      </c>
      <c r="K33" s="43" t="n">
        <v>2523</v>
      </c>
      <c r="L33" s="43" t="n">
        <v>166</v>
      </c>
      <c r="M33" s="43" t="n">
        <v>180459</v>
      </c>
      <c r="N33" s="43" t="n">
        <v>11.9</v>
      </c>
      <c r="O33" s="43" t="n">
        <v>3.4</v>
      </c>
      <c r="P33" s="43" t="n">
        <v>1.1</v>
      </c>
      <c r="Q33" s="43" t="n">
        <v>27.4</v>
      </c>
      <c r="R33" s="43" t="n">
        <v>7.28</v>
      </c>
      <c r="S33" s="43" t="n">
        <v>2.09</v>
      </c>
      <c r="T33" s="43" t="n">
        <v>0.24</v>
      </c>
      <c r="U33" s="43" t="n">
        <v>18.03</v>
      </c>
    </row>
    <row r="34">
      <c r="A34" s="43" t="inlineStr">
        <is>
          <t>東山區</t>
        </is>
      </c>
      <c r="B34" s="43" t="inlineStr">
        <is>
          <t>長野</t>
        </is>
      </c>
      <c r="C34" s="43" t="n">
        <v>78068</v>
      </c>
      <c r="D34" s="43" t="n">
        <v>24759292</v>
      </c>
      <c r="E34" s="43" t="n">
        <v>102390</v>
      </c>
      <c r="F34" s="43" t="n">
        <v>10028909</v>
      </c>
      <c r="G34" s="43" t="n">
        <v>11933</v>
      </c>
      <c r="H34" s="43" t="n">
        <v>13885135</v>
      </c>
      <c r="I34" s="43" t="n">
        <v>242634</v>
      </c>
      <c r="J34" s="43" t="n">
        <v>416912</v>
      </c>
      <c r="K34" s="43" t="n">
        <v>184670</v>
      </c>
      <c r="L34" s="43" t="n">
        <v>152</v>
      </c>
      <c r="M34" s="43" t="n">
        <v>619847</v>
      </c>
      <c r="N34" s="43" t="n">
        <v>5.7</v>
      </c>
      <c r="O34" s="43" t="n">
        <v>7.5</v>
      </c>
      <c r="P34" s="43" t="n">
        <v>0.9</v>
      </c>
      <c r="Q34" s="43" t="n">
        <v>17.8</v>
      </c>
      <c r="R34" s="43" t="n">
        <v>5.03</v>
      </c>
      <c r="S34" s="43" t="n">
        <v>6.19</v>
      </c>
      <c r="T34" s="43" t="n">
        <v>0.26</v>
      </c>
      <c r="U34" s="43" t="n">
        <v>15.19</v>
      </c>
    </row>
    <row r="35">
      <c r="A35" s="43" t="inlineStr">
        <is>
          <t>東山區</t>
        </is>
      </c>
      <c r="B35" s="43" t="inlineStr">
        <is>
          <t>岐阜</t>
        </is>
      </c>
      <c r="C35" s="43" t="n">
        <v>65761</v>
      </c>
      <c r="D35" s="43" t="n">
        <v>23407039</v>
      </c>
      <c r="E35" s="43" t="n">
        <v>49238</v>
      </c>
      <c r="F35" s="43" t="n">
        <v>4924682</v>
      </c>
      <c r="G35" s="43" t="n">
        <v>8150</v>
      </c>
      <c r="H35" s="43" t="n">
        <v>10481735</v>
      </c>
      <c r="I35" s="43" t="n">
        <v>429195</v>
      </c>
      <c r="J35" s="43" t="n">
        <v>861487</v>
      </c>
      <c r="K35" s="43" t="n">
        <v>7847</v>
      </c>
      <c r="L35" s="43" t="n">
        <v>990</v>
      </c>
      <c r="M35" s="43" t="n">
        <v>561182</v>
      </c>
      <c r="N35" s="43" t="n">
        <v>6.2</v>
      </c>
      <c r="O35" s="43" t="n">
        <v>4.7</v>
      </c>
      <c r="P35" s="43" t="n">
        <v>0.8</v>
      </c>
      <c r="Q35" s="43" t="n">
        <v>40.7</v>
      </c>
      <c r="R35" s="43" t="n">
        <v>5.33</v>
      </c>
      <c r="S35" s="43" t="n">
        <v>4.16</v>
      </c>
      <c r="T35" s="43" t="n">
        <v>0.25</v>
      </c>
      <c r="U35" s="43" t="n">
        <v>39.02</v>
      </c>
    </row>
    <row r="36">
      <c r="A36" s="43" t="inlineStr">
        <is>
          <t>東山區</t>
        </is>
      </c>
      <c r="B36" s="43" t="inlineStr">
        <is>
          <t>滋賀</t>
        </is>
      </c>
      <c r="C36" s="43" t="n">
        <v>65881</v>
      </c>
      <c r="D36" s="43" t="n">
        <v>30197718</v>
      </c>
      <c r="E36" s="43" t="n">
        <v>11255</v>
      </c>
      <c r="F36" s="43" t="n">
        <v>2537395</v>
      </c>
      <c r="G36" s="43" t="n">
        <v>6072</v>
      </c>
      <c r="H36" s="43" t="n">
        <v>8282626</v>
      </c>
      <c r="I36" s="43" t="n">
        <v>114987</v>
      </c>
      <c r="J36" s="43" t="n">
        <v>604806</v>
      </c>
      <c r="K36" s="43" t="n">
        <v>9578</v>
      </c>
      <c r="L36" s="43" t="n">
        <v>411</v>
      </c>
      <c r="M36" s="43" t="n">
        <v>208183</v>
      </c>
      <c r="N36" s="43" t="n">
        <v>16.2</v>
      </c>
      <c r="O36" s="43" t="n">
        <v>2.8</v>
      </c>
      <c r="P36" s="43" t="n">
        <v>1.5</v>
      </c>
      <c r="Q36" s="43" t="n">
        <v>28.3</v>
      </c>
      <c r="R36" s="43" t="n">
        <v>9.24</v>
      </c>
      <c r="S36" s="43" t="n">
        <v>1.22</v>
      </c>
      <c r="T36" s="43" t="n">
        <v>0.3</v>
      </c>
      <c r="U36" s="43" t="n">
        <v>16.33</v>
      </c>
    </row>
    <row r="37">
      <c r="A37" s="43" t="inlineStr">
        <is>
          <t>東海區</t>
        </is>
      </c>
      <c r="B37" s="43" t="inlineStr">
        <is>
          <t>山梨</t>
        </is>
      </c>
      <c r="C37" s="43" t="n">
        <v>19583</v>
      </c>
      <c r="D37" s="43" t="n">
        <v>8105564</v>
      </c>
      <c r="E37" s="43" t="n">
        <v>42492</v>
      </c>
      <c r="F37" s="43" t="n">
        <v>4671715</v>
      </c>
      <c r="G37" s="43" t="n">
        <v>4312</v>
      </c>
      <c r="H37" s="43" t="n">
        <v>5339612</v>
      </c>
      <c r="I37" s="43" t="n">
        <v>52822</v>
      </c>
      <c r="J37" s="43" t="n">
        <v>295007</v>
      </c>
      <c r="K37" s="43" t="n">
        <v>14130</v>
      </c>
      <c r="L37" s="43" t="n">
        <v>170</v>
      </c>
      <c r="M37" s="43" t="n">
        <v>133509</v>
      </c>
      <c r="N37" s="43" t="n">
        <v>4.4</v>
      </c>
      <c r="O37" s="43" t="n">
        <v>9.5</v>
      </c>
      <c r="P37" s="43" t="n">
        <v>1</v>
      </c>
      <c r="Q37" s="43" t="n">
        <v>11.8</v>
      </c>
      <c r="R37" s="43" t="n">
        <v>3.06</v>
      </c>
      <c r="S37" s="43" t="n">
        <v>6.3</v>
      </c>
      <c r="T37" s="43" t="n">
        <v>0.23</v>
      </c>
      <c r="U37" s="43" t="n">
        <v>8.19</v>
      </c>
    </row>
    <row r="38">
      <c r="A38" s="43" t="inlineStr">
        <is>
          <t>東海區</t>
        </is>
      </c>
      <c r="B38" s="43" t="inlineStr">
        <is>
          <t>静岡</t>
        </is>
      </c>
      <c r="C38" s="43" t="n">
        <v>64189</v>
      </c>
      <c r="D38" s="43" t="n">
        <v>25793053</v>
      </c>
      <c r="E38" s="43" t="n">
        <v>70982</v>
      </c>
      <c r="F38" s="43" t="n">
        <v>7156165</v>
      </c>
      <c r="G38" s="43" t="n">
        <v>10751</v>
      </c>
      <c r="H38" s="43" t="n">
        <v>14287715</v>
      </c>
      <c r="I38" s="43" t="n">
        <v>278489</v>
      </c>
      <c r="J38" s="43" t="n">
        <v>706105</v>
      </c>
      <c r="K38" s="43" t="n">
        <v>74504</v>
      </c>
      <c r="L38" s="43" t="n">
        <v>1042</v>
      </c>
      <c r="M38" s="43" t="n">
        <v>499958</v>
      </c>
      <c r="N38" s="43" t="n">
        <v>8.300000000000001</v>
      </c>
      <c r="O38" s="43" t="n">
        <v>9.1</v>
      </c>
      <c r="P38" s="43" t="n">
        <v>1.4</v>
      </c>
      <c r="Q38" s="43" t="n">
        <v>35.9</v>
      </c>
      <c r="R38" s="43" t="n">
        <v>4.01</v>
      </c>
      <c r="S38" s="43" t="n">
        <v>4.15</v>
      </c>
      <c r="T38" s="43" t="n">
        <v>0.22</v>
      </c>
      <c r="U38" s="43" t="n">
        <v>17.17</v>
      </c>
    </row>
    <row r="39">
      <c r="A39" s="43" t="inlineStr">
        <is>
          <t>東海區</t>
        </is>
      </c>
      <c r="B39" s="43" t="inlineStr">
        <is>
          <t>愛知</t>
        </is>
      </c>
      <c r="C39" s="43" t="n">
        <v>92848</v>
      </c>
      <c r="D39" s="43" t="n">
        <v>39752213</v>
      </c>
      <c r="E39" s="43" t="n">
        <v>63193</v>
      </c>
      <c r="F39" s="43" t="n">
        <v>10050801</v>
      </c>
      <c r="G39" s="43" t="n">
        <v>16231</v>
      </c>
      <c r="H39" s="43" t="n">
        <v>36106709</v>
      </c>
      <c r="I39" s="43" t="n">
        <v>101499</v>
      </c>
      <c r="J39" s="43" t="n">
        <v>515501</v>
      </c>
      <c r="K39" s="43" t="n">
        <v>5768</v>
      </c>
      <c r="L39" s="43" t="n">
        <v>2781</v>
      </c>
      <c r="M39" s="43" t="n">
        <v>282318</v>
      </c>
      <c r="N39" s="43" t="n">
        <v>18.3</v>
      </c>
      <c r="O39" s="43" t="n">
        <v>12.4</v>
      </c>
      <c r="P39" s="43" t="n">
        <v>3.2</v>
      </c>
      <c r="Q39" s="43" t="n">
        <v>20</v>
      </c>
      <c r="R39" s="43" t="n">
        <v>4.14</v>
      </c>
      <c r="S39" s="43" t="n">
        <v>3.05</v>
      </c>
      <c r="T39" s="43" t="n">
        <v>0.26</v>
      </c>
      <c r="U39" s="43" t="n">
        <v>4.26</v>
      </c>
    </row>
    <row r="40">
      <c r="A40" s="43" t="inlineStr">
        <is>
          <t>東海區</t>
        </is>
      </c>
      <c r="B40" s="43" t="inlineStr">
        <is>
          <t>三重</t>
        </is>
      </c>
      <c r="C40" s="43" t="n">
        <v>75074</v>
      </c>
      <c r="D40" s="43" t="n">
        <v>32111226</v>
      </c>
      <c r="E40" s="43" t="n">
        <v>27925</v>
      </c>
      <c r="F40" s="43" t="n">
        <v>4743861</v>
      </c>
      <c r="G40" s="43" t="n">
        <v>7803</v>
      </c>
      <c r="H40" s="43" t="n">
        <v>12188813</v>
      </c>
      <c r="I40" s="43" t="n">
        <v>244807</v>
      </c>
      <c r="J40" s="43" t="n">
        <v>539352</v>
      </c>
      <c r="K40" s="43" t="n">
        <v>4304</v>
      </c>
      <c r="L40" s="43" t="n">
        <v>1317</v>
      </c>
      <c r="M40" s="43" t="n">
        <v>361229</v>
      </c>
      <c r="N40" s="43" t="n">
        <v>13.1</v>
      </c>
      <c r="O40" s="43" t="n">
        <v>4.9</v>
      </c>
      <c r="P40" s="43" t="n">
        <v>1.4</v>
      </c>
      <c r="Q40" s="43" t="n">
        <v>42.6</v>
      </c>
      <c r="R40" s="43" t="n">
        <v>6.29</v>
      </c>
      <c r="S40" s="43" t="n">
        <v>2.19</v>
      </c>
      <c r="T40" s="43" t="n">
        <v>0.24</v>
      </c>
      <c r="U40" s="43" t="n">
        <v>22.15</v>
      </c>
    </row>
    <row r="41">
      <c r="A41" s="43" t="inlineStr">
        <is>
          <t>近畿區</t>
        </is>
      </c>
      <c r="B41" s="43" t="inlineStr">
        <is>
          <t>京都</t>
        </is>
      </c>
      <c r="C41" s="43" t="n">
        <v>46390</v>
      </c>
      <c r="D41" s="43" t="n">
        <v>17673077</v>
      </c>
      <c r="E41" s="43" t="n">
        <v>18545</v>
      </c>
      <c r="F41" s="43" t="n">
        <v>2711853</v>
      </c>
      <c r="G41" s="43" t="n">
        <v>6561</v>
      </c>
      <c r="H41" s="43" t="n">
        <v>21338477</v>
      </c>
      <c r="I41" s="43" t="n">
        <v>130724</v>
      </c>
      <c r="J41" s="43" t="n">
        <v>649111</v>
      </c>
      <c r="K41" s="43" t="n">
        <v>1433</v>
      </c>
      <c r="L41" s="43" t="n">
        <v>648</v>
      </c>
      <c r="M41" s="43" t="n">
        <v>204302</v>
      </c>
      <c r="N41" s="43" t="n">
        <v>10.1</v>
      </c>
      <c r="O41" s="43" t="n">
        <v>4</v>
      </c>
      <c r="P41" s="43" t="n">
        <v>1.4</v>
      </c>
      <c r="Q41" s="43" t="n">
        <v>28.4</v>
      </c>
      <c r="R41" s="43" t="n">
        <v>3.14</v>
      </c>
      <c r="S41" s="43" t="n">
        <v>1.11</v>
      </c>
      <c r="T41" s="43" t="n">
        <v>0.16</v>
      </c>
      <c r="U41" s="43" t="n">
        <v>9.210000000000001</v>
      </c>
    </row>
    <row r="42">
      <c r="A42" s="43" t="inlineStr">
        <is>
          <t>近畿區</t>
        </is>
      </c>
      <c r="B42" s="43" t="inlineStr">
        <is>
          <t>兵庫</t>
        </is>
      </c>
      <c r="C42" s="43" t="n">
        <v>111179</v>
      </c>
      <c r="D42" s="43" t="n">
        <v>47594605</v>
      </c>
      <c r="E42" s="43" t="n">
        <v>29437</v>
      </c>
      <c r="F42" s="43" t="n">
        <v>3540106</v>
      </c>
      <c r="G42" s="43" t="n">
        <v>11402</v>
      </c>
      <c r="H42" s="43" t="n">
        <v>37546781</v>
      </c>
      <c r="I42" s="43" t="n">
        <v>394941</v>
      </c>
      <c r="J42" s="43" t="n">
        <v>1148905</v>
      </c>
      <c r="K42" s="43" t="n">
        <v>11407</v>
      </c>
      <c r="L42" s="43" t="n">
        <v>1179</v>
      </c>
      <c r="M42" s="43" t="n">
        <v>559544</v>
      </c>
      <c r="N42" s="43" t="n">
        <v>13.1</v>
      </c>
      <c r="O42" s="43" t="n">
        <v>3.5</v>
      </c>
      <c r="P42" s="43" t="n">
        <v>1.3</v>
      </c>
      <c r="Q42" s="43" t="n">
        <v>46.5</v>
      </c>
      <c r="R42" s="43" t="n">
        <v>4.33</v>
      </c>
      <c r="S42" s="43" t="n">
        <v>1.11</v>
      </c>
      <c r="T42" s="43" t="n">
        <v>0.17</v>
      </c>
      <c r="U42" s="43" t="n">
        <v>17.22</v>
      </c>
    </row>
    <row r="43">
      <c r="A43" s="43" t="inlineStr">
        <is>
          <t>近畿區</t>
        </is>
      </c>
      <c r="B43" s="43" t="inlineStr">
        <is>
          <t>大阪</t>
        </is>
      </c>
      <c r="C43" s="43" t="n">
        <v>54764</v>
      </c>
      <c r="D43" s="43" t="n">
        <v>28261640</v>
      </c>
      <c r="E43" s="43" t="n">
        <v>13401</v>
      </c>
      <c r="F43" s="43" t="n">
        <v>2944304</v>
      </c>
      <c r="G43" s="43" t="n">
        <v>8019</v>
      </c>
      <c r="H43" s="43" t="n">
        <v>66297683</v>
      </c>
      <c r="I43" s="43" t="n">
        <v>25644</v>
      </c>
      <c r="J43" s="43" t="n">
        <v>346717</v>
      </c>
      <c r="K43" s="43" t="n">
        <v>1489</v>
      </c>
      <c r="L43" s="43" t="n">
        <v>325</v>
      </c>
      <c r="M43" s="43" t="n">
        <v>103642</v>
      </c>
      <c r="N43" s="43" t="n">
        <v>30.5</v>
      </c>
      <c r="O43" s="43" t="n">
        <v>7.5</v>
      </c>
      <c r="P43" s="43" t="n">
        <v>4.5</v>
      </c>
      <c r="Q43" s="43" t="n">
        <v>14.3</v>
      </c>
      <c r="R43" s="43" t="n">
        <v>2</v>
      </c>
      <c r="S43" s="43" t="n">
        <v>0.16</v>
      </c>
      <c r="T43" s="43" t="n">
        <v>0.1</v>
      </c>
      <c r="U43" s="43" t="n">
        <v>0.31</v>
      </c>
    </row>
    <row r="44">
      <c r="A44" s="43" t="inlineStr">
        <is>
          <t>近畿區</t>
        </is>
      </c>
      <c r="B44" s="43" t="inlineStr">
        <is>
          <t>奈良</t>
        </is>
      </c>
      <c r="C44" s="43" t="n">
        <v>33750</v>
      </c>
      <c r="D44" s="43" t="n">
        <v>16119351</v>
      </c>
      <c r="E44" s="43" t="n">
        <v>10282</v>
      </c>
      <c r="F44" s="43" t="n">
        <v>1965287</v>
      </c>
      <c r="G44" s="43" t="n">
        <v>3227</v>
      </c>
      <c r="H44" s="43" t="n">
        <v>4141836</v>
      </c>
      <c r="I44" s="43" t="n">
        <v>137654</v>
      </c>
      <c r="J44" s="43" t="n">
        <v>384719</v>
      </c>
      <c r="K44" s="43" t="n">
        <v>1028</v>
      </c>
      <c r="L44" s="43" t="n">
        <v>17</v>
      </c>
      <c r="M44" s="43" t="n">
        <v>185957</v>
      </c>
      <c r="N44" s="43" t="n">
        <v>9</v>
      </c>
      <c r="O44" s="43" t="n">
        <v>2.7</v>
      </c>
      <c r="P44" s="43" t="n">
        <v>0.9</v>
      </c>
      <c r="Q44" s="43" t="n">
        <v>36.6</v>
      </c>
      <c r="R44" s="43" t="n">
        <v>5.27</v>
      </c>
      <c r="S44" s="43" t="n">
        <v>1.26</v>
      </c>
      <c r="T44" s="43" t="n">
        <v>0.19</v>
      </c>
      <c r="U44" s="43" t="n">
        <v>23.22</v>
      </c>
    </row>
    <row r="45">
      <c r="A45" s="43" t="inlineStr">
        <is>
          <t>近畿區</t>
        </is>
      </c>
      <c r="B45" s="43" t="inlineStr">
        <is>
          <t>和歌山</t>
        </is>
      </c>
      <c r="C45" s="43" t="n">
        <v>33690</v>
      </c>
      <c r="D45" s="43" t="n">
        <v>14481643</v>
      </c>
      <c r="E45" s="43" t="n">
        <v>14854</v>
      </c>
      <c r="F45" s="43" t="n">
        <v>2384125</v>
      </c>
      <c r="G45" s="43" t="n">
        <v>3709</v>
      </c>
      <c r="H45" s="43" t="n">
        <v>5847022</v>
      </c>
      <c r="I45" s="43" t="n">
        <v>269806</v>
      </c>
      <c r="J45" s="43" t="n">
        <v>417011</v>
      </c>
      <c r="K45" s="43" t="n">
        <v>1377</v>
      </c>
      <c r="L45" s="43" t="n">
        <v>94</v>
      </c>
      <c r="M45" s="43" t="n">
        <v>323531</v>
      </c>
      <c r="N45" s="43" t="n">
        <v>7.1</v>
      </c>
      <c r="O45" s="43" t="n">
        <v>3.1</v>
      </c>
      <c r="P45" s="43" t="n">
        <v>0.8</v>
      </c>
      <c r="Q45" s="43" t="n">
        <v>56.5</v>
      </c>
      <c r="R45" s="43" t="n">
        <v>4.1</v>
      </c>
      <c r="S45" s="43" t="n">
        <v>1.3</v>
      </c>
      <c r="T45" s="43" t="n">
        <v>0.16</v>
      </c>
      <c r="U45" s="43" t="n">
        <v>43.11</v>
      </c>
    </row>
    <row r="46">
      <c r="A46" s="43" t="inlineStr">
        <is>
          <t>中國區</t>
        </is>
      </c>
      <c r="B46" s="43" t="inlineStr">
        <is>
          <t>鳥取</t>
        </is>
      </c>
      <c r="C46" s="43" t="n">
        <v>31685</v>
      </c>
      <c r="D46" s="43" t="n">
        <v>11040408</v>
      </c>
      <c r="E46" s="43" t="n">
        <v>14990</v>
      </c>
      <c r="F46" s="43" t="n">
        <v>1667261</v>
      </c>
      <c r="G46" s="43" t="n">
        <v>3092</v>
      </c>
      <c r="H46" s="43" t="n">
        <v>3427753</v>
      </c>
      <c r="I46" s="43" t="n">
        <v>75079</v>
      </c>
      <c r="J46" s="43" t="n">
        <v>125613</v>
      </c>
      <c r="K46" s="43" t="n">
        <v>60470</v>
      </c>
      <c r="L46" s="43" t="n">
        <v>204</v>
      </c>
      <c r="M46" s="43" t="n">
        <v>185519</v>
      </c>
      <c r="N46" s="43" t="n">
        <v>9</v>
      </c>
      <c r="O46" s="43" t="n">
        <v>4.2</v>
      </c>
      <c r="P46" s="43" t="n">
        <v>0.9</v>
      </c>
      <c r="Q46" s="43" t="n">
        <v>21.3</v>
      </c>
      <c r="R46" s="43" t="n">
        <v>6.33</v>
      </c>
      <c r="S46" s="43" t="n">
        <v>3.1</v>
      </c>
      <c r="T46" s="43" t="n">
        <v>0.23</v>
      </c>
      <c r="U46" s="43" t="n">
        <v>16.19</v>
      </c>
    </row>
    <row r="47">
      <c r="A47" s="43" t="inlineStr">
        <is>
          <t>中國區</t>
        </is>
      </c>
      <c r="B47" s="43" t="inlineStr">
        <is>
          <t>島根</t>
        </is>
      </c>
      <c r="C47" s="43" t="n">
        <v>56158</v>
      </c>
      <c r="D47" s="43" t="n">
        <v>18658339</v>
      </c>
      <c r="E47" s="43" t="n">
        <v>37892</v>
      </c>
      <c r="F47" s="43" t="n">
        <v>3124500</v>
      </c>
      <c r="G47" s="43" t="n">
        <v>5215</v>
      </c>
      <c r="H47" s="43" t="n">
        <v>4823510</v>
      </c>
      <c r="I47" s="43" t="n">
        <v>364851</v>
      </c>
      <c r="J47" s="43" t="n">
        <v>375743</v>
      </c>
      <c r="K47" s="43" t="n">
        <v>1619</v>
      </c>
      <c r="L47" s="43" t="n">
        <v>423</v>
      </c>
      <c r="M47" s="43" t="n">
        <v>466158</v>
      </c>
      <c r="N47" s="43" t="n">
        <v>8.4</v>
      </c>
      <c r="O47" s="43" t="n">
        <v>57</v>
      </c>
      <c r="P47" s="43" t="n">
        <v>0.8</v>
      </c>
      <c r="Q47" s="43" t="n">
        <v>54.7</v>
      </c>
      <c r="R47" s="43" t="n">
        <v>8.08</v>
      </c>
      <c r="S47" s="43" t="n">
        <v>5.14</v>
      </c>
      <c r="T47" s="43" t="n">
        <v>0.25</v>
      </c>
      <c r="U47" s="43" t="n">
        <v>52.04</v>
      </c>
    </row>
    <row r="48">
      <c r="A48" s="43" t="inlineStr">
        <is>
          <t>中國區</t>
        </is>
      </c>
      <c r="B48" s="43" t="inlineStr">
        <is>
          <t>岡山</t>
        </is>
      </c>
      <c r="C48" s="43" t="n">
        <v>87909</v>
      </c>
      <c r="D48" s="43" t="n">
        <v>36011541</v>
      </c>
      <c r="E48" s="43" t="n">
        <v>36658</v>
      </c>
      <c r="F48" s="43" t="n">
        <v>5303331</v>
      </c>
      <c r="G48" s="43" t="n">
        <v>8773</v>
      </c>
      <c r="H48" s="43" t="n">
        <v>12830410</v>
      </c>
      <c r="I48" s="43" t="n">
        <v>261670</v>
      </c>
      <c r="J48" s="43" t="n">
        <v>423728</v>
      </c>
      <c r="K48" s="43" t="n">
        <v>4115</v>
      </c>
      <c r="L48" s="43" t="n">
        <v>672</v>
      </c>
      <c r="M48" s="43" t="n">
        <v>399797</v>
      </c>
      <c r="N48" s="43" t="n">
        <v>12.4</v>
      </c>
      <c r="O48" s="43" t="n">
        <v>5.2</v>
      </c>
      <c r="P48" s="43" t="n">
        <v>1.2</v>
      </c>
      <c r="Q48" s="43" t="n">
        <v>37</v>
      </c>
      <c r="R48" s="43" t="n">
        <v>7.09</v>
      </c>
      <c r="S48" s="43" t="n">
        <v>2.3</v>
      </c>
      <c r="T48" s="43" t="n">
        <v>0.23</v>
      </c>
      <c r="U48" s="43" t="n">
        <v>20.22</v>
      </c>
    </row>
    <row r="49">
      <c r="A49" s="43" t="inlineStr">
        <is>
          <t>中國區</t>
        </is>
      </c>
      <c r="B49" s="43" t="inlineStr">
        <is>
          <t>広島</t>
        </is>
      </c>
      <c r="C49" s="43" t="n">
        <v>76080</v>
      </c>
      <c r="D49" s="43" t="n">
        <v>28335294</v>
      </c>
      <c r="E49" s="43" t="n">
        <v>35829</v>
      </c>
      <c r="F49" s="43" t="n">
        <v>5532475</v>
      </c>
      <c r="G49" s="43" t="n">
        <v>8084</v>
      </c>
      <c r="H49" s="43" t="n">
        <v>16400738</v>
      </c>
      <c r="I49" s="43" t="n">
        <v>420914</v>
      </c>
      <c r="J49" s="43" t="n">
        <v>570292</v>
      </c>
      <c r="K49" s="43" t="n">
        <v>2658</v>
      </c>
      <c r="L49" s="43" t="n">
        <v>857</v>
      </c>
      <c r="M49" s="43" t="n">
        <v>544421</v>
      </c>
      <c r="N49" s="43" t="n">
        <v>8.9</v>
      </c>
      <c r="O49" s="43" t="n">
        <v>4.2</v>
      </c>
      <c r="P49" s="43" t="n">
        <v>0.9</v>
      </c>
      <c r="Q49" s="43" t="n">
        <v>49.4</v>
      </c>
      <c r="R49" s="43" t="n">
        <v>4.22</v>
      </c>
      <c r="S49" s="43" t="n">
        <v>2.07</v>
      </c>
      <c r="T49" s="43" t="n">
        <v>0.17</v>
      </c>
      <c r="U49" s="43" t="n">
        <v>25.27</v>
      </c>
    </row>
    <row r="50">
      <c r="A50" s="43" t="inlineStr">
        <is>
          <t>中國區</t>
        </is>
      </c>
      <c r="B50" s="43" t="inlineStr">
        <is>
          <t>山口</t>
        </is>
      </c>
      <c r="C50" s="43" t="n">
        <v>80563</v>
      </c>
      <c r="D50" s="43" t="n">
        <v>20326144</v>
      </c>
      <c r="E50" s="43" t="n">
        <v>33537</v>
      </c>
      <c r="F50" s="43" t="n">
        <v>1151461</v>
      </c>
      <c r="G50" s="43" t="n">
        <v>8320</v>
      </c>
      <c r="H50" s="43" t="n">
        <v>7096473</v>
      </c>
      <c r="I50" s="43" t="n">
        <v>233275</v>
      </c>
      <c r="J50" s="43" t="n">
        <v>835623</v>
      </c>
      <c r="K50" s="43" t="n">
        <v>2941</v>
      </c>
      <c r="L50" s="43" t="n">
        <v>1510</v>
      </c>
      <c r="M50" s="43" t="n">
        <v>360146</v>
      </c>
      <c r="N50" s="43" t="n">
        <v>13.1</v>
      </c>
      <c r="O50" s="43" t="n">
        <v>5.5</v>
      </c>
      <c r="P50" s="43" t="n">
        <v>1.4</v>
      </c>
      <c r="Q50" s="43" t="n">
        <v>38</v>
      </c>
      <c r="R50" s="43" t="n">
        <v>7.17</v>
      </c>
      <c r="S50" s="43" t="n">
        <v>3.05</v>
      </c>
      <c r="T50" s="43" t="n">
        <v>0.26</v>
      </c>
      <c r="U50" s="43" t="n">
        <v>21.23</v>
      </c>
    </row>
    <row r="51">
      <c r="A51" s="43" t="inlineStr">
        <is>
          <t>四國區</t>
        </is>
      </c>
      <c r="B51" s="43" t="inlineStr">
        <is>
          <t>徳島</t>
        </is>
      </c>
      <c r="C51" s="43" t="n">
        <v>28386</v>
      </c>
      <c r="D51" s="43" t="n">
        <v>11767441</v>
      </c>
      <c r="E51" s="43" t="n">
        <v>35166</v>
      </c>
      <c r="F51" s="43" t="n">
        <v>4473695</v>
      </c>
      <c r="G51" s="43" t="n">
        <v>4725</v>
      </c>
      <c r="H51" s="43" t="n">
        <v>6475217</v>
      </c>
      <c r="I51" s="43" t="n">
        <v>167706</v>
      </c>
      <c r="J51" s="43" t="n">
        <v>562582</v>
      </c>
      <c r="K51" s="43" t="n">
        <v>1319</v>
      </c>
      <c r="L51" s="43" t="n">
        <v>864</v>
      </c>
      <c r="M51" s="43" t="n">
        <v>238166</v>
      </c>
      <c r="N51" s="43" t="n">
        <v>6.8</v>
      </c>
      <c r="O51" s="43" t="n">
        <v>8.4</v>
      </c>
      <c r="P51" s="43" t="n">
        <v>1.1</v>
      </c>
      <c r="Q51" s="43" t="n">
        <v>40.2</v>
      </c>
      <c r="R51" s="43" t="n">
        <v>3.29</v>
      </c>
      <c r="S51" s="43" t="n">
        <v>4.26</v>
      </c>
      <c r="T51" s="43" t="n">
        <v>0.21</v>
      </c>
      <c r="U51" s="43" t="n">
        <v>22.28</v>
      </c>
    </row>
    <row r="52">
      <c r="A52" s="43" t="inlineStr">
        <is>
          <t>四國區</t>
        </is>
      </c>
      <c r="B52" s="43" t="inlineStr">
        <is>
          <t>香川</t>
        </is>
      </c>
      <c r="C52" s="43" t="n">
        <v>39691</v>
      </c>
      <c r="D52" s="43" t="n">
        <v>17933347</v>
      </c>
      <c r="E52" s="43" t="n">
        <v>10834</v>
      </c>
      <c r="F52" s="43" t="n">
        <v>1377572</v>
      </c>
      <c r="G52" s="43" t="n">
        <v>4807</v>
      </c>
      <c r="H52" s="43" t="n">
        <v>7001066</v>
      </c>
      <c r="I52" s="43" t="n">
        <v>79168</v>
      </c>
      <c r="J52" s="43" t="n">
        <v>808990</v>
      </c>
      <c r="K52" s="43" t="n">
        <v>274</v>
      </c>
      <c r="L52" s="43" t="n">
        <v>935</v>
      </c>
      <c r="M52" s="43" t="n">
        <v>135709</v>
      </c>
      <c r="N52" s="43" t="n">
        <v>21.3</v>
      </c>
      <c r="O52" s="43" t="n">
        <v>5.8</v>
      </c>
      <c r="P52" s="43" t="n">
        <v>2.6</v>
      </c>
      <c r="Q52" s="43" t="n">
        <v>42.6</v>
      </c>
      <c r="R52" s="43" t="n">
        <v>5.21</v>
      </c>
      <c r="S52" s="43" t="n">
        <v>1.19</v>
      </c>
      <c r="T52" s="43" t="n">
        <v>0.23</v>
      </c>
      <c r="U52" s="43" t="n">
        <v>11.18</v>
      </c>
    </row>
    <row r="53">
      <c r="A53" s="43" t="inlineStr">
        <is>
          <t>四國區</t>
        </is>
      </c>
      <c r="B53" s="43" t="inlineStr">
        <is>
          <t>愛媛</t>
        </is>
      </c>
      <c r="C53" s="43" t="n">
        <v>48317</v>
      </c>
      <c r="D53" s="43" t="n">
        <v>17665290</v>
      </c>
      <c r="E53" s="43" t="n">
        <v>65468</v>
      </c>
      <c r="F53" s="43" t="n">
        <v>5153247</v>
      </c>
      <c r="G53" s="43" t="n">
        <v>6016</v>
      </c>
      <c r="H53" s="43" t="n">
        <v>7747859</v>
      </c>
      <c r="I53" s="43" t="n">
        <v>219707</v>
      </c>
      <c r="J53" s="43" t="n">
        <v>540247</v>
      </c>
      <c r="K53" s="43" t="n">
        <v>684</v>
      </c>
      <c r="L53" s="43" t="n">
        <v>598</v>
      </c>
      <c r="M53" s="43" t="n">
        <v>340789</v>
      </c>
      <c r="N53" s="43" t="n">
        <v>8.4</v>
      </c>
      <c r="O53" s="43" t="n">
        <v>11.4</v>
      </c>
      <c r="P53" s="43" t="n">
        <v>1</v>
      </c>
      <c r="Q53" s="43" t="n">
        <v>38.2</v>
      </c>
      <c r="R53" s="43" t="n">
        <v>4.12</v>
      </c>
      <c r="S53" s="43" t="n">
        <v>5.31</v>
      </c>
      <c r="T53" s="43" t="n">
        <v>0.18</v>
      </c>
      <c r="U53" s="43" t="n">
        <v>19.28</v>
      </c>
    </row>
    <row r="54">
      <c r="A54" s="43" t="inlineStr">
        <is>
          <t>四國區</t>
        </is>
      </c>
      <c r="B54" s="43" t="inlineStr">
        <is>
          <t>高知</t>
        </is>
      </c>
      <c r="C54" s="43" t="n">
        <v>35141</v>
      </c>
      <c r="D54" s="43" t="n">
        <v>13280844</v>
      </c>
      <c r="E54" s="43" t="n">
        <v>88389</v>
      </c>
      <c r="F54" s="43" t="n">
        <v>2238857</v>
      </c>
      <c r="G54" s="43" t="n">
        <v>3449</v>
      </c>
      <c r="H54" s="43" t="n">
        <v>4749043</v>
      </c>
      <c r="I54" s="43" t="n">
        <v>261538</v>
      </c>
      <c r="J54" s="43" t="n">
        <v>327855</v>
      </c>
      <c r="K54" s="43" t="n">
        <v>2130</v>
      </c>
      <c r="L54" s="43" t="n">
        <v>378</v>
      </c>
      <c r="M54" s="43" t="n">
        <v>391026</v>
      </c>
      <c r="N54" s="43" t="n">
        <v>4.9</v>
      </c>
      <c r="O54" s="43" t="n">
        <v>12.4</v>
      </c>
      <c r="P54" s="43" t="n">
        <v>0.5</v>
      </c>
      <c r="Q54" s="43" t="n">
        <v>36.6</v>
      </c>
      <c r="R54" s="43" t="n">
        <v>5.01</v>
      </c>
      <c r="S54" s="43" t="n">
        <v>12.23</v>
      </c>
      <c r="T54" s="43" t="n">
        <v>0.17</v>
      </c>
      <c r="U54" s="43" t="n">
        <v>87.17</v>
      </c>
    </row>
    <row r="55">
      <c r="A55" s="43" t="inlineStr">
        <is>
          <t>九州區</t>
        </is>
      </c>
      <c r="B55" s="43" t="inlineStr">
        <is>
          <t>大分</t>
        </is>
      </c>
      <c r="C55" s="43" t="n">
        <v>55094</v>
      </c>
      <c r="D55" s="43" t="n">
        <v>18068030</v>
      </c>
      <c r="E55" s="43" t="n">
        <v>43833</v>
      </c>
      <c r="F55" s="43" t="n">
        <v>3911857</v>
      </c>
      <c r="G55" s="43" t="n">
        <v>6568</v>
      </c>
      <c r="H55" s="43" t="n">
        <v>5763165</v>
      </c>
      <c r="I55" s="43" t="n">
        <v>63162</v>
      </c>
      <c r="J55" s="43" t="n">
        <v>658342</v>
      </c>
      <c r="K55" s="43" t="n">
        <v>64876</v>
      </c>
      <c r="L55" s="43" t="n">
        <v>728</v>
      </c>
      <c r="M55" s="43" t="n">
        <v>234261</v>
      </c>
      <c r="N55" s="43" t="n">
        <v>8.800000000000001</v>
      </c>
      <c r="O55" s="43" t="n">
        <v>7</v>
      </c>
      <c r="P55" s="43" t="n">
        <v>1</v>
      </c>
      <c r="Q55" s="43" t="n">
        <v>10.1</v>
      </c>
      <c r="R55" s="43" t="n">
        <v>6.05</v>
      </c>
      <c r="S55" s="43" t="n">
        <v>4.3</v>
      </c>
      <c r="T55" s="43" t="n">
        <v>0.24</v>
      </c>
      <c r="U55" s="43" t="n">
        <v>7.02</v>
      </c>
    </row>
    <row r="56">
      <c r="A56" s="43" t="inlineStr">
        <is>
          <t>九州區</t>
        </is>
      </c>
      <c r="B56" s="43" t="inlineStr">
        <is>
          <t>福岡</t>
        </is>
      </c>
      <c r="C56" s="43" t="n">
        <v>117104</v>
      </c>
      <c r="D56" s="43" t="n">
        <v>43509397</v>
      </c>
      <c r="E56" s="43" t="n">
        <v>47027</v>
      </c>
      <c r="F56" s="43" t="n">
        <v>3825306</v>
      </c>
      <c r="G56" s="43" t="n">
        <v>12533</v>
      </c>
      <c r="H56" s="43" t="n">
        <v>18282194</v>
      </c>
      <c r="I56" s="43" t="n">
        <v>70073</v>
      </c>
      <c r="J56" s="43" t="n">
        <v>819384</v>
      </c>
      <c r="K56" s="43" t="n">
        <v>48354</v>
      </c>
      <c r="L56" s="43" t="n">
        <v>923</v>
      </c>
      <c r="M56" s="43" t="n">
        <v>296014</v>
      </c>
      <c r="N56" s="43" t="n">
        <v>23.6</v>
      </c>
      <c r="O56" s="43" t="n">
        <v>9.5</v>
      </c>
      <c r="P56" s="43" t="n">
        <v>2.5</v>
      </c>
      <c r="Q56" s="43" t="n">
        <v>14.1</v>
      </c>
      <c r="R56" s="43" t="n">
        <v>5.22</v>
      </c>
      <c r="S56" s="43" t="n">
        <v>2.09</v>
      </c>
      <c r="T56" s="43" t="n">
        <v>0.2</v>
      </c>
      <c r="U56" s="43" t="n">
        <v>3.13</v>
      </c>
    </row>
    <row r="57">
      <c r="A57" s="43" t="inlineStr">
        <is>
          <t>九州區</t>
        </is>
      </c>
      <c r="B57" s="43" t="inlineStr">
        <is>
          <t>佐賀</t>
        </is>
      </c>
      <c r="C57" s="43" t="n">
        <v>52258</v>
      </c>
      <c r="D57" s="43" t="n">
        <v>22487524</v>
      </c>
      <c r="E57" s="43" t="n">
        <v>19671</v>
      </c>
      <c r="F57" s="43" t="n">
        <v>2405894</v>
      </c>
      <c r="G57" s="43" t="n">
        <v>4464</v>
      </c>
      <c r="H57" s="43" t="n">
        <v>5690190</v>
      </c>
      <c r="I57" s="43" t="n">
        <v>38871</v>
      </c>
      <c r="J57" s="43" t="n">
        <v>368760</v>
      </c>
      <c r="K57" s="43" t="n">
        <v>41712</v>
      </c>
      <c r="L57" s="43" t="n">
        <v>164</v>
      </c>
      <c r="M57" s="43" t="n">
        <v>157138</v>
      </c>
      <c r="N57" s="43" t="n">
        <v>21.2</v>
      </c>
      <c r="O57" s="43" t="n">
        <v>8</v>
      </c>
      <c r="P57" s="43" t="n">
        <v>1</v>
      </c>
      <c r="Q57" s="43" t="n">
        <v>15.8</v>
      </c>
      <c r="R57" s="43" t="n">
        <v>8.039999999999999</v>
      </c>
      <c r="S57" s="43" t="n">
        <v>3.01</v>
      </c>
      <c r="T57" s="43" t="n">
        <v>0.23</v>
      </c>
      <c r="U57" s="43" t="n">
        <v>6</v>
      </c>
    </row>
    <row r="58">
      <c r="A58" s="43" t="inlineStr">
        <is>
          <t>九州區</t>
        </is>
      </c>
      <c r="B58" s="43" t="inlineStr">
        <is>
          <t>長崎</t>
        </is>
      </c>
      <c r="C58" s="43" t="n">
        <v>33528</v>
      </c>
      <c r="D58" s="43" t="n">
        <v>10671574</v>
      </c>
      <c r="E58" s="43" t="n">
        <v>57867</v>
      </c>
      <c r="F58" s="43" t="n">
        <v>4664001</v>
      </c>
      <c r="G58" s="43" t="n">
        <v>5843</v>
      </c>
      <c r="H58" s="43" t="n">
        <v>10307962</v>
      </c>
      <c r="I58" s="43" t="n">
        <v>67940</v>
      </c>
      <c r="J58" s="43" t="n">
        <v>513475</v>
      </c>
      <c r="K58" s="43" t="n">
        <v>28880</v>
      </c>
      <c r="L58" s="43" t="n">
        <v>353</v>
      </c>
      <c r="M58" s="43" t="n">
        <v>194411</v>
      </c>
      <c r="N58" s="43" t="n">
        <v>8.1</v>
      </c>
      <c r="O58" s="43" t="n">
        <v>13.9</v>
      </c>
      <c r="P58" s="43" t="n">
        <v>1.4</v>
      </c>
      <c r="Q58" s="43" t="n">
        <v>16.4</v>
      </c>
      <c r="R58" s="43" t="n">
        <v>2.27</v>
      </c>
      <c r="S58" s="43" t="n">
        <v>4.27</v>
      </c>
      <c r="T58" s="43" t="n">
        <v>0.17</v>
      </c>
      <c r="U58" s="43" t="n">
        <v>5.22</v>
      </c>
    </row>
    <row r="59">
      <c r="A59" s="43" t="inlineStr">
        <is>
          <t>九州區</t>
        </is>
      </c>
      <c r="B59" s="43" t="inlineStr">
        <is>
          <t>熊本</t>
        </is>
      </c>
      <c r="C59" s="43" t="n">
        <v>71955</v>
      </c>
      <c r="D59" s="43" t="n">
        <v>25746981</v>
      </c>
      <c r="E59" s="43" t="n">
        <v>106656</v>
      </c>
      <c r="F59" s="43" t="n">
        <v>8172356</v>
      </c>
      <c r="G59" s="43" t="n">
        <v>9818</v>
      </c>
      <c r="H59" s="43" t="n">
        <v>11450093</v>
      </c>
      <c r="I59" s="43" t="n">
        <v>69088</v>
      </c>
      <c r="J59" s="43" t="n">
        <v>728659</v>
      </c>
      <c r="K59" s="43" t="n">
        <v>57781</v>
      </c>
      <c r="L59" s="43" t="n">
        <v>255</v>
      </c>
      <c r="M59" s="43" t="n">
        <v>315553</v>
      </c>
      <c r="N59" s="43" t="n">
        <v>9.6</v>
      </c>
      <c r="O59" s="43" t="n">
        <v>14.2</v>
      </c>
      <c r="P59" s="43" t="n">
        <v>1.3</v>
      </c>
      <c r="Q59" s="43" t="n">
        <v>9.199999999999999</v>
      </c>
      <c r="R59" s="43" t="n">
        <v>5.21</v>
      </c>
      <c r="S59" s="43" t="n">
        <v>8.109999999999999</v>
      </c>
      <c r="T59" s="43" t="n">
        <v>0.26</v>
      </c>
      <c r="U59" s="43" t="n">
        <v>5.13</v>
      </c>
    </row>
    <row r="60">
      <c r="A60" s="43" t="inlineStr">
        <is>
          <t>九州區</t>
        </is>
      </c>
      <c r="B60" s="43" t="inlineStr">
        <is>
          <t>宮崎</t>
        </is>
      </c>
      <c r="C60" s="43" t="n">
        <v>43310</v>
      </c>
      <c r="D60" s="43" t="n">
        <v>11332200</v>
      </c>
      <c r="E60" s="43" t="n">
        <v>65465</v>
      </c>
      <c r="F60" s="43" t="n">
        <v>2908751</v>
      </c>
      <c r="G60" s="43" t="n">
        <v>6238</v>
      </c>
      <c r="H60" s="43" t="n">
        <v>3967324</v>
      </c>
      <c r="I60" s="43" t="n">
        <v>67273</v>
      </c>
      <c r="J60" s="43" t="n">
        <v>510032</v>
      </c>
      <c r="K60" s="43" t="n">
        <v>37570</v>
      </c>
      <c r="L60" s="43" t="n">
        <v>7</v>
      </c>
      <c r="M60" s="43" t="n">
        <v>219923</v>
      </c>
      <c r="N60" s="43" t="n">
        <v>5.6</v>
      </c>
      <c r="O60" s="43" t="n">
        <v>8.4</v>
      </c>
      <c r="P60" s="43" t="n">
        <v>0.8</v>
      </c>
      <c r="Q60" s="43" t="n">
        <v>8.6</v>
      </c>
      <c r="R60" s="43" t="n">
        <v>6.2</v>
      </c>
      <c r="S60" s="43" t="n">
        <v>9.32</v>
      </c>
      <c r="T60" s="43" t="n">
        <v>0.31</v>
      </c>
      <c r="U60" s="43" t="n">
        <v>10.08</v>
      </c>
    </row>
    <row r="61">
      <c r="A61" s="43" t="inlineStr">
        <is>
          <t>九州區</t>
        </is>
      </c>
      <c r="B61" s="43" t="inlineStr">
        <is>
          <t>鹿児島</t>
        </is>
      </c>
      <c r="C61" s="43" t="n">
        <v>57396</v>
      </c>
      <c r="D61" s="43" t="n">
        <v>14025891</v>
      </c>
      <c r="E61" s="43" t="n">
        <v>159398</v>
      </c>
      <c r="F61" s="43" t="n">
        <v>6753675</v>
      </c>
      <c r="G61" s="43" t="n">
        <v>12458</v>
      </c>
      <c r="H61" s="43" t="n">
        <v>8538955</v>
      </c>
      <c r="I61" s="43" t="n">
        <v>85581</v>
      </c>
      <c r="J61" s="43" t="n">
        <v>535971</v>
      </c>
      <c r="K61" s="43" t="n">
        <v>75174</v>
      </c>
      <c r="L61" s="43" t="n">
        <v>308</v>
      </c>
      <c r="M61" s="43" t="n">
        <v>390316</v>
      </c>
      <c r="N61" s="43" t="n">
        <v>6.2</v>
      </c>
      <c r="O61" s="43" t="n">
        <v>17.3</v>
      </c>
      <c r="P61" s="43" t="n">
        <v>1.4</v>
      </c>
      <c r="Q61" s="43" t="n">
        <v>9.300000000000001</v>
      </c>
      <c r="R61" s="43" t="n">
        <v>33.2</v>
      </c>
      <c r="S61" s="43" t="n">
        <v>10.33</v>
      </c>
      <c r="T61" s="43" t="n">
        <v>0.29</v>
      </c>
      <c r="U61" s="43" t="n">
        <v>5.3</v>
      </c>
    </row>
    <row r="62">
      <c r="A62" s="43" t="inlineStr">
        <is>
          <t>沖縄</t>
        </is>
      </c>
      <c r="B62" s="43" t="inlineStr">
        <is>
          <t>沖縄</t>
        </is>
      </c>
      <c r="C62" s="43" t="n">
        <v>8274</v>
      </c>
      <c r="D62" s="43" t="n">
        <v>1084291</v>
      </c>
      <c r="E62" s="43" t="n">
        <v>55054</v>
      </c>
      <c r="F62" s="43" t="n">
        <v>6532352</v>
      </c>
      <c r="G62" s="43" t="n">
        <v>3973</v>
      </c>
      <c r="H62" s="43" t="n">
        <v>1886122</v>
      </c>
      <c r="I62" s="43" t="n">
        <v>63092</v>
      </c>
      <c r="J62" s="43" t="n">
        <v>151995</v>
      </c>
      <c r="K62" s="43" t="n">
        <v>33870</v>
      </c>
      <c r="L62" s="43" t="n">
        <v>356</v>
      </c>
      <c r="M62" s="43" t="n">
        <v>164620</v>
      </c>
      <c r="N62" s="43" t="n">
        <v>3.7</v>
      </c>
      <c r="O62" s="43" t="n">
        <v>24.6</v>
      </c>
      <c r="P62" s="43" t="n">
        <v>1.8</v>
      </c>
      <c r="Q62" s="43" t="n">
        <v>28.2</v>
      </c>
      <c r="R62" s="43" t="n">
        <v>1.13</v>
      </c>
      <c r="S62" s="43" t="n">
        <v>9.109999999999999</v>
      </c>
      <c r="T62" s="43" t="n">
        <v>0.23</v>
      </c>
      <c r="U62" s="43" t="n">
        <v>10.23</v>
      </c>
    </row>
    <row r="63">
      <c r="A63" s="43" t="inlineStr"/>
      <c r="B63" s="43" t="inlineStr">
        <is>
          <t>總計</t>
        </is>
      </c>
      <c r="C63" s="43" t="n">
        <v>2929889</v>
      </c>
      <c r="D63" s="43" t="n">
        <v>1015051914</v>
      </c>
      <c r="E63" s="43" t="n">
        <v>2551068</v>
      </c>
      <c r="F63" s="43" t="n">
        <v>225253826</v>
      </c>
      <c r="G63" s="43" t="n">
        <v>395393</v>
      </c>
      <c r="H63" s="43" t="n">
        <v>671778927</v>
      </c>
      <c r="I63" s="43" t="n">
        <v>8090433</v>
      </c>
      <c r="J63" s="43" t="n">
        <v>26770570</v>
      </c>
      <c r="K63" s="43" t="n">
        <v>1421078</v>
      </c>
      <c r="L63" s="43" t="n">
        <v>35017</v>
      </c>
      <c r="M63" s="43" t="n">
        <v>15422879</v>
      </c>
      <c r="N63" s="43" t="n">
        <v>7.5</v>
      </c>
      <c r="O63" s="43" t="n">
        <v>6.6</v>
      </c>
      <c r="P63" s="43" t="n">
        <v>1</v>
      </c>
      <c r="Q63" s="43" t="n">
        <v>20.8</v>
      </c>
      <c r="R63" s="43" t="n">
        <v>5.05</v>
      </c>
      <c r="S63" s="43" t="n">
        <v>4.16</v>
      </c>
      <c r="T63" s="43" t="n">
        <v>0.23</v>
      </c>
      <c r="U63" s="43" t="n">
        <v>14.08</v>
      </c>
    </row>
  </sheetData>
  <pageMargins left="0.75" right="0.75" top="1" bottom="1" header="0.5" footer="0.5"/>
</worksheet>
</file>

<file path=xl/worksheets/sheet3.xml><?xml version="1.0" encoding="utf-8"?>
<worksheet xmlns="http://schemas.openxmlformats.org/spreadsheetml/2006/main">
  <sheetPr codeName="Sheet2">
    <outlinePr summaryBelow="1" summaryRight="1"/>
    <pageSetUpPr/>
  </sheetPr>
  <dimension ref="A1:B12"/>
  <sheetViews>
    <sheetView tabSelected="0" topLeftCell="A1" zoomScale="100" zoomScaleNormal="100" workbookViewId="0">
      <selection activeCell="A1" sqref="A1"/>
    </sheetView>
  </sheetViews>
  <sheetFormatPr baseColWidth="8" defaultRowHeight="18.75"/>
  <cols>
    <col width="15.3984375" bestFit="1" customWidth="1" min="1" max="1"/>
    <col width="48.59765625" bestFit="1" customWidth="1" style="1" min="2" max="2"/>
  </cols>
  <sheetData>
    <row r="1">
      <c r="A1" s="44" t="inlineStr">
        <is>
          <t>data_start_row</t>
        </is>
      </c>
      <c r="B1" s="44" t="n">
        <v>3</v>
      </c>
    </row>
    <row r="2">
      <c r="A2" s="44" t="inlineStr">
        <is>
          <t>updated_date</t>
        </is>
      </c>
      <c r="B2" s="45" t="n">
        <v>44261</v>
      </c>
    </row>
    <row r="3">
      <c r="A3" s="44" t="inlineStr">
        <is>
          <t>updated_by</t>
        </is>
      </c>
      <c r="B3" s="44" t="inlineStr"/>
    </row>
    <row r="4">
      <c r="A4" s="44" t="inlineStr">
        <is>
          <t>source</t>
        </is>
      </c>
      <c r="B4" s="44" t="inlineStr">
        <is>
          <t>日本帝国第四十統計年鑑</t>
        </is>
      </c>
    </row>
    <row r="5">
      <c r="A5" s="44" t="inlineStr">
        <is>
          <t>year</t>
        </is>
      </c>
      <c r="B5" s="44" t="n">
        <v>1921</v>
      </c>
    </row>
    <row r="6">
      <c r="A6" s="44" t="inlineStr">
        <is>
          <t>tab_no</t>
        </is>
      </c>
      <c r="B6" s="44" t="n">
        <v>6</v>
      </c>
    </row>
    <row r="7">
      <c r="A7" s="44" t="inlineStr">
        <is>
          <t>tab_title</t>
        </is>
      </c>
      <c r="B7" s="44" t="inlineStr">
        <is>
          <t>民有有租地地目別反別及地価（全国、地方別）自明治21年末至大正10年首</t>
        </is>
      </c>
    </row>
    <row r="8">
      <c r="A8" s="44" t="inlineStr">
        <is>
          <t>tab_year</t>
        </is>
      </c>
      <c r="B8" s="44" t="inlineStr">
        <is>
          <t>1921年</t>
        </is>
      </c>
    </row>
    <row r="9">
      <c r="A9" s="44" t="inlineStr">
        <is>
          <t>tab_yearjp</t>
        </is>
      </c>
      <c r="B9" s="44" t="inlineStr">
        <is>
          <t>大正10年</t>
        </is>
      </c>
    </row>
    <row r="10" ht="75" customHeight="1">
      <c r="A10" s="44" t="inlineStr">
        <is>
          <t>remark_tab</t>
        </is>
      </c>
      <c r="B10" s="44" t="inlineStr">
        <is>
          <t>反別ニ於テ各府縣ノ計數ヲ合算シタルモノト全國總計ト符合セザルハ町以下四捨五入ノ結果ニ由ル次表モ亦同シ〇大正七年山形縣ハ米澤税務署火災ノ爲メ報告ナキニヨリ該税務署管轄ノ分ハ之レヲ含マス次表モ赤同シ</t>
        </is>
      </c>
    </row>
    <row r="11">
      <c r="A11" s="44" t="inlineStr">
        <is>
          <t>remark_editor</t>
        </is>
      </c>
      <c r="B11" s="44" t="inlineStr">
        <is>
          <t>原本のサムチェックが合わない。</t>
        </is>
      </c>
    </row>
    <row r="12">
      <c r="A12" s="44" t="inlineStr">
        <is>
          <t>changelog</t>
        </is>
      </c>
      <c r="B12" s="44" t="inlineStr"/>
    </row>
  </sheetData>
  <pageMargins left="0.7" right="0.7" top="0.75" bottom="0.75" header="0.3" footer="0.3"/>
  <pageSetup orientation="portrait" paperSize="9" horizontalDpi="4294967293"/>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xmlns:dc="http://purl.org/dc/elements/1.1/" xmlns:dcterms="http://purl.org/dc/terms/" xmlns:xsi="http://www.w3.org/2001/XMLSchema-instance">
  <dc:creator>kentaro</dc:creator>
  <dcterms:created xsi:type="dcterms:W3CDTF">2020-10-26T12:15:23Z</dcterms:created>
  <dcterms:modified xsi:type="dcterms:W3CDTF">2022-02-17T00:57:47Z</dcterms:modified>
  <cp:lastModifiedBy>Yutaka Arimoto</cp:lastModifiedBy>
</cp:coreProperties>
</file>