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32730" yWindow="3150" windowWidth="13830" windowHeight="7170" tabRatio="248" firstSheet="0" activeTab="2" autoFilterDateGrouping="1"/>
  </bookViews>
  <sheets>
    <sheet name="Data" sheetId="1" state="visible" r:id="rId1"/>
    <sheet name="MachineReady" sheetId="2" state="visible" r:id="rId2"/>
    <sheet name="Metadata" sheetId="3" state="visible" r:id="rId3"/>
  </sheets>
  <definedNames/>
  <calcPr calcId="162913" fullCalcOnLoad="1"/>
</workbook>
</file>

<file path=xl/styles.xml><?xml version="1.0" encoding="utf-8"?>
<styleSheet xmlns="http://schemas.openxmlformats.org/spreadsheetml/2006/main">
  <numFmts count="3">
    <numFmt numFmtId="164" formatCode="[Red][&gt;0]General;[Red][&lt;0]-General;[Black]General;[Red]@"/>
    <numFmt numFmtId="165" formatCode="[Red][&gt;0]#,##0;[Red][&lt;0]-#,##0;[Black]#,##0;[Red]@"/>
    <numFmt numFmtId="166" formatCode="[Red]@"/>
  </numFmts>
  <fonts count="17">
    <font>
      <name val="源ノ角ゴシック Code JP R"/>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源ノ角ゴシック Code JP R"/>
      <charset val="128"/>
      <family val="2"/>
      <b val="1"/>
      <color theme="1"/>
      <sz val="11"/>
      <scheme val="minor"/>
    </font>
    <font>
      <name val="ＭＳ Ｐゴシック"/>
      <charset val="128"/>
      <family val="2"/>
      <color theme="1"/>
      <sz val="11"/>
    </font>
    <font>
      <name val="游ゴシック"/>
      <charset val="128"/>
      <family val="2"/>
      <color theme="1"/>
      <sz val="11"/>
    </font>
    <font>
      <name val="Calibri"/>
      <family val="2"/>
      <color theme="1"/>
      <sz val="11"/>
    </font>
    <font>
      <name val="メイリオ"/>
    </font>
  </fonts>
  <fills count="5">
    <fill>
      <patternFill/>
    </fill>
    <fill>
      <patternFill patternType="gray125"/>
    </fill>
    <fill>
      <patternFill patternType="solid">
        <fgColor theme="8" tint="0.7999816888943144"/>
        <bgColor indexed="64"/>
      </patternFill>
    </fill>
    <fill>
      <patternFill patternType="solid">
        <fgColor theme="4" tint="0.7999816888943144"/>
        <bgColor indexed="64"/>
      </patternFill>
    </fill>
    <fill>
      <patternFill patternType="solid">
        <fgColor rgb="00DBF3FF"/>
        <bgColor rgb="00DBF3FF"/>
      </patternFill>
    </fill>
  </fills>
  <borders count="3">
    <border>
      <left/>
      <right/>
      <top/>
      <bottom/>
      <diagonal/>
    </border>
    <border>
      <left/>
      <right/>
      <top/>
      <bottom style="double">
        <color indexed="64"/>
      </bottom>
      <diagonal/>
    </border>
    <border/>
  </borders>
  <cellStyleXfs count="2">
    <xf numFmtId="0" fontId="9" fillId="0" borderId="0"/>
    <xf numFmtId="38" fontId="9" fillId="0" borderId="0" applyAlignment="1">
      <alignment vertical="center"/>
    </xf>
  </cellStyleXfs>
  <cellXfs count="56">
    <xf numFmtId="0" fontId="0" fillId="0" borderId="0" pivotButton="0" quotePrefix="0" xfId="0"/>
    <xf numFmtId="0" fontId="12" fillId="0" borderId="0" applyAlignment="1" pivotButton="0" quotePrefix="0" xfId="0">
      <alignment horizontal="right"/>
    </xf>
    <xf numFmtId="0" fontId="12" fillId="0" borderId="0" applyAlignment="1" pivotButton="0" quotePrefix="0" xfId="0">
      <alignment horizontal="right"/>
    </xf>
    <xf numFmtId="0" fontId="8" fillId="0" borderId="0" applyAlignment="1" pivotButton="0" quotePrefix="0" xfId="0">
      <alignment horizontal="right" wrapText="1"/>
    </xf>
    <xf numFmtId="0" fontId="8" fillId="0" borderId="1" applyAlignment="1" pivotButton="0" quotePrefix="0" xfId="0">
      <alignment horizontal="right" wrapText="1"/>
    </xf>
    <xf numFmtId="2" fontId="8" fillId="0" borderId="1" applyAlignment="1" pivotButton="0" quotePrefix="0" xfId="0">
      <alignment horizontal="right" wrapText="1"/>
    </xf>
    <xf numFmtId="0" fontId="8" fillId="0" borderId="0" applyAlignment="1" pivotButton="0" quotePrefix="0" xfId="0">
      <alignment horizontal="right"/>
    </xf>
    <xf numFmtId="0" fontId="8" fillId="0" borderId="0" applyAlignment="1" pivotButton="0" quotePrefix="0" xfId="0">
      <alignment horizontal="right"/>
    </xf>
    <xf numFmtId="2" fontId="8" fillId="0" borderId="0" applyAlignment="1" pivotButton="0" quotePrefix="0" xfId="0">
      <alignment horizontal="right"/>
    </xf>
    <xf numFmtId="2" fontId="8" fillId="0" borderId="0" applyAlignment="1" pivotButton="0" quotePrefix="0" xfId="0">
      <alignment horizontal="right"/>
    </xf>
    <xf numFmtId="0" fontId="8" fillId="0" borderId="0" applyAlignment="1" pivotButton="0" quotePrefix="0" xfId="0">
      <alignment horizontal="right"/>
    </xf>
    <xf numFmtId="0" fontId="8" fillId="0" borderId="0" applyAlignment="1" pivotButton="0" quotePrefix="0" xfId="0">
      <alignment horizontal="right"/>
    </xf>
    <xf numFmtId="38" fontId="8" fillId="0" borderId="0" applyAlignment="1" pivotButton="0" quotePrefix="0" xfId="1">
      <alignment horizontal="right"/>
    </xf>
    <xf numFmtId="0" fontId="8" fillId="0" borderId="0" applyAlignment="1" pivotButton="0" quotePrefix="0" xfId="0">
      <alignment vertical="center"/>
    </xf>
    <xf numFmtId="0" fontId="8" fillId="0" borderId="0" pivotButton="0" quotePrefix="0" xfId="0"/>
    <xf numFmtId="2" fontId="12" fillId="0" borderId="0" applyAlignment="1" pivotButton="0" quotePrefix="0" xfId="0">
      <alignment horizontal="right"/>
    </xf>
    <xf numFmtId="0" fontId="0" fillId="0" borderId="0" pivotButton="0" quotePrefix="0" xfId="0"/>
    <xf numFmtId="0" fontId="0" fillId="0" borderId="0" applyAlignment="1" pivotButton="0" quotePrefix="0" xfId="0">
      <alignment horizontal="left"/>
    </xf>
    <xf numFmtId="0" fontId="7" fillId="0" borderId="0" applyAlignment="1" pivotButton="0" quotePrefix="0" xfId="0">
      <alignment horizontal="left"/>
    </xf>
    <xf numFmtId="0" fontId="6" fillId="0" borderId="0" applyAlignment="1" pivotButton="0" quotePrefix="0" xfId="0">
      <alignment horizontal="right"/>
    </xf>
    <xf numFmtId="2" fontId="8" fillId="0" borderId="0" pivotButton="0" quotePrefix="0" xfId="0"/>
    <xf numFmtId="0" fontId="6" fillId="0" borderId="0" applyAlignment="1" pivotButton="0" quotePrefix="0" xfId="0">
      <alignment horizontal="right" wrapText="1"/>
    </xf>
    <xf numFmtId="2" fontId="5" fillId="0" borderId="0" applyAlignment="1" pivotButton="0" quotePrefix="0" xfId="0">
      <alignment horizontal="right" wrapText="1"/>
    </xf>
    <xf numFmtId="0" fontId="8" fillId="3" borderId="0" applyAlignment="1" pivotButton="0" quotePrefix="0" xfId="0">
      <alignment horizontal="right"/>
    </xf>
    <xf numFmtId="38" fontId="8" fillId="3" borderId="0" applyAlignment="1" pivotButton="0" quotePrefix="0" xfId="1">
      <alignment horizontal="right"/>
    </xf>
    <xf numFmtId="0" fontId="8" fillId="2" borderId="0" applyAlignment="1" pivotButton="0" quotePrefix="0" xfId="0">
      <alignment horizontal="right"/>
    </xf>
    <xf numFmtId="38" fontId="8" fillId="2" borderId="0" applyAlignment="1" pivotButton="0" quotePrefix="0" xfId="1">
      <alignment horizontal="right"/>
    </xf>
    <xf numFmtId="38" fontId="13" fillId="0" borderId="0" applyAlignment="1" pivotButton="0" quotePrefix="0" xfId="1">
      <alignment horizontal="right" wrapText="1"/>
    </xf>
    <xf numFmtId="38" fontId="13" fillId="0" borderId="1" applyAlignment="1" pivotButton="0" quotePrefix="0" xfId="1">
      <alignment horizontal="right" wrapText="1"/>
    </xf>
    <xf numFmtId="3" fontId="0" fillId="0" borderId="0" pivotButton="0" quotePrefix="0" xfId="0"/>
    <xf numFmtId="0" fontId="4" fillId="0" borderId="0" applyAlignment="1" pivotButton="0" quotePrefix="0" xfId="0">
      <alignment horizontal="left" vertical="center"/>
    </xf>
    <xf numFmtId="14" fontId="4" fillId="0" borderId="0" applyAlignment="1" pivotButton="0" quotePrefix="0" xfId="0">
      <alignment horizontal="left" vertical="center"/>
    </xf>
    <xf numFmtId="0" fontId="14" fillId="0" borderId="0" applyAlignment="1" pivotButton="0" quotePrefix="0" xfId="0">
      <alignment horizontal="left" vertical="center"/>
    </xf>
    <xf numFmtId="0" fontId="4" fillId="0" borderId="0" applyAlignment="1" pivotButton="0" quotePrefix="0" xfId="0">
      <alignment horizontal="left"/>
    </xf>
    <xf numFmtId="3" fontId="8" fillId="2" borderId="0" applyAlignment="1" pivotButton="0" quotePrefix="0" xfId="0">
      <alignment horizontal="right"/>
    </xf>
    <xf numFmtId="38" fontId="3" fillId="0" borderId="0" applyAlignment="1" pivotButton="0" quotePrefix="0" xfId="1">
      <alignment horizontal="right" wrapText="1"/>
    </xf>
    <xf numFmtId="38" fontId="3" fillId="0" borderId="1" applyAlignment="1" pivotButton="0" quotePrefix="0" xfId="1">
      <alignment horizontal="right" wrapText="1"/>
    </xf>
    <xf numFmtId="0" fontId="3" fillId="0" borderId="0" applyAlignment="1" pivotButton="0" quotePrefix="0" xfId="0">
      <alignment horizontal="right"/>
    </xf>
    <xf numFmtId="3" fontId="8" fillId="0" borderId="0" applyAlignment="1" pivotButton="0" quotePrefix="0" xfId="0">
      <alignment horizontal="right"/>
    </xf>
    <xf numFmtId="0" fontId="13" fillId="0" borderId="0" applyAlignment="1" pivotButton="0" quotePrefix="0" xfId="0">
      <alignment horizontal="left" wrapText="1"/>
    </xf>
    <xf numFmtId="0" fontId="15" fillId="0" borderId="0" pivotButton="0" quotePrefix="0" xfId="0"/>
    <xf numFmtId="0" fontId="2" fillId="0" borderId="0" applyAlignment="1" pivotButton="0" quotePrefix="0" xfId="0">
      <alignment horizontal="left" wrapText="1"/>
    </xf>
    <xf numFmtId="0" fontId="1" fillId="0" borderId="0" applyAlignment="1" pivotButton="0" quotePrefix="0" xfId="0">
      <alignment horizontal="right" wrapText="1"/>
    </xf>
    <xf numFmtId="0" fontId="1" fillId="0" borderId="0" applyAlignment="1" pivotButton="0" quotePrefix="0" xfId="0">
      <alignment horizontal="right" wrapText="1"/>
    </xf>
    <xf numFmtId="0" fontId="16" fillId="0" borderId="2" applyAlignment="1" pivotButton="0" quotePrefix="0" xfId="0">
      <alignment horizontal="general" vertical="center"/>
    </xf>
    <xf numFmtId="38" fontId="16" fillId="0" borderId="2" applyAlignment="1" pivotButton="0" quotePrefix="0" xfId="1">
      <alignment horizontal="general" vertical="center"/>
    </xf>
    <xf numFmtId="2" fontId="16" fillId="0" borderId="2" applyAlignment="1" pivotButton="0" quotePrefix="0" xfId="0">
      <alignment horizontal="general" vertical="center"/>
    </xf>
    <xf numFmtId="164" fontId="16" fillId="4" borderId="2" applyAlignment="1" pivotButton="0" quotePrefix="0" xfId="0">
      <alignment horizontal="general" vertical="center"/>
    </xf>
    <xf numFmtId="3" fontId="16" fillId="0" borderId="2" applyAlignment="1" pivotButton="0" quotePrefix="0" xfId="0">
      <alignment horizontal="general" vertical="center"/>
    </xf>
    <xf numFmtId="165" fontId="16" fillId="4" borderId="2" applyAlignment="1" pivotButton="0" quotePrefix="0" xfId="0">
      <alignment horizontal="general" vertical="center"/>
    </xf>
    <xf numFmtId="166" fontId="16" fillId="4" borderId="2" applyAlignment="1" pivotButton="0" quotePrefix="0" xfId="0">
      <alignment horizontal="general" vertical="center"/>
    </xf>
    <xf numFmtId="165" fontId="16" fillId="4" borderId="2" applyAlignment="1" pivotButton="0" quotePrefix="0" xfId="1">
      <alignment horizontal="general" vertical="center"/>
    </xf>
    <xf numFmtId="166" fontId="16" fillId="4" borderId="2" applyAlignment="1" pivotButton="0" quotePrefix="0" xfId="1">
      <alignment horizontal="general" vertical="center"/>
    </xf>
    <xf numFmtId="0" fontId="16" fillId="0" borderId="2" applyAlignment="1" pivotButton="0" quotePrefix="0" xfId="0">
      <alignment horizontal="general" vertical="center"/>
    </xf>
    <xf numFmtId="0" fontId="16" fillId="0" borderId="2" applyAlignment="1" pivotButton="0" quotePrefix="0" xfId="0">
      <alignment horizontal="left" vertical="center" wrapText="1"/>
    </xf>
    <xf numFmtId="14" fontId="16" fillId="0" borderId="2" applyAlignment="1" pivotButton="0" quotePrefix="0" xfId="0">
      <alignment horizontal="left" vertical="center" wrapText="1"/>
    </xf>
  </cellXfs>
  <cellStyles count="2">
    <cellStyle name="標準" xfId="0" builtinId="0"/>
    <cellStyle name="桁区切り" xfId="1" builtinId="6"/>
  </cellStyles>
  <dxfs count="6">
    <dxf>
      <fill>
        <patternFill>
          <bgColor theme="5" tint="0.7999816888943144"/>
        </patternFill>
      </fill>
    </dxf>
    <dxf>
      <font>
        <b val="1"/>
        <color rgb="FFFF0000"/>
      </font>
    </dxf>
    <dxf>
      <font>
        <b val="1"/>
        <color rgb="FFFF0000"/>
      </font>
    </dxf>
    <dxf>
      <fill>
        <patternFill>
          <bgColor theme="5" tint="0.7999816888943144"/>
        </patternFill>
      </fill>
    </dxf>
    <dxf>
      <font>
        <b val="1"/>
        <color rgb="FFFF0000"/>
      </font>
    </dxf>
    <dxf>
      <font>
        <b val="1"/>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W81"/>
  <sheetViews>
    <sheetView tabSelected="0" topLeftCell="A1" zoomScale="100" zoomScaleNormal="100" workbookViewId="0">
      <pane xSplit="2" ySplit="2" topLeftCell="C3" activePane="bottomRight" state="frozen"/>
      <selection pane="topRight" activeCell="A1" sqref="A1"/>
      <selection pane="bottomLeft" activeCell="A4" sqref="A4"/>
      <selection pane="bottomRight" activeCell="W2" sqref="W2"/>
    </sheetView>
  </sheetViews>
  <sheetFormatPr baseColWidth="8" defaultColWidth="9.09765625" defaultRowHeight="18.75"/>
  <cols>
    <col width="10.09765625" customWidth="1" style="11" min="1" max="2"/>
    <col width="8.19921875" bestFit="1" customWidth="1" style="12" min="3" max="3"/>
    <col width="7.296875" bestFit="1" customWidth="1" style="12" min="4" max="5"/>
    <col width="8.19921875" bestFit="1" customWidth="1" style="12" min="6" max="6"/>
    <col width="7.09765625" bestFit="1" customWidth="1" style="12" min="7" max="8"/>
    <col width="6" bestFit="1" customWidth="1" style="12" min="9" max="9"/>
    <col width="7.09765625" bestFit="1" customWidth="1" style="12" min="10" max="14"/>
    <col width="6" bestFit="1" customWidth="1" style="12" min="15" max="15"/>
    <col width="8.19921875" bestFit="1" customWidth="1" style="12" min="16" max="16"/>
    <col width="7.09765625" bestFit="1" customWidth="1" style="12" min="17" max="18"/>
    <col width="8.19921875" bestFit="1" customWidth="1" style="12" min="19" max="20"/>
    <col width="8.3984375" bestFit="1" customWidth="1" style="12" min="21" max="21"/>
    <col width="8.296875" customWidth="1" style="9" min="22" max="22"/>
    <col width="9.19921875" bestFit="1" customWidth="1" style="11" min="23" max="23"/>
    <col width="9.09765625" customWidth="1" style="11" min="24" max="16384"/>
  </cols>
  <sheetData>
    <row r="1" ht="44.25" customFormat="1" customHeight="1" s="3">
      <c r="A1" s="53" t="inlineStr">
        <is>
          <t>地方</t>
        </is>
      </c>
      <c r="B1" s="53" t="inlineStr">
        <is>
          <t>道府縣</t>
        </is>
      </c>
      <c r="C1" s="45" t="inlineStr">
        <is>
          <t>縊レテ</t>
        </is>
      </c>
      <c r="D1" s="45" t="inlineStr">
        <is>
          <t>縊レテ</t>
        </is>
      </c>
      <c r="E1" s="45" t="inlineStr">
        <is>
          <t>入水シテ</t>
        </is>
      </c>
      <c r="F1" s="45" t="inlineStr">
        <is>
          <t>入水シテ</t>
        </is>
      </c>
      <c r="G1" s="45" t="inlineStr">
        <is>
          <t>刃物ニテ</t>
        </is>
      </c>
      <c r="H1" s="45" t="inlineStr">
        <is>
          <t>刃物ニテ</t>
        </is>
      </c>
      <c r="I1" s="45" t="inlineStr">
        <is>
          <t>銃ニテ</t>
        </is>
      </c>
      <c r="J1" s="45" t="inlineStr">
        <is>
          <t>銃ニテ</t>
        </is>
      </c>
      <c r="K1" s="45" t="inlineStr">
        <is>
          <t>毒物又ハ劇薬ヲ服シテ</t>
        </is>
      </c>
      <c r="L1" s="45" t="inlineStr">
        <is>
          <t>毒物又ハ劇薬ヲ服シテ</t>
        </is>
      </c>
      <c r="M1" s="45" t="inlineStr">
        <is>
          <t>汽車二轢レテ</t>
        </is>
      </c>
      <c r="N1" s="45" t="inlineStr">
        <is>
          <t>汽車二轢レテ</t>
        </is>
      </c>
      <c r="O1" s="45" t="inlineStr">
        <is>
          <t>電車二轢レテ</t>
        </is>
      </c>
      <c r="P1" s="45" t="inlineStr">
        <is>
          <t>電車二轢レテ</t>
        </is>
      </c>
      <c r="Q1" s="45" t="inlineStr">
        <is>
          <t>其他</t>
        </is>
      </c>
      <c r="R1" s="45" t="inlineStr">
        <is>
          <t>其他</t>
        </is>
      </c>
      <c r="S1" s="45" t="inlineStr">
        <is>
          <t>合計</t>
        </is>
      </c>
      <c r="T1" s="45" t="inlineStr">
        <is>
          <t>合計</t>
        </is>
      </c>
      <c r="U1" s="45" t="inlineStr">
        <is>
          <t>合計</t>
        </is>
      </c>
      <c r="V1" s="46" t="inlineStr">
        <is>
          <t>人口千二付</t>
        </is>
      </c>
      <c r="W1" s="47" t="inlineStr">
        <is>
          <t>check</t>
        </is>
      </c>
    </row>
    <row r="2" ht="19.5" customFormat="1" customHeight="1" s="3" thickBot="1">
      <c r="A2" s="53" t="n"/>
      <c r="B2" s="53" t="n"/>
      <c r="C2" s="45" t="inlineStr">
        <is>
          <t>男</t>
        </is>
      </c>
      <c r="D2" s="45" t="inlineStr">
        <is>
          <t>女</t>
        </is>
      </c>
      <c r="E2" s="45" t="inlineStr">
        <is>
          <t>男</t>
        </is>
      </c>
      <c r="F2" s="45" t="inlineStr">
        <is>
          <t>女</t>
        </is>
      </c>
      <c r="G2" s="45" t="inlineStr">
        <is>
          <t>男</t>
        </is>
      </c>
      <c r="H2" s="45" t="inlineStr">
        <is>
          <t>女</t>
        </is>
      </c>
      <c r="I2" s="45" t="inlineStr">
        <is>
          <t>男</t>
        </is>
      </c>
      <c r="J2" s="45" t="inlineStr">
        <is>
          <t>女</t>
        </is>
      </c>
      <c r="K2" s="45" t="inlineStr">
        <is>
          <t>男</t>
        </is>
      </c>
      <c r="L2" s="45" t="inlineStr">
        <is>
          <t>女</t>
        </is>
      </c>
      <c r="M2" s="45" t="inlineStr">
        <is>
          <t>男</t>
        </is>
      </c>
      <c r="N2" s="45" t="inlineStr">
        <is>
          <t>女</t>
        </is>
      </c>
      <c r="O2" s="45" t="inlineStr">
        <is>
          <t>男</t>
        </is>
      </c>
      <c r="P2" s="45" t="inlineStr">
        <is>
          <t>女</t>
        </is>
      </c>
      <c r="Q2" s="45" t="inlineStr">
        <is>
          <t>男</t>
        </is>
      </c>
      <c r="R2" s="45" t="inlineStr">
        <is>
          <t>女</t>
        </is>
      </c>
      <c r="S2" s="45" t="inlineStr">
        <is>
          <t>男</t>
        </is>
      </c>
      <c r="T2" s="45" t="inlineStr">
        <is>
          <t>女</t>
        </is>
      </c>
      <c r="U2" s="45" t="inlineStr">
        <is>
          <t>計</t>
        </is>
      </c>
      <c r="V2" s="46" t="n"/>
      <c r="W2" s="47" t="n"/>
    </row>
    <row r="3" ht="19.5" customHeight="1" s="16" thickTop="1">
      <c r="A3" s="53" t="n"/>
      <c r="B3" s="53" t="inlineStr">
        <is>
          <t>明治32年</t>
        </is>
      </c>
      <c r="C3" s="48" t="n">
        <v>3042</v>
      </c>
      <c r="D3" s="48" t="n">
        <v>1483</v>
      </c>
      <c r="E3" s="48" t="n">
        <v>1063</v>
      </c>
      <c r="F3" s="48" t="n">
        <v>1450</v>
      </c>
      <c r="G3" s="48" t="n">
        <v>242</v>
      </c>
      <c r="H3" s="48" t="n">
        <v>143</v>
      </c>
      <c r="I3" s="48" t="n">
        <v>146</v>
      </c>
      <c r="J3" s="48" t="n">
        <v>27</v>
      </c>
      <c r="K3" s="53" t="n">
        <v>118</v>
      </c>
      <c r="L3" s="53" t="n">
        <v>62</v>
      </c>
      <c r="M3" s="48" t="n"/>
      <c r="N3" s="48" t="n"/>
      <c r="O3" s="48" t="n"/>
      <c r="P3" s="48" t="n"/>
      <c r="Q3" s="48" t="n"/>
      <c r="R3" s="48" t="n"/>
      <c r="S3" s="48" t="n">
        <v>5038</v>
      </c>
      <c r="T3" s="48" t="n">
        <v>3334</v>
      </c>
      <c r="U3" s="48" t="n">
        <v>8372</v>
      </c>
      <c r="V3" s="46" t="n"/>
      <c r="W3" s="47" t="n"/>
    </row>
    <row r="4">
      <c r="A4" s="53" t="n"/>
      <c r="B4" s="53" t="inlineStr">
        <is>
          <t>明治33年</t>
        </is>
      </c>
      <c r="C4" s="48" t="n">
        <v>3109</v>
      </c>
      <c r="D4" s="48" t="n">
        <v>1457</v>
      </c>
      <c r="E4" s="48" t="n">
        <v>1010</v>
      </c>
      <c r="F4" s="48" t="n">
        <v>1374</v>
      </c>
      <c r="G4" s="48" t="n">
        <v>245</v>
      </c>
      <c r="H4" s="48" t="n">
        <v>113</v>
      </c>
      <c r="I4" s="48" t="n">
        <v>179</v>
      </c>
      <c r="J4" s="48" t="n">
        <v>22</v>
      </c>
      <c r="K4" s="48" t="n">
        <v>119</v>
      </c>
      <c r="L4" s="48" t="n">
        <v>57</v>
      </c>
      <c r="M4" s="48" t="n"/>
      <c r="N4" s="48" t="n"/>
      <c r="O4" s="48" t="n"/>
      <c r="P4" s="48" t="n"/>
      <c r="Q4" s="48" t="n"/>
      <c r="R4" s="48" t="n"/>
      <c r="S4" s="48" t="n">
        <v>5177</v>
      </c>
      <c r="T4" s="48" t="n">
        <v>3256</v>
      </c>
      <c r="U4" s="48" t="n">
        <v>8433</v>
      </c>
      <c r="V4" s="46" t="n"/>
      <c r="W4" s="47" t="n"/>
    </row>
    <row r="5">
      <c r="A5" s="53" t="n"/>
      <c r="B5" s="53" t="inlineStr">
        <is>
          <t>明治34年</t>
        </is>
      </c>
      <c r="C5" s="48" t="n">
        <v>3270</v>
      </c>
      <c r="D5" s="48" t="n">
        <v>1507</v>
      </c>
      <c r="E5" s="48" t="n">
        <v>990</v>
      </c>
      <c r="F5" s="48" t="n">
        <v>1433</v>
      </c>
      <c r="G5" s="48" t="n">
        <v>205</v>
      </c>
      <c r="H5" s="48" t="n">
        <v>94</v>
      </c>
      <c r="I5" s="48" t="n">
        <v>162</v>
      </c>
      <c r="J5" s="48" t="n">
        <v>19</v>
      </c>
      <c r="K5" s="48" t="n">
        <v>146</v>
      </c>
      <c r="L5" s="48" t="n">
        <v>73</v>
      </c>
      <c r="M5" s="48" t="n"/>
      <c r="N5" s="48" t="n"/>
      <c r="O5" s="48" t="n"/>
      <c r="P5" s="48" t="n"/>
      <c r="Q5" s="48" t="n"/>
      <c r="R5" s="48" t="n"/>
      <c r="S5" s="48" t="n">
        <v>5227</v>
      </c>
      <c r="T5" s="48" t="n">
        <v>3355</v>
      </c>
      <c r="U5" s="48" t="n">
        <v>8582</v>
      </c>
      <c r="V5" s="46" t="n"/>
      <c r="W5" s="47" t="n"/>
    </row>
    <row r="6">
      <c r="A6" s="53" t="n"/>
      <c r="B6" s="53" t="inlineStr">
        <is>
          <t>明治35年</t>
        </is>
      </c>
      <c r="C6" s="48" t="n">
        <v>3497</v>
      </c>
      <c r="D6" s="48" t="n">
        <v>1487</v>
      </c>
      <c r="E6" s="48" t="n">
        <v>953</v>
      </c>
      <c r="F6" s="48" t="n">
        <v>1520</v>
      </c>
      <c r="G6" s="48" t="n">
        <v>248</v>
      </c>
      <c r="H6" s="48" t="n">
        <v>99</v>
      </c>
      <c r="I6" s="48" t="n">
        <v>119</v>
      </c>
      <c r="J6" s="48" t="n">
        <v>8</v>
      </c>
      <c r="K6" s="48" t="n">
        <v>110</v>
      </c>
      <c r="L6" s="48" t="n">
        <v>53</v>
      </c>
      <c r="M6" s="48" t="n"/>
      <c r="N6" s="48" t="n"/>
      <c r="O6" s="48" t="n"/>
      <c r="P6" s="48" t="n"/>
      <c r="Q6" s="48" t="n"/>
      <c r="R6" s="48" t="n"/>
      <c r="S6" s="48" t="n">
        <v>5413</v>
      </c>
      <c r="T6" s="48" t="n">
        <v>3370</v>
      </c>
      <c r="U6" s="48" t="n">
        <v>8783</v>
      </c>
      <c r="V6" s="46" t="n"/>
      <c r="W6" s="47" t="n"/>
    </row>
    <row r="7">
      <c r="A7" s="53" t="n"/>
      <c r="B7" s="53" t="inlineStr">
        <is>
          <t>明治36年</t>
        </is>
      </c>
      <c r="C7" s="48" t="n">
        <v>3925</v>
      </c>
      <c r="D7" s="48" t="n">
        <v>1704</v>
      </c>
      <c r="E7" s="48" t="n">
        <v>1092</v>
      </c>
      <c r="F7" s="48" t="n">
        <v>1600</v>
      </c>
      <c r="G7" s="48" t="n">
        <v>242</v>
      </c>
      <c r="H7" s="48" t="n">
        <v>103</v>
      </c>
      <c r="I7" s="48" t="n">
        <v>127</v>
      </c>
      <c r="J7" s="48" t="n">
        <v>9</v>
      </c>
      <c r="K7" s="48" t="n">
        <v>152</v>
      </c>
      <c r="L7" s="48" t="n">
        <v>76</v>
      </c>
      <c r="M7" s="48" t="n"/>
      <c r="N7" s="48" t="n"/>
      <c r="O7" s="48" t="n"/>
      <c r="P7" s="48" t="n"/>
      <c r="Q7" s="48" t="n"/>
      <c r="R7" s="48" t="n"/>
      <c r="S7" s="48" t="n">
        <v>6153</v>
      </c>
      <c r="T7" s="48" t="n">
        <v>3711</v>
      </c>
      <c r="U7" s="48" t="n">
        <v>9864</v>
      </c>
      <c r="V7" s="46" t="n"/>
      <c r="W7" s="47" t="n"/>
    </row>
    <row r="8">
      <c r="A8" s="53" t="n"/>
      <c r="B8" s="53" t="inlineStr">
        <is>
          <t>明治37年</t>
        </is>
      </c>
      <c r="C8" s="48" t="n">
        <v>3899</v>
      </c>
      <c r="D8" s="48" t="n">
        <v>1718</v>
      </c>
      <c r="E8" s="48" t="n">
        <v>1179</v>
      </c>
      <c r="F8" s="48" t="n">
        <v>1776</v>
      </c>
      <c r="G8" s="48" t="n">
        <v>261</v>
      </c>
      <c r="H8" s="48" t="n">
        <v>79</v>
      </c>
      <c r="I8" s="48" t="n">
        <v>126</v>
      </c>
      <c r="J8" s="48" t="n">
        <v>8</v>
      </c>
      <c r="K8" s="48" t="n">
        <v>155</v>
      </c>
      <c r="L8" s="48" t="n">
        <v>59</v>
      </c>
      <c r="M8" s="48" t="n"/>
      <c r="N8" s="48" t="n"/>
      <c r="O8" s="48" t="n"/>
      <c r="P8" s="48" t="n"/>
      <c r="Q8" s="48" t="n"/>
      <c r="R8" s="48" t="n"/>
      <c r="S8" s="48" t="n">
        <v>6245</v>
      </c>
      <c r="T8" s="48" t="n">
        <v>3904</v>
      </c>
      <c r="U8" s="48" t="n">
        <v>10149</v>
      </c>
      <c r="V8" s="46" t="n"/>
      <c r="W8" s="47" t="n"/>
    </row>
    <row r="9">
      <c r="A9" s="53" t="n"/>
      <c r="B9" s="53" t="inlineStr">
        <is>
          <t>明治38年</t>
        </is>
      </c>
      <c r="C9" s="48" t="n">
        <v>3593</v>
      </c>
      <c r="D9" s="48" t="n">
        <v>1591</v>
      </c>
      <c r="E9" s="48" t="n">
        <v>1148</v>
      </c>
      <c r="F9" s="48" t="n">
        <v>1685</v>
      </c>
      <c r="G9" s="48" t="n">
        <v>186</v>
      </c>
      <c r="H9" s="48" t="n">
        <v>95</v>
      </c>
      <c r="I9" s="48" t="n">
        <v>117</v>
      </c>
      <c r="J9" s="48" t="n">
        <v>8</v>
      </c>
      <c r="K9" s="48" t="n">
        <v>124</v>
      </c>
      <c r="L9" s="48" t="n">
        <v>58</v>
      </c>
      <c r="M9" s="48" t="n"/>
      <c r="N9" s="48" t="n"/>
      <c r="O9" s="48" t="n"/>
      <c r="P9" s="48" t="n"/>
      <c r="Q9" s="48" t="n"/>
      <c r="R9" s="48" t="n"/>
      <c r="S9" s="48" t="n">
        <v>5732</v>
      </c>
      <c r="T9" s="48" t="n">
        <v>3681</v>
      </c>
      <c r="U9" s="48" t="n">
        <v>9413</v>
      </c>
      <c r="V9" s="46" t="n"/>
      <c r="W9" s="47" t="n"/>
    </row>
    <row r="10">
      <c r="A10" s="53" t="n"/>
      <c r="B10" s="53" t="inlineStr">
        <is>
          <t>明治39年</t>
        </is>
      </c>
      <c r="C10" s="48" t="n">
        <v>3337</v>
      </c>
      <c r="D10" s="48" t="n">
        <v>1516</v>
      </c>
      <c r="E10" s="48" t="n">
        <v>984</v>
      </c>
      <c r="F10" s="48" t="n">
        <v>1510</v>
      </c>
      <c r="G10" s="48" t="n">
        <v>193</v>
      </c>
      <c r="H10" s="48" t="n">
        <v>87</v>
      </c>
      <c r="I10" s="48" t="n">
        <v>127</v>
      </c>
      <c r="J10" s="48" t="n">
        <v>13</v>
      </c>
      <c r="K10" s="48" t="n">
        <v>137</v>
      </c>
      <c r="L10" s="48" t="n">
        <v>68</v>
      </c>
      <c r="M10" s="48" t="n"/>
      <c r="N10" s="48" t="n"/>
      <c r="O10" s="48" t="n"/>
      <c r="P10" s="48" t="n"/>
      <c r="Q10" s="48" t="n"/>
      <c r="R10" s="48" t="n"/>
      <c r="S10" s="48" t="n">
        <v>5422</v>
      </c>
      <c r="T10" s="48" t="n">
        <v>3484</v>
      </c>
      <c r="U10" s="48" t="n">
        <v>8906</v>
      </c>
      <c r="V10" s="46" t="n"/>
      <c r="W10" s="47" t="n"/>
    </row>
    <row r="11">
      <c r="A11" s="53" t="n"/>
      <c r="B11" s="53" t="inlineStr">
        <is>
          <t>明治40年</t>
        </is>
      </c>
      <c r="C11" s="48" t="n">
        <v>3296</v>
      </c>
      <c r="D11" s="48" t="n">
        <v>1573</v>
      </c>
      <c r="E11" s="48" t="n">
        <v>921</v>
      </c>
      <c r="F11" s="48" t="n">
        <v>1536</v>
      </c>
      <c r="G11" s="48" t="n">
        <v>201</v>
      </c>
      <c r="H11" s="48" t="n">
        <v>112</v>
      </c>
      <c r="I11" s="48" t="n">
        <v>121</v>
      </c>
      <c r="J11" s="48" t="n">
        <v>9</v>
      </c>
      <c r="K11" s="48" t="n">
        <v>170</v>
      </c>
      <c r="L11" s="48" t="n">
        <v>103</v>
      </c>
      <c r="M11" s="48" t="n"/>
      <c r="N11" s="48" t="n"/>
      <c r="O11" s="48" t="n"/>
      <c r="P11" s="48" t="n"/>
      <c r="Q11" s="48" t="n"/>
      <c r="R11" s="48" t="n"/>
      <c r="S11" s="48" t="n">
        <v>5468</v>
      </c>
      <c r="T11" s="48" t="n">
        <v>3712</v>
      </c>
      <c r="U11" s="48" t="n">
        <v>9180</v>
      </c>
      <c r="V11" s="46" t="n"/>
      <c r="W11" s="47" t="n"/>
    </row>
    <row r="12">
      <c r="A12" s="53" t="n"/>
      <c r="B12" s="53" t="inlineStr">
        <is>
          <t>明治41年</t>
        </is>
      </c>
      <c r="C12" s="48" t="n">
        <v>3427</v>
      </c>
      <c r="D12" s="48" t="n">
        <v>1517</v>
      </c>
      <c r="E12" s="48" t="n">
        <v>1087</v>
      </c>
      <c r="F12" s="48" t="n">
        <v>1574</v>
      </c>
      <c r="G12" s="48" t="n">
        <v>239</v>
      </c>
      <c r="H12" s="48" t="n">
        <v>108</v>
      </c>
      <c r="I12" s="48" t="n">
        <v>143</v>
      </c>
      <c r="J12" s="48" t="n">
        <v>12</v>
      </c>
      <c r="K12" s="48" t="n">
        <v>171</v>
      </c>
      <c r="L12" s="48" t="n">
        <v>112</v>
      </c>
      <c r="M12" s="48" t="n"/>
      <c r="N12" s="48" t="n"/>
      <c r="O12" s="48" t="n"/>
      <c r="P12" s="48" t="n"/>
      <c r="Q12" s="48" t="n"/>
      <c r="R12" s="48" t="n"/>
      <c r="S12" s="48" t="n">
        <v>5897</v>
      </c>
      <c r="T12" s="48" t="n">
        <v>3703</v>
      </c>
      <c r="U12" s="48" t="n">
        <v>9600</v>
      </c>
      <c r="V12" s="46" t="n"/>
      <c r="W12" s="47" t="n"/>
    </row>
    <row r="13">
      <c r="A13" s="53" t="n"/>
      <c r="B13" s="53" t="inlineStr">
        <is>
          <t>明治42年</t>
        </is>
      </c>
      <c r="C13" s="48" t="n">
        <v>3861</v>
      </c>
      <c r="D13" s="48" t="n">
        <v>1637</v>
      </c>
      <c r="E13" s="48" t="n">
        <v>1183</v>
      </c>
      <c r="F13" s="48" t="n">
        <v>1698</v>
      </c>
      <c r="G13" s="48" t="n">
        <v>265</v>
      </c>
      <c r="H13" s="48" t="n">
        <v>117</v>
      </c>
      <c r="I13" s="48" t="n">
        <v>150</v>
      </c>
      <c r="J13" s="48" t="n">
        <v>16</v>
      </c>
      <c r="K13" s="48" t="n">
        <v>223</v>
      </c>
      <c r="L13" s="48" t="n">
        <v>107</v>
      </c>
      <c r="M13" s="48" t="n">
        <v>698</v>
      </c>
      <c r="N13" s="48" t="n">
        <v>294</v>
      </c>
      <c r="O13" s="48" t="n">
        <v>11</v>
      </c>
      <c r="P13" s="48" t="n">
        <v>3</v>
      </c>
      <c r="Q13" s="48" t="n">
        <v>196</v>
      </c>
      <c r="R13" s="48" t="n">
        <v>94</v>
      </c>
      <c r="S13" s="48" t="n">
        <v>6587</v>
      </c>
      <c r="T13" s="48" t="n">
        <v>3966</v>
      </c>
      <c r="U13" s="48" t="n">
        <v>10553</v>
      </c>
      <c r="V13" s="46" t="n"/>
      <c r="W13" s="47" t="n"/>
    </row>
    <row r="14">
      <c r="A14" s="53" t="n"/>
      <c r="B14" s="53" t="inlineStr">
        <is>
          <t>明治43年</t>
        </is>
      </c>
      <c r="C14" s="48" t="n">
        <v>3909</v>
      </c>
      <c r="D14" s="48" t="n">
        <v>1616</v>
      </c>
      <c r="E14" s="48" t="n">
        <v>1247</v>
      </c>
      <c r="F14" s="48" t="n">
        <v>1693</v>
      </c>
      <c r="G14" s="48" t="n">
        <v>243</v>
      </c>
      <c r="H14" s="48" t="n">
        <v>118</v>
      </c>
      <c r="I14" s="48" t="n">
        <v>158</v>
      </c>
      <c r="J14" s="48" t="n">
        <v>12</v>
      </c>
      <c r="K14" s="48" t="n">
        <v>260</v>
      </c>
      <c r="L14" s="48" t="n">
        <v>137</v>
      </c>
      <c r="M14" s="48" t="n">
        <v>804</v>
      </c>
      <c r="N14" s="48" t="n">
        <v>307</v>
      </c>
      <c r="O14" s="48" t="n">
        <v>17</v>
      </c>
      <c r="P14" s="48" t="n">
        <v>8</v>
      </c>
      <c r="Q14" s="48" t="n">
        <v>173</v>
      </c>
      <c r="R14" s="48" t="n">
        <v>81</v>
      </c>
      <c r="S14" s="48" t="n">
        <v>6811</v>
      </c>
      <c r="T14" s="48" t="n">
        <v>3972</v>
      </c>
      <c r="U14" s="48" t="n">
        <v>10783</v>
      </c>
      <c r="V14" s="46" t="n"/>
      <c r="W14" s="47" t="n"/>
    </row>
    <row r="15">
      <c r="A15" s="53" t="n"/>
      <c r="B15" s="53" t="inlineStr">
        <is>
          <t>明治44年</t>
        </is>
      </c>
      <c r="C15" s="48" t="n">
        <v>3666</v>
      </c>
      <c r="D15" s="48" t="n">
        <v>1578</v>
      </c>
      <c r="E15" s="48" t="n">
        <v>1222</v>
      </c>
      <c r="F15" s="48" t="n">
        <v>1746</v>
      </c>
      <c r="G15" s="48" t="n">
        <v>269</v>
      </c>
      <c r="H15" s="48" t="n">
        <v>86</v>
      </c>
      <c r="I15" s="48" t="n">
        <v>132</v>
      </c>
      <c r="J15" s="48" t="n">
        <v>8</v>
      </c>
      <c r="K15" s="48" t="n">
        <v>349</v>
      </c>
      <c r="L15" s="48" t="n">
        <v>186</v>
      </c>
      <c r="M15" s="48" t="n">
        <v>821</v>
      </c>
      <c r="N15" s="48" t="n">
        <v>343</v>
      </c>
      <c r="O15" s="48" t="n">
        <v>21</v>
      </c>
      <c r="P15" s="48" t="n">
        <v>7</v>
      </c>
      <c r="Q15" s="48" t="n">
        <v>231</v>
      </c>
      <c r="R15" s="48" t="n">
        <v>88</v>
      </c>
      <c r="S15" s="48" t="n">
        <v>6711</v>
      </c>
      <c r="T15" s="48" t="n">
        <v>4042</v>
      </c>
      <c r="U15" s="48" t="n">
        <v>10753</v>
      </c>
      <c r="V15" s="46" t="n"/>
      <c r="W15" s="47" t="n"/>
    </row>
    <row r="16">
      <c r="A16" s="53" t="n"/>
      <c r="B16" s="53" t="n"/>
      <c r="C16" s="48" t="n"/>
      <c r="D16" s="48" t="n"/>
      <c r="E16" s="48" t="n"/>
      <c r="F16" s="48" t="n"/>
      <c r="G16" s="48" t="n"/>
      <c r="H16" s="48" t="n"/>
      <c r="I16" s="48" t="n"/>
      <c r="J16" s="48" t="n"/>
      <c r="K16" s="48" t="n"/>
      <c r="L16" s="48" t="n"/>
      <c r="M16" s="48" t="n"/>
      <c r="N16" s="48" t="n"/>
      <c r="O16" s="48" t="n"/>
      <c r="P16" s="48" t="n"/>
      <c r="Q16" s="48" t="n"/>
      <c r="R16" s="48" t="n"/>
      <c r="S16" s="48" t="n"/>
      <c r="T16" s="48" t="n"/>
      <c r="U16" s="48" t="n"/>
      <c r="V16" s="46" t="n"/>
      <c r="W16" s="47" t="n"/>
    </row>
    <row r="17">
      <c r="A17" s="53" t="n"/>
      <c r="B17" s="53" t="n"/>
      <c r="C17" s="48" t="n"/>
      <c r="D17" s="48" t="n"/>
      <c r="E17" s="48" t="n"/>
      <c r="F17" s="48" t="n"/>
      <c r="G17" s="48" t="n"/>
      <c r="H17" s="48" t="n"/>
      <c r="I17" s="48" t="n"/>
      <c r="J17" s="48" t="n"/>
      <c r="K17" s="48" t="n"/>
      <c r="L17" s="48" t="n"/>
      <c r="M17" s="53" t="n"/>
      <c r="N17" s="53" t="n"/>
      <c r="O17" s="53" t="n"/>
      <c r="P17" s="48" t="n"/>
      <c r="Q17" s="53" t="n"/>
      <c r="R17" s="48" t="n"/>
      <c r="S17" s="48" t="n"/>
      <c r="T17" s="48" t="n"/>
      <c r="U17" s="48" t="n"/>
      <c r="V17" s="46" t="n"/>
      <c r="W17" s="47" t="n"/>
    </row>
    <row r="18" customFormat="1" s="2">
      <c r="A18" s="53" t="inlineStr">
        <is>
          <t>本州中區</t>
        </is>
      </c>
      <c r="B18" s="53" t="inlineStr">
        <is>
          <t>計</t>
        </is>
      </c>
      <c r="C18" s="48" t="n">
        <v>1375</v>
      </c>
      <c r="D18" s="48" t="n">
        <v>600</v>
      </c>
      <c r="E18" s="48" t="n">
        <v>562</v>
      </c>
      <c r="F18" s="48" t="n">
        <v>789</v>
      </c>
      <c r="G18" s="48" t="n">
        <v>104</v>
      </c>
      <c r="H18" s="48" t="n">
        <v>37</v>
      </c>
      <c r="I18" s="48" t="n">
        <v>48</v>
      </c>
      <c r="J18" s="48" t="n">
        <v>2</v>
      </c>
      <c r="K18" s="48" t="n">
        <v>144</v>
      </c>
      <c r="L18" s="48" t="n">
        <v>75</v>
      </c>
      <c r="M18" s="48" t="n">
        <v>471</v>
      </c>
      <c r="N18" s="48" t="n">
        <v>199</v>
      </c>
      <c r="O18" s="48" t="n">
        <v>12</v>
      </c>
      <c r="P18" s="48" t="n">
        <v>3</v>
      </c>
      <c r="Q18" s="48" t="n">
        <v>102</v>
      </c>
      <c r="R18" s="48" t="n">
        <v>30</v>
      </c>
      <c r="S18" s="48" t="n">
        <v>2818</v>
      </c>
      <c r="T18" s="48" t="n">
        <v>1735</v>
      </c>
      <c r="U18" s="48" t="n">
        <v>4553</v>
      </c>
      <c r="V18" s="46" t="n"/>
      <c r="W18" s="49">
        <f>SUM(C18:R18)-U18</f>
        <v/>
      </c>
    </row>
    <row r="19">
      <c r="A19" s="53" t="inlineStr">
        <is>
          <t>本州北區</t>
        </is>
      </c>
      <c r="B19" s="53" t="inlineStr">
        <is>
          <t>計</t>
        </is>
      </c>
      <c r="C19" s="48" t="n">
        <v>614</v>
      </c>
      <c r="D19" s="48" t="n">
        <v>258</v>
      </c>
      <c r="E19" s="48" t="n">
        <v>92</v>
      </c>
      <c r="F19" s="48" t="n">
        <v>168</v>
      </c>
      <c r="G19" s="48" t="n">
        <v>32</v>
      </c>
      <c r="H19" s="48" t="n">
        <v>12</v>
      </c>
      <c r="I19" s="48" t="n">
        <v>17</v>
      </c>
      <c r="J19" s="53" t="n"/>
      <c r="K19" s="48" t="n">
        <v>27</v>
      </c>
      <c r="L19" s="48" t="n">
        <v>12</v>
      </c>
      <c r="M19" s="48" t="n">
        <v>75</v>
      </c>
      <c r="N19" s="48" t="n">
        <v>40</v>
      </c>
      <c r="O19" s="48" t="n"/>
      <c r="P19" s="48" t="n"/>
      <c r="Q19" s="48" t="n">
        <v>28</v>
      </c>
      <c r="R19" s="48" t="n">
        <v>18</v>
      </c>
      <c r="S19" s="48" t="n">
        <v>885</v>
      </c>
      <c r="T19" s="48" t="n">
        <v>508</v>
      </c>
      <c r="U19" s="48" t="n">
        <v>1393</v>
      </c>
      <c r="V19" s="46" t="n"/>
      <c r="W19" s="49">
        <f>SUM(C19:R19)-U19</f>
        <v/>
      </c>
    </row>
    <row r="20">
      <c r="A20" s="53" t="inlineStr">
        <is>
          <t>本州西區</t>
        </is>
      </c>
      <c r="B20" s="53" t="inlineStr">
        <is>
          <t>計</t>
        </is>
      </c>
      <c r="C20" s="48" t="n">
        <v>869</v>
      </c>
      <c r="D20" s="48" t="n">
        <v>378</v>
      </c>
      <c r="E20" s="48" t="n">
        <v>370</v>
      </c>
      <c r="F20" s="48" t="n">
        <v>526</v>
      </c>
      <c r="G20" s="48" t="n">
        <v>74</v>
      </c>
      <c r="H20" s="48" t="n">
        <v>20</v>
      </c>
      <c r="I20" s="48" t="n">
        <v>28</v>
      </c>
      <c r="J20" s="48" t="n">
        <v>1</v>
      </c>
      <c r="K20" s="48" t="n">
        <v>122</v>
      </c>
      <c r="L20" s="48" t="n">
        <v>66</v>
      </c>
      <c r="M20" s="48" t="n">
        <v>206</v>
      </c>
      <c r="N20" s="48" t="n">
        <v>63</v>
      </c>
      <c r="O20" s="48" t="n">
        <v>9</v>
      </c>
      <c r="P20" s="48" t="n">
        <v>3</v>
      </c>
      <c r="Q20" s="48" t="n">
        <v>46</v>
      </c>
      <c r="R20" s="48" t="n">
        <v>26</v>
      </c>
      <c r="S20" s="48" t="n">
        <v>1724</v>
      </c>
      <c r="T20" s="48" t="n">
        <v>1083</v>
      </c>
      <c r="U20" s="48" t="n">
        <v>2807</v>
      </c>
      <c r="V20" s="46" t="n"/>
      <c r="W20" s="49">
        <f>SUM(C20:R20)-U20</f>
        <v/>
      </c>
    </row>
    <row r="21">
      <c r="A21" s="53" t="inlineStr">
        <is>
          <t>四國區</t>
        </is>
      </c>
      <c r="B21" s="53" t="inlineStr">
        <is>
          <t>計</t>
        </is>
      </c>
      <c r="C21" s="48" t="n">
        <v>244</v>
      </c>
      <c r="D21" s="48" t="n">
        <v>115</v>
      </c>
      <c r="E21" s="48" t="n">
        <v>73</v>
      </c>
      <c r="F21" s="48" t="n">
        <v>107</v>
      </c>
      <c r="G21" s="48" t="n">
        <v>13</v>
      </c>
      <c r="H21" s="48" t="n">
        <v>6</v>
      </c>
      <c r="I21" s="48" t="n">
        <v>11</v>
      </c>
      <c r="J21" s="48" t="n">
        <v>1</v>
      </c>
      <c r="K21" s="48" t="n">
        <v>6</v>
      </c>
      <c r="L21" s="48" t="n">
        <v>8</v>
      </c>
      <c r="M21" s="48" t="n">
        <v>10</v>
      </c>
      <c r="N21" s="48" t="n">
        <v>4</v>
      </c>
      <c r="O21" s="53" t="n"/>
      <c r="P21" s="48" t="n">
        <v>1</v>
      </c>
      <c r="Q21" s="48" t="n">
        <v>10</v>
      </c>
      <c r="R21" s="48" t="n"/>
      <c r="S21" s="48" t="n">
        <v>367</v>
      </c>
      <c r="T21" s="48" t="n">
        <v>242</v>
      </c>
      <c r="U21" s="48" t="n">
        <v>609</v>
      </c>
      <c r="V21" s="46" t="n"/>
      <c r="W21" s="49">
        <f>SUM(C21:R21)-U21</f>
        <v/>
      </c>
    </row>
    <row r="22">
      <c r="A22" s="53" t="inlineStr">
        <is>
          <t>九州區</t>
        </is>
      </c>
      <c r="B22" s="53" t="inlineStr">
        <is>
          <t>計</t>
        </is>
      </c>
      <c r="C22" s="48" t="n">
        <v>444</v>
      </c>
      <c r="D22" s="48" t="n">
        <v>192</v>
      </c>
      <c r="E22" s="48" t="n">
        <v>103</v>
      </c>
      <c r="F22" s="48" t="n">
        <v>125</v>
      </c>
      <c r="G22" s="48" t="n">
        <v>40</v>
      </c>
      <c r="H22" s="48" t="n">
        <v>7</v>
      </c>
      <c r="I22" s="48" t="n">
        <v>25</v>
      </c>
      <c r="J22" s="48" t="n">
        <v>4</v>
      </c>
      <c r="K22" s="48" t="n">
        <v>42</v>
      </c>
      <c r="L22" s="48" t="n">
        <v>20</v>
      </c>
      <c r="M22" s="48" t="n">
        <v>54</v>
      </c>
      <c r="N22" s="48" t="n">
        <v>29</v>
      </c>
      <c r="O22" s="53" t="n"/>
      <c r="P22" s="48" t="n"/>
      <c r="Q22" s="48" t="n">
        <v>36</v>
      </c>
      <c r="R22" s="48" t="n">
        <v>12</v>
      </c>
      <c r="S22" s="48" t="n">
        <v>744</v>
      </c>
      <c r="T22" s="48" t="n">
        <v>389</v>
      </c>
      <c r="U22" s="48" t="n">
        <v>1133</v>
      </c>
      <c r="V22" s="46" t="n"/>
      <c r="W22" s="49">
        <f>SUM(C22:R22)-U22</f>
        <v/>
      </c>
    </row>
    <row r="23">
      <c r="A23" s="53" t="inlineStr">
        <is>
          <t>沖縄</t>
        </is>
      </c>
      <c r="B23" s="53" t="inlineStr">
        <is>
          <t>計</t>
        </is>
      </c>
      <c r="C23" s="48" t="n">
        <v>6</v>
      </c>
      <c r="D23" s="48" t="n">
        <v>2</v>
      </c>
      <c r="E23" s="48" t="n">
        <v>3</v>
      </c>
      <c r="F23" s="48" t="n"/>
      <c r="G23" s="48" t="n">
        <v>1</v>
      </c>
      <c r="H23" s="48" t="n"/>
      <c r="I23" s="48" t="n"/>
      <c r="J23" s="53" t="n"/>
      <c r="K23" s="48" t="n">
        <v>2</v>
      </c>
      <c r="L23" s="48" t="n"/>
      <c r="M23" s="48" t="n"/>
      <c r="N23" s="48" t="n"/>
      <c r="O23" s="53" t="n"/>
      <c r="P23" s="53" t="n"/>
      <c r="Q23" s="48" t="n">
        <v>3</v>
      </c>
      <c r="R23" s="48" t="n"/>
      <c r="S23" s="48" t="n">
        <v>15</v>
      </c>
      <c r="T23" s="48" t="n">
        <v>2</v>
      </c>
      <c r="U23" s="48" t="n">
        <v>17</v>
      </c>
      <c r="V23" s="46" t="n"/>
      <c r="W23" s="49">
        <f>SUM(C23:R23)-U23</f>
        <v/>
      </c>
    </row>
    <row r="24">
      <c r="A24" s="53" t="inlineStr">
        <is>
          <t>北海道</t>
        </is>
      </c>
      <c r="B24" s="53" t="inlineStr">
        <is>
          <t>計</t>
        </is>
      </c>
      <c r="C24" s="48" t="n">
        <v>114</v>
      </c>
      <c r="D24" s="48" t="n">
        <v>33</v>
      </c>
      <c r="E24" s="48" t="n">
        <v>19</v>
      </c>
      <c r="F24" s="48" t="n">
        <v>31</v>
      </c>
      <c r="G24" s="48" t="n">
        <v>5</v>
      </c>
      <c r="H24" s="48" t="n">
        <v>4</v>
      </c>
      <c r="I24" s="48" t="n">
        <v>3</v>
      </c>
      <c r="J24" s="53" t="n"/>
      <c r="K24" s="48" t="n">
        <v>6</v>
      </c>
      <c r="L24" s="48" t="n">
        <v>5</v>
      </c>
      <c r="M24" s="48" t="n">
        <v>5</v>
      </c>
      <c r="N24" s="48" t="n">
        <v>8</v>
      </c>
      <c r="O24" s="53" t="n"/>
      <c r="P24" s="48" t="n"/>
      <c r="Q24" s="48" t="n">
        <v>6</v>
      </c>
      <c r="R24" s="48" t="n">
        <v>2</v>
      </c>
      <c r="S24" s="48" t="n">
        <v>158</v>
      </c>
      <c r="T24" s="48" t="n">
        <v>83</v>
      </c>
      <c r="U24" s="48" t="n">
        <v>241</v>
      </c>
      <c r="V24" s="46" t="n"/>
      <c r="W24" s="49">
        <f>SUM(C24:R24)-U24</f>
        <v/>
      </c>
    </row>
    <row r="25">
      <c r="A25" s="53" t="n"/>
      <c r="B25" s="53" t="inlineStr">
        <is>
          <t>總計</t>
        </is>
      </c>
      <c r="C25" s="48" t="n">
        <v>3666</v>
      </c>
      <c r="D25" s="48" t="n">
        <v>1578</v>
      </c>
      <c r="E25" s="48" t="n">
        <v>1222</v>
      </c>
      <c r="F25" s="48" t="n">
        <v>1746</v>
      </c>
      <c r="G25" s="48" t="n">
        <v>269</v>
      </c>
      <c r="H25" s="53" t="n">
        <v>86</v>
      </c>
      <c r="I25" s="48" t="n">
        <v>132</v>
      </c>
      <c r="J25" s="53" t="n">
        <v>8</v>
      </c>
      <c r="K25" s="48" t="n">
        <v>349</v>
      </c>
      <c r="L25" s="48" t="n">
        <v>186</v>
      </c>
      <c r="M25" s="48" t="n">
        <v>821</v>
      </c>
      <c r="N25" s="48" t="n">
        <v>343</v>
      </c>
      <c r="O25" s="48" t="n">
        <v>21</v>
      </c>
      <c r="P25" s="48" t="n">
        <v>7</v>
      </c>
      <c r="Q25" s="48" t="n">
        <v>231</v>
      </c>
      <c r="R25" s="48" t="n">
        <v>88</v>
      </c>
      <c r="S25" s="48" t="n">
        <v>6711</v>
      </c>
      <c r="T25" s="48" t="n">
        <v>4042</v>
      </c>
      <c r="U25" s="48" t="n">
        <v>10753</v>
      </c>
      <c r="V25" s="46" t="n"/>
      <c r="W25" s="49">
        <f>SUM(C25:R25)-U25</f>
        <v/>
      </c>
    </row>
    <row r="26">
      <c r="A26" s="53" t="inlineStr">
        <is>
          <t>本州中區</t>
        </is>
      </c>
      <c r="B26" s="53" t="inlineStr">
        <is>
          <t>東京</t>
        </is>
      </c>
      <c r="C26" s="48" t="n">
        <v>149</v>
      </c>
      <c r="D26" s="48" t="n">
        <v>45</v>
      </c>
      <c r="E26" s="48" t="n">
        <v>128</v>
      </c>
      <c r="F26" s="48" t="n">
        <v>124</v>
      </c>
      <c r="G26" s="48" t="n">
        <v>30</v>
      </c>
      <c r="H26" s="48" t="n">
        <v>9</v>
      </c>
      <c r="I26" s="48" t="n">
        <v>1</v>
      </c>
      <c r="J26" s="48" t="n"/>
      <c r="K26" s="48" t="n">
        <v>60</v>
      </c>
      <c r="L26" s="48" t="n">
        <v>32</v>
      </c>
      <c r="M26" s="48" t="n">
        <v>116</v>
      </c>
      <c r="N26" s="48" t="n">
        <v>30</v>
      </c>
      <c r="O26" s="48" t="n">
        <v>7</v>
      </c>
      <c r="P26" s="48" t="n">
        <v>1</v>
      </c>
      <c r="Q26" s="48" t="n">
        <v>8</v>
      </c>
      <c r="R26" s="48" t="n">
        <v>4</v>
      </c>
      <c r="S26" s="48" t="n">
        <v>499</v>
      </c>
      <c r="T26" s="48" t="n">
        <v>245</v>
      </c>
      <c r="U26" s="48" t="n">
        <v>744</v>
      </c>
      <c r="V26" s="46" t="n"/>
      <c r="W26" s="49">
        <f>SUM(C26:R26)-U26</f>
        <v/>
      </c>
    </row>
    <row r="27">
      <c r="A27" s="53" t="inlineStr">
        <is>
          <t>本州中區</t>
        </is>
      </c>
      <c r="B27" s="53" t="inlineStr">
        <is>
          <t>神奈川</t>
        </is>
      </c>
      <c r="C27" s="48" t="n">
        <v>83</v>
      </c>
      <c r="D27" s="48" t="n">
        <v>20</v>
      </c>
      <c r="E27" s="48" t="n">
        <v>46</v>
      </c>
      <c r="F27" s="48" t="n">
        <v>45</v>
      </c>
      <c r="G27" s="48" t="n">
        <v>5</v>
      </c>
      <c r="H27" s="48" t="n">
        <v>3</v>
      </c>
      <c r="I27" s="48" t="n">
        <v>6</v>
      </c>
      <c r="J27" s="48" t="n">
        <v>1</v>
      </c>
      <c r="K27" s="48" t="n">
        <v>12</v>
      </c>
      <c r="L27" s="48" t="n">
        <v>10</v>
      </c>
      <c r="M27" s="48" t="n">
        <v>66</v>
      </c>
      <c r="N27" s="48" t="n">
        <v>22</v>
      </c>
      <c r="O27" s="48" t="n">
        <v>2</v>
      </c>
      <c r="P27" s="53" t="n"/>
      <c r="Q27" s="48" t="n">
        <v>10</v>
      </c>
      <c r="R27" s="48" t="n">
        <v>2</v>
      </c>
      <c r="S27" s="48" t="n">
        <v>230</v>
      </c>
      <c r="T27" s="48" t="n">
        <v>103</v>
      </c>
      <c r="U27" s="48" t="n">
        <v>333</v>
      </c>
      <c r="V27" s="46" t="n"/>
      <c r="W27" s="49">
        <f>SUM(C27:R27)-U27</f>
        <v/>
      </c>
    </row>
    <row r="28">
      <c r="A28" s="53" t="inlineStr">
        <is>
          <t>本州中區</t>
        </is>
      </c>
      <c r="B28" s="53" t="inlineStr">
        <is>
          <t>埼玉</t>
        </is>
      </c>
      <c r="C28" s="48" t="n">
        <v>109</v>
      </c>
      <c r="D28" s="48" t="n">
        <v>50</v>
      </c>
      <c r="E28" s="48" t="n">
        <v>33</v>
      </c>
      <c r="F28" s="48" t="n">
        <v>52</v>
      </c>
      <c r="G28" s="48" t="n">
        <v>1</v>
      </c>
      <c r="H28" s="48" t="n"/>
      <c r="I28" s="48" t="n">
        <v>3</v>
      </c>
      <c r="J28" s="48" t="n"/>
      <c r="K28" s="48" t="n">
        <v>7</v>
      </c>
      <c r="L28" s="48" t="n">
        <v>3</v>
      </c>
      <c r="M28" s="48" t="n">
        <v>32</v>
      </c>
      <c r="N28" s="48" t="n">
        <v>26</v>
      </c>
      <c r="O28" s="48" t="n"/>
      <c r="P28" s="48" t="n"/>
      <c r="Q28" s="48" t="n"/>
      <c r="R28" s="53" t="n"/>
      <c r="S28" s="48" t="n">
        <v>185</v>
      </c>
      <c r="T28" s="48" t="n">
        <v>131</v>
      </c>
      <c r="U28" s="48" t="n">
        <v>316</v>
      </c>
      <c r="V28" s="46" t="n"/>
      <c r="W28" s="49">
        <f>SUM(C28:R28)-U28</f>
        <v/>
      </c>
    </row>
    <row r="29">
      <c r="A29" s="53" t="inlineStr">
        <is>
          <t>本州中區</t>
        </is>
      </c>
      <c r="B29" s="53" t="inlineStr">
        <is>
          <t>千葉</t>
        </is>
      </c>
      <c r="C29" s="48" t="n">
        <v>71</v>
      </c>
      <c r="D29" s="48" t="n">
        <v>36</v>
      </c>
      <c r="E29" s="48" t="n">
        <v>39</v>
      </c>
      <c r="F29" s="48" t="n">
        <v>32</v>
      </c>
      <c r="G29" s="48" t="n">
        <v>9</v>
      </c>
      <c r="H29" s="48" t="n">
        <v>2</v>
      </c>
      <c r="I29" s="48" t="n">
        <v>4</v>
      </c>
      <c r="J29" s="53" t="n"/>
      <c r="K29" s="48" t="n">
        <v>7</v>
      </c>
      <c r="L29" s="48" t="n">
        <v>1</v>
      </c>
      <c r="M29" s="48" t="n">
        <v>28</v>
      </c>
      <c r="N29" s="48" t="n">
        <v>15</v>
      </c>
      <c r="O29" s="48" t="n"/>
      <c r="P29" s="48" t="n"/>
      <c r="Q29" s="48" t="n">
        <v>7</v>
      </c>
      <c r="R29" s="53" t="n"/>
      <c r="S29" s="48" t="n">
        <v>165</v>
      </c>
      <c r="T29" s="48" t="n">
        <v>86</v>
      </c>
      <c r="U29" s="48" t="n">
        <v>251</v>
      </c>
      <c r="V29" s="46" t="n"/>
      <c r="W29" s="49">
        <f>SUM(C29:R29)-U29</f>
        <v/>
      </c>
    </row>
    <row r="30">
      <c r="A30" s="53" t="inlineStr">
        <is>
          <t>本州中區</t>
        </is>
      </c>
      <c r="B30" s="53" t="inlineStr">
        <is>
          <t>茨城</t>
        </is>
      </c>
      <c r="C30" s="48" t="n">
        <v>64</v>
      </c>
      <c r="D30" s="48" t="n">
        <v>30</v>
      </c>
      <c r="E30" s="48" t="n">
        <v>26</v>
      </c>
      <c r="F30" s="48" t="n">
        <v>39</v>
      </c>
      <c r="G30" s="48" t="n">
        <v>9</v>
      </c>
      <c r="H30" s="48" t="n">
        <v>3</v>
      </c>
      <c r="I30" s="48" t="n">
        <v>2</v>
      </c>
      <c r="J30" s="48" t="n"/>
      <c r="K30" s="48" t="n">
        <v>2</v>
      </c>
      <c r="L30" s="53" t="n"/>
      <c r="M30" s="48" t="n">
        <v>20</v>
      </c>
      <c r="N30" s="48" t="n">
        <v>11</v>
      </c>
      <c r="O30" s="48" t="n"/>
      <c r="P30" s="48" t="n"/>
      <c r="Q30" s="48" t="n">
        <v>6</v>
      </c>
      <c r="R30" s="48" t="n">
        <v>5</v>
      </c>
      <c r="S30" s="48" t="n">
        <v>129</v>
      </c>
      <c r="T30" s="48" t="n">
        <v>88</v>
      </c>
      <c r="U30" s="48" t="n">
        <v>217</v>
      </c>
      <c r="V30" s="46" t="n"/>
      <c r="W30" s="49">
        <f>SUM(C30:R30)-U30</f>
        <v/>
      </c>
    </row>
    <row r="31">
      <c r="A31" s="53" t="inlineStr">
        <is>
          <t>本州中區</t>
        </is>
      </c>
      <c r="B31" s="53" t="inlineStr">
        <is>
          <t>栃木</t>
        </is>
      </c>
      <c r="C31" s="48" t="n">
        <v>79</v>
      </c>
      <c r="D31" s="48" t="n">
        <v>31</v>
      </c>
      <c r="E31" s="48" t="n">
        <v>21</v>
      </c>
      <c r="F31" s="48" t="n">
        <v>19</v>
      </c>
      <c r="G31" s="48" t="n">
        <v>6</v>
      </c>
      <c r="H31" s="48" t="n">
        <v>2</v>
      </c>
      <c r="I31" s="48" t="n">
        <v>3</v>
      </c>
      <c r="J31" s="48" t="n"/>
      <c r="K31" s="48" t="n">
        <v>5</v>
      </c>
      <c r="L31" s="48" t="n">
        <v>1</v>
      </c>
      <c r="M31" s="48" t="n">
        <v>16</v>
      </c>
      <c r="N31" s="48" t="n">
        <v>14</v>
      </c>
      <c r="O31" s="48" t="n">
        <v>2</v>
      </c>
      <c r="P31" s="48" t="n">
        <v>2</v>
      </c>
      <c r="Q31" s="48" t="n">
        <v>7</v>
      </c>
      <c r="R31" s="48" t="n">
        <v>2</v>
      </c>
      <c r="S31" s="48" t="n">
        <v>139</v>
      </c>
      <c r="T31" s="48" t="n">
        <v>71</v>
      </c>
      <c r="U31" s="48" t="n">
        <v>210</v>
      </c>
      <c r="V31" s="46" t="n"/>
      <c r="W31" s="49">
        <f>SUM(C31:R31)-U31</f>
        <v/>
      </c>
    </row>
    <row r="32">
      <c r="A32" s="53" t="inlineStr">
        <is>
          <t>本州中區</t>
        </is>
      </c>
      <c r="B32" s="53" t="inlineStr">
        <is>
          <t>群馬</t>
        </is>
      </c>
      <c r="C32" s="48" t="n">
        <v>77</v>
      </c>
      <c r="D32" s="48" t="n">
        <v>37</v>
      </c>
      <c r="E32" s="48" t="n">
        <v>20</v>
      </c>
      <c r="F32" s="48" t="n">
        <v>40</v>
      </c>
      <c r="G32" s="48" t="n">
        <v>7</v>
      </c>
      <c r="H32" s="48" t="n">
        <v>3</v>
      </c>
      <c r="I32" s="48" t="n">
        <v>1</v>
      </c>
      <c r="J32" s="48" t="n"/>
      <c r="K32" s="48" t="n">
        <v>2</v>
      </c>
      <c r="L32" s="48" t="n">
        <v>5</v>
      </c>
      <c r="M32" s="48" t="n">
        <v>14</v>
      </c>
      <c r="N32" s="48" t="n">
        <v>11</v>
      </c>
      <c r="O32" s="48" t="n"/>
      <c r="P32" s="48" t="n"/>
      <c r="Q32" s="48" t="n">
        <v>1</v>
      </c>
      <c r="R32" s="48" t="n"/>
      <c r="S32" s="48" t="n">
        <v>122</v>
      </c>
      <c r="T32" s="48" t="n">
        <v>96</v>
      </c>
      <c r="U32" s="48" t="n">
        <v>218</v>
      </c>
      <c r="V32" s="46" t="n"/>
      <c r="W32" s="49">
        <f>SUM(C32:R32)-U32</f>
        <v/>
      </c>
    </row>
    <row r="33">
      <c r="A33" s="53" t="inlineStr">
        <is>
          <t>本州中區</t>
        </is>
      </c>
      <c r="B33" s="53" t="inlineStr">
        <is>
          <t>長野</t>
        </is>
      </c>
      <c r="C33" s="48" t="n">
        <v>116</v>
      </c>
      <c r="D33" s="48" t="n">
        <v>58</v>
      </c>
      <c r="E33" s="48" t="n">
        <v>35</v>
      </c>
      <c r="F33" s="48" t="n">
        <v>66</v>
      </c>
      <c r="G33" s="48" t="n">
        <v>6</v>
      </c>
      <c r="H33" s="48" t="n">
        <v>4</v>
      </c>
      <c r="I33" s="48" t="n">
        <v>10</v>
      </c>
      <c r="J33" s="48" t="n"/>
      <c r="K33" s="48" t="n">
        <v>13</v>
      </c>
      <c r="L33" s="48" t="n">
        <v>4</v>
      </c>
      <c r="M33" s="48" t="n">
        <v>25</v>
      </c>
      <c r="N33" s="48" t="n">
        <v>13</v>
      </c>
      <c r="O33" s="48" t="n"/>
      <c r="P33" s="48" t="n"/>
      <c r="Q33" s="48" t="n">
        <v>8</v>
      </c>
      <c r="R33" s="48" t="n">
        <v>1</v>
      </c>
      <c r="S33" s="48" t="n">
        <v>213</v>
      </c>
      <c r="T33" s="48" t="n">
        <v>146</v>
      </c>
      <c r="U33" s="48" t="n">
        <v>359</v>
      </c>
      <c r="V33" s="46" t="n"/>
      <c r="W33" s="49">
        <f>SUM(C33:R33)-U33</f>
        <v/>
      </c>
    </row>
    <row r="34">
      <c r="A34" s="53" t="inlineStr">
        <is>
          <t>本州中區</t>
        </is>
      </c>
      <c r="B34" s="53" t="inlineStr">
        <is>
          <t>山梨</t>
        </is>
      </c>
      <c r="C34" s="48" t="n">
        <v>28</v>
      </c>
      <c r="D34" s="48" t="n">
        <v>16</v>
      </c>
      <c r="E34" s="48" t="n">
        <v>2</v>
      </c>
      <c r="F34" s="48" t="n">
        <v>18</v>
      </c>
      <c r="G34" s="48" t="n">
        <v>2</v>
      </c>
      <c r="H34" s="48" t="n"/>
      <c r="I34" s="48" t="n">
        <v>1</v>
      </c>
      <c r="J34" s="48" t="n"/>
      <c r="K34" s="48" t="n"/>
      <c r="L34" s="48" t="n">
        <v>3</v>
      </c>
      <c r="M34" s="48" t="n">
        <v>12</v>
      </c>
      <c r="N34" s="48" t="n">
        <v>4</v>
      </c>
      <c r="O34" s="48" t="n"/>
      <c r="P34" s="48" t="n"/>
      <c r="Q34" s="48" t="n">
        <v>4</v>
      </c>
      <c r="R34" s="53" t="n"/>
      <c r="S34" s="48" t="n">
        <v>49</v>
      </c>
      <c r="T34" s="48" t="n">
        <v>41</v>
      </c>
      <c r="U34" s="48" t="n">
        <v>90</v>
      </c>
      <c r="V34" s="46" t="n"/>
      <c r="W34" s="49">
        <f>SUM(C34:R34)-U34</f>
        <v/>
      </c>
    </row>
    <row r="35">
      <c r="A35" s="53" t="inlineStr">
        <is>
          <t>本州中區</t>
        </is>
      </c>
      <c r="B35" s="53" t="inlineStr">
        <is>
          <t>静岡</t>
        </is>
      </c>
      <c r="C35" s="48" t="n">
        <v>76</v>
      </c>
      <c r="D35" s="48" t="n">
        <v>38</v>
      </c>
      <c r="E35" s="48" t="n">
        <v>32</v>
      </c>
      <c r="F35" s="48" t="n">
        <v>60</v>
      </c>
      <c r="G35" s="48" t="n">
        <v>1</v>
      </c>
      <c r="H35" s="48" t="n">
        <v>3</v>
      </c>
      <c r="I35" s="48" t="n">
        <v>5</v>
      </c>
      <c r="J35" s="48" t="n"/>
      <c r="K35" s="48" t="n">
        <v>6</v>
      </c>
      <c r="L35" s="48" t="n">
        <v>4</v>
      </c>
      <c r="M35" s="48" t="n">
        <v>36</v>
      </c>
      <c r="N35" s="48" t="n">
        <v>11</v>
      </c>
      <c r="O35" s="48" t="n"/>
      <c r="P35" s="53" t="n"/>
      <c r="Q35" s="48" t="n">
        <v>9</v>
      </c>
      <c r="R35" s="48" t="n">
        <v>3</v>
      </c>
      <c r="S35" s="48" t="n">
        <v>165</v>
      </c>
      <c r="T35" s="48" t="n">
        <v>119</v>
      </c>
      <c r="U35" s="48" t="n">
        <v>284</v>
      </c>
      <c r="V35" s="46" t="n"/>
      <c r="W35" s="49">
        <f>SUM(C35:R35)-U35</f>
        <v/>
      </c>
    </row>
    <row r="36">
      <c r="A36" s="53" t="inlineStr">
        <is>
          <t>本州中區</t>
        </is>
      </c>
      <c r="B36" s="53" t="inlineStr">
        <is>
          <t>愛知</t>
        </is>
      </c>
      <c r="C36" s="48" t="n">
        <v>146</v>
      </c>
      <c r="D36" s="48" t="n">
        <v>80</v>
      </c>
      <c r="E36" s="48" t="n">
        <v>58</v>
      </c>
      <c r="F36" s="48" t="n">
        <v>113</v>
      </c>
      <c r="G36" s="48" t="n">
        <v>6</v>
      </c>
      <c r="H36" s="53" t="n"/>
      <c r="I36" s="48" t="n">
        <v>4</v>
      </c>
      <c r="J36" s="48" t="n"/>
      <c r="K36" s="48" t="n">
        <v>10</v>
      </c>
      <c r="L36" s="48" t="n">
        <v>5</v>
      </c>
      <c r="M36" s="48" t="n">
        <v>66</v>
      </c>
      <c r="N36" s="48" t="n">
        <v>22</v>
      </c>
      <c r="O36" s="48" t="n">
        <v>1</v>
      </c>
      <c r="P36" s="48" t="n"/>
      <c r="Q36" s="48" t="n">
        <v>17</v>
      </c>
      <c r="R36" s="53" t="n"/>
      <c r="S36" s="48" t="n">
        <v>308</v>
      </c>
      <c r="T36" s="48" t="n">
        <v>220</v>
      </c>
      <c r="U36" s="48" t="n">
        <v>528</v>
      </c>
      <c r="V36" s="46" t="n"/>
      <c r="W36" s="49">
        <f>SUM(C36:R36)-U36</f>
        <v/>
      </c>
    </row>
    <row r="37">
      <c r="A37" s="53" t="inlineStr">
        <is>
          <t>本州中區</t>
        </is>
      </c>
      <c r="B37" s="53" t="inlineStr">
        <is>
          <t>三重</t>
        </is>
      </c>
      <c r="C37" s="48" t="n">
        <v>60</v>
      </c>
      <c r="D37" s="48" t="n">
        <v>28</v>
      </c>
      <c r="E37" s="48" t="n">
        <v>33</v>
      </c>
      <c r="F37" s="48" t="n">
        <v>43</v>
      </c>
      <c r="G37" s="48" t="n">
        <v>4</v>
      </c>
      <c r="H37" s="48" t="n">
        <v>2</v>
      </c>
      <c r="I37" s="48" t="n">
        <v>5</v>
      </c>
      <c r="J37" s="48" t="n"/>
      <c r="K37" s="48" t="n">
        <v>7</v>
      </c>
      <c r="L37" s="48" t="n">
        <v>1</v>
      </c>
      <c r="M37" s="48" t="n">
        <v>9</v>
      </c>
      <c r="N37" s="48" t="n">
        <v>2</v>
      </c>
      <c r="O37" s="48" t="n"/>
      <c r="P37" s="48" t="n"/>
      <c r="Q37" s="48" t="n">
        <v>4</v>
      </c>
      <c r="R37" s="48" t="n">
        <v>1</v>
      </c>
      <c r="S37" s="48" t="n">
        <v>122</v>
      </c>
      <c r="T37" s="48" t="n">
        <v>77</v>
      </c>
      <c r="U37" s="48" t="n">
        <v>199</v>
      </c>
      <c r="V37" s="46" t="n"/>
      <c r="W37" s="49">
        <f>SUM(C37:R37)-U37</f>
        <v/>
      </c>
    </row>
    <row r="38">
      <c r="A38" s="53" t="inlineStr">
        <is>
          <t>本州中區</t>
        </is>
      </c>
      <c r="B38" s="53" t="inlineStr">
        <is>
          <t>岐阜</t>
        </is>
      </c>
      <c r="C38" s="48" t="n">
        <v>86</v>
      </c>
      <c r="D38" s="48" t="n">
        <v>39</v>
      </c>
      <c r="E38" s="48" t="n">
        <v>30</v>
      </c>
      <c r="F38" s="48" t="n">
        <v>50</v>
      </c>
      <c r="G38" s="48" t="n">
        <v>7</v>
      </c>
      <c r="H38" s="48" t="n">
        <v>3</v>
      </c>
      <c r="I38" s="48" t="n">
        <v>2</v>
      </c>
      <c r="J38" s="48" t="n">
        <v>1</v>
      </c>
      <c r="K38" s="48" t="n"/>
      <c r="L38" s="48" t="n">
        <v>1</v>
      </c>
      <c r="M38" s="48" t="n">
        <v>8</v>
      </c>
      <c r="N38" s="48" t="n">
        <v>2</v>
      </c>
      <c r="O38" s="48" t="n"/>
      <c r="P38" s="48" t="n"/>
      <c r="Q38" s="48" t="n">
        <v>12</v>
      </c>
      <c r="R38" s="48" t="n">
        <v>6</v>
      </c>
      <c r="S38" s="48" t="n">
        <v>145</v>
      </c>
      <c r="T38" s="48" t="n">
        <v>102</v>
      </c>
      <c r="U38" s="48" t="n">
        <v>247</v>
      </c>
      <c r="V38" s="46" t="n"/>
      <c r="W38" s="49">
        <f>SUM(C38:R38)-U38</f>
        <v/>
      </c>
    </row>
    <row r="39">
      <c r="A39" s="53" t="inlineStr">
        <is>
          <t>本州中區</t>
        </is>
      </c>
      <c r="B39" s="53" t="inlineStr">
        <is>
          <t>滋賀</t>
        </is>
      </c>
      <c r="C39" s="48" t="n">
        <v>72</v>
      </c>
      <c r="D39" s="48" t="n">
        <v>23</v>
      </c>
      <c r="E39" s="48" t="n">
        <v>21</v>
      </c>
      <c r="F39" s="48" t="n">
        <v>35</v>
      </c>
      <c r="G39" s="48" t="n">
        <v>2</v>
      </c>
      <c r="H39" s="53" t="n"/>
      <c r="I39" s="53" t="n"/>
      <c r="J39" s="48" t="n"/>
      <c r="K39" s="48" t="n">
        <v>2</v>
      </c>
      <c r="L39" s="48" t="n">
        <v>1</v>
      </c>
      <c r="M39" s="48" t="n">
        <v>13</v>
      </c>
      <c r="N39" s="48" t="n">
        <v>8</v>
      </c>
      <c r="O39" s="48" t="n"/>
      <c r="P39" s="48" t="n"/>
      <c r="Q39" s="48" t="n">
        <v>2</v>
      </c>
      <c r="R39" s="48" t="n">
        <v>1</v>
      </c>
      <c r="S39" s="48" t="n">
        <v>112</v>
      </c>
      <c r="T39" s="48" t="n">
        <v>68</v>
      </c>
      <c r="U39" s="48" t="n">
        <v>180</v>
      </c>
      <c r="V39" s="46" t="n"/>
      <c r="W39" s="49">
        <f>SUM(C39:R39)-U39</f>
        <v/>
      </c>
    </row>
    <row r="40">
      <c r="A40" s="53" t="inlineStr">
        <is>
          <t>本州中區</t>
        </is>
      </c>
      <c r="B40" s="53" t="inlineStr">
        <is>
          <t>福井</t>
        </is>
      </c>
      <c r="C40" s="48" t="n">
        <v>65</v>
      </c>
      <c r="D40" s="48" t="n">
        <v>35</v>
      </c>
      <c r="E40" s="48" t="n">
        <v>14</v>
      </c>
      <c r="F40" s="48" t="n">
        <v>15</v>
      </c>
      <c r="G40" s="48" t="n">
        <v>3</v>
      </c>
      <c r="H40" s="53" t="n"/>
      <c r="I40" s="53" t="n"/>
      <c r="J40" s="48" t="n"/>
      <c r="K40" s="48" t="n">
        <v>1</v>
      </c>
      <c r="L40" s="48" t="n">
        <v>1</v>
      </c>
      <c r="M40" s="48" t="n">
        <v>6</v>
      </c>
      <c r="N40" s="48" t="n">
        <v>3</v>
      </c>
      <c r="O40" s="48" t="n"/>
      <c r="P40" s="48" t="n"/>
      <c r="Q40" s="48" t="n">
        <v>5</v>
      </c>
      <c r="R40" s="48" t="n">
        <v>5</v>
      </c>
      <c r="S40" s="48" t="n">
        <v>94</v>
      </c>
      <c r="T40" s="48" t="n">
        <v>59</v>
      </c>
      <c r="U40" s="48" t="n">
        <v>153</v>
      </c>
      <c r="V40" s="46" t="n"/>
      <c r="W40" s="49">
        <f>SUM(C40:R40)-U40</f>
        <v/>
      </c>
    </row>
    <row r="41">
      <c r="A41" s="53" t="inlineStr">
        <is>
          <t>本州中區</t>
        </is>
      </c>
      <c r="B41" s="53" t="inlineStr">
        <is>
          <t>石川</t>
        </is>
      </c>
      <c r="C41" s="48" t="n">
        <v>45</v>
      </c>
      <c r="D41" s="48" t="n">
        <v>17</v>
      </c>
      <c r="E41" s="48" t="n">
        <v>13</v>
      </c>
      <c r="F41" s="48" t="n">
        <v>14</v>
      </c>
      <c r="G41" s="48" t="n">
        <v>4</v>
      </c>
      <c r="H41" s="48" t="n"/>
      <c r="I41" s="48" t="n">
        <v>1</v>
      </c>
      <c r="J41" s="48" t="n"/>
      <c r="K41" s="48" t="n">
        <v>5</v>
      </c>
      <c r="L41" s="48" t="n">
        <v>2</v>
      </c>
      <c r="M41" s="48" t="n">
        <v>2</v>
      </c>
      <c r="N41" s="48" t="n">
        <v>3</v>
      </c>
      <c r="O41" s="48" t="n"/>
      <c r="P41" s="48" t="n"/>
      <c r="Q41" s="48" t="n"/>
      <c r="R41" s="48" t="n"/>
      <c r="S41" s="48" t="n">
        <v>70</v>
      </c>
      <c r="T41" s="48" t="n">
        <v>36</v>
      </c>
      <c r="U41" s="48" t="n">
        <v>106</v>
      </c>
      <c r="V41" s="46" t="n"/>
      <c r="W41" s="49">
        <f>SUM(C41:R41)-U41</f>
        <v/>
      </c>
    </row>
    <row r="42" customFormat="1" s="11">
      <c r="A42" s="53" t="inlineStr">
        <is>
          <t>本州中區</t>
        </is>
      </c>
      <c r="B42" s="53" t="inlineStr">
        <is>
          <t>富山</t>
        </is>
      </c>
      <c r="C42" s="48" t="n">
        <v>49</v>
      </c>
      <c r="D42" s="48" t="n">
        <v>17</v>
      </c>
      <c r="E42" s="48" t="n">
        <v>11</v>
      </c>
      <c r="F42" s="48" t="n">
        <v>24</v>
      </c>
      <c r="G42" s="48" t="n">
        <v>2</v>
      </c>
      <c r="H42" s="48" t="n">
        <v>3</v>
      </c>
      <c r="I42" s="48" t="n"/>
      <c r="J42" s="48" t="n"/>
      <c r="K42" s="48" t="n">
        <v>5</v>
      </c>
      <c r="L42" s="48" t="n">
        <v>1</v>
      </c>
      <c r="M42" s="48" t="n">
        <v>2</v>
      </c>
      <c r="N42" s="48" t="n">
        <v>2</v>
      </c>
      <c r="O42" s="48" t="n"/>
      <c r="P42" s="48" t="n"/>
      <c r="Q42" s="48" t="n">
        <v>2</v>
      </c>
      <c r="R42" s="48" t="n"/>
      <c r="S42" s="48" t="n">
        <v>71</v>
      </c>
      <c r="T42" s="48" t="n">
        <v>47</v>
      </c>
      <c r="U42" s="48" t="n">
        <v>118</v>
      </c>
      <c r="V42" s="46" t="n"/>
      <c r="W42" s="49">
        <f>SUM(C42:R42)-U42</f>
        <v/>
      </c>
    </row>
    <row r="43">
      <c r="A43" s="53" t="inlineStr">
        <is>
          <t>本州北區</t>
        </is>
      </c>
      <c r="B43" s="53" t="inlineStr">
        <is>
          <t>新潟</t>
        </is>
      </c>
      <c r="C43" s="48" t="n">
        <v>206</v>
      </c>
      <c r="D43" s="48" t="n">
        <v>118</v>
      </c>
      <c r="E43" s="48" t="n">
        <v>23</v>
      </c>
      <c r="F43" s="48" t="n">
        <v>66</v>
      </c>
      <c r="G43" s="48" t="n">
        <v>6</v>
      </c>
      <c r="H43" s="48" t="n"/>
      <c r="I43" s="48" t="n">
        <v>4</v>
      </c>
      <c r="J43" s="48" t="n"/>
      <c r="K43" s="48" t="n">
        <v>8</v>
      </c>
      <c r="L43" s="48" t="n">
        <v>3</v>
      </c>
      <c r="M43" s="48" t="n">
        <v>7</v>
      </c>
      <c r="N43" s="48" t="n">
        <v>1</v>
      </c>
      <c r="O43" s="48" t="n"/>
      <c r="P43" s="48" t="n"/>
      <c r="Q43" s="48" t="n">
        <v>9</v>
      </c>
      <c r="R43" s="48" t="n">
        <v>3</v>
      </c>
      <c r="S43" s="48" t="n">
        <v>263</v>
      </c>
      <c r="T43" s="48" t="n">
        <v>191</v>
      </c>
      <c r="U43" s="48" t="n">
        <v>454</v>
      </c>
      <c r="V43" s="46" t="n"/>
      <c r="W43" s="49">
        <f>SUM(C43:R43)-U43</f>
        <v/>
      </c>
    </row>
    <row r="44">
      <c r="A44" s="53" t="inlineStr">
        <is>
          <t>本州北區</t>
        </is>
      </c>
      <c r="B44" s="53" t="inlineStr">
        <is>
          <t>福島</t>
        </is>
      </c>
      <c r="C44" s="48" t="n">
        <v>94</v>
      </c>
      <c r="D44" s="48" t="n">
        <v>29</v>
      </c>
      <c r="E44" s="48" t="n">
        <v>11</v>
      </c>
      <c r="F44" s="48" t="n">
        <v>23</v>
      </c>
      <c r="G44" s="48" t="n">
        <v>7</v>
      </c>
      <c r="H44" s="48" t="n">
        <v>3</v>
      </c>
      <c r="I44" s="48" t="n">
        <v>5</v>
      </c>
      <c r="J44" s="48" t="n"/>
      <c r="K44" s="48" t="n"/>
      <c r="L44" s="53" t="n"/>
      <c r="M44" s="48" t="n">
        <v>28</v>
      </c>
      <c r="N44" s="48" t="n">
        <v>16</v>
      </c>
      <c r="O44" s="48" t="n"/>
      <c r="P44" s="48" t="n"/>
      <c r="Q44" s="48" t="n">
        <v>2</v>
      </c>
      <c r="R44" s="48" t="n">
        <v>2</v>
      </c>
      <c r="S44" s="48" t="n">
        <v>147</v>
      </c>
      <c r="T44" s="48" t="n">
        <v>73</v>
      </c>
      <c r="U44" s="48" t="n">
        <v>220</v>
      </c>
      <c r="V44" s="46" t="n"/>
      <c r="W44" s="49">
        <f>SUM(C44:R44)-U44</f>
        <v/>
      </c>
    </row>
    <row r="45">
      <c r="A45" s="53" t="inlineStr">
        <is>
          <t>本州北區</t>
        </is>
      </c>
      <c r="B45" s="53" t="inlineStr">
        <is>
          <t>宮城</t>
        </is>
      </c>
      <c r="C45" s="48" t="n">
        <v>54</v>
      </c>
      <c r="D45" s="48" t="n">
        <v>11</v>
      </c>
      <c r="E45" s="48" t="n">
        <v>17</v>
      </c>
      <c r="F45" s="48" t="n">
        <v>19</v>
      </c>
      <c r="G45" s="48" t="n">
        <v>3</v>
      </c>
      <c r="H45" s="48" t="n">
        <v>1</v>
      </c>
      <c r="I45" s="48" t="n">
        <v>3</v>
      </c>
      <c r="J45" s="48" t="n"/>
      <c r="K45" s="48" t="n">
        <v>2</v>
      </c>
      <c r="L45" s="53" t="n"/>
      <c r="M45" s="48" t="n">
        <v>18</v>
      </c>
      <c r="N45" s="48" t="n">
        <v>9</v>
      </c>
      <c r="O45" s="48" t="n"/>
      <c r="P45" s="48" t="n"/>
      <c r="Q45" s="48" t="n">
        <v>4</v>
      </c>
      <c r="R45" s="48" t="n">
        <v>5</v>
      </c>
      <c r="S45" s="48" t="n">
        <v>101</v>
      </c>
      <c r="T45" s="48" t="n">
        <v>45</v>
      </c>
      <c r="U45" s="48" t="n">
        <v>146</v>
      </c>
      <c r="V45" s="46" t="n"/>
      <c r="W45" s="49">
        <f>SUM(C45:R45)-U45</f>
        <v/>
      </c>
    </row>
    <row r="46">
      <c r="A46" s="53" t="inlineStr">
        <is>
          <t>本州北區</t>
        </is>
      </c>
      <c r="B46" s="53" t="inlineStr">
        <is>
          <t>山形</t>
        </is>
      </c>
      <c r="C46" s="48" t="n">
        <v>89</v>
      </c>
      <c r="D46" s="48" t="n">
        <v>47</v>
      </c>
      <c r="E46" s="48" t="n">
        <v>17</v>
      </c>
      <c r="F46" s="48" t="n">
        <v>19</v>
      </c>
      <c r="G46" s="48" t="n">
        <v>5</v>
      </c>
      <c r="H46" s="48" t="n">
        <v>2</v>
      </c>
      <c r="I46" s="48" t="n">
        <v>1</v>
      </c>
      <c r="J46" s="48" t="n"/>
      <c r="K46" s="48" t="n">
        <v>4</v>
      </c>
      <c r="L46" s="48" t="n">
        <v>1</v>
      </c>
      <c r="M46" s="48" t="n">
        <v>4</v>
      </c>
      <c r="N46" s="48" t="n">
        <v>7</v>
      </c>
      <c r="O46" s="48" t="n"/>
      <c r="P46" s="48" t="n"/>
      <c r="Q46" s="48" t="n">
        <v>2</v>
      </c>
      <c r="R46" s="48" t="n">
        <v>2</v>
      </c>
      <c r="S46" s="48" t="n">
        <v>122</v>
      </c>
      <c r="T46" s="48" t="n">
        <v>78</v>
      </c>
      <c r="U46" s="48" t="n">
        <v>200</v>
      </c>
      <c r="V46" s="46" t="n"/>
      <c r="W46" s="49">
        <f>SUM(C46:R46)-U46</f>
        <v/>
      </c>
    </row>
    <row r="47">
      <c r="A47" s="53" t="inlineStr">
        <is>
          <t>本州北區</t>
        </is>
      </c>
      <c r="B47" s="53" t="inlineStr">
        <is>
          <t>秋田</t>
        </is>
      </c>
      <c r="C47" s="48" t="n">
        <v>72</v>
      </c>
      <c r="D47" s="48" t="n">
        <v>27</v>
      </c>
      <c r="E47" s="48" t="n">
        <v>5</v>
      </c>
      <c r="F47" s="48" t="n">
        <v>7</v>
      </c>
      <c r="G47" s="48" t="n">
        <v>4</v>
      </c>
      <c r="H47" s="48" t="n">
        <v>1</v>
      </c>
      <c r="I47" s="48" t="n"/>
      <c r="J47" s="48" t="n"/>
      <c r="K47" s="48" t="n">
        <v>11</v>
      </c>
      <c r="L47" s="48" t="n">
        <v>6</v>
      </c>
      <c r="M47" s="48" t="n">
        <v>2</v>
      </c>
      <c r="N47" s="48" t="n">
        <v>1</v>
      </c>
      <c r="O47" s="48" t="n"/>
      <c r="P47" s="48" t="n"/>
      <c r="Q47" s="48" t="n"/>
      <c r="R47" s="48" t="n">
        <v>1</v>
      </c>
      <c r="S47" s="48" t="n">
        <v>94</v>
      </c>
      <c r="T47" s="48" t="n">
        <v>43</v>
      </c>
      <c r="U47" s="48" t="n">
        <v>137</v>
      </c>
      <c r="V47" s="46" t="n"/>
      <c r="W47" s="49">
        <f>SUM(C47:R47)-U47</f>
        <v/>
      </c>
    </row>
    <row r="48">
      <c r="A48" s="53" t="inlineStr">
        <is>
          <t>本州北區</t>
        </is>
      </c>
      <c r="B48" s="53" t="inlineStr">
        <is>
          <t>岩手</t>
        </is>
      </c>
      <c r="C48" s="48" t="n">
        <v>57</v>
      </c>
      <c r="D48" s="48" t="n">
        <v>15</v>
      </c>
      <c r="E48" s="48" t="n">
        <v>14</v>
      </c>
      <c r="F48" s="48" t="n">
        <v>26</v>
      </c>
      <c r="G48" s="48" t="n">
        <v>1</v>
      </c>
      <c r="H48" s="48" t="n"/>
      <c r="I48" s="53" t="n">
        <v>1</v>
      </c>
      <c r="J48" s="48" t="n"/>
      <c r="K48" s="53" t="n"/>
      <c r="L48" s="48" t="n">
        <v>1</v>
      </c>
      <c r="M48" s="48" t="n">
        <v>9</v>
      </c>
      <c r="N48" s="48" t="n">
        <v>4</v>
      </c>
      <c r="O48" s="48" t="n"/>
      <c r="P48" s="48" t="n"/>
      <c r="Q48" s="48" t="n">
        <v>7</v>
      </c>
      <c r="R48" s="48" t="n">
        <v>4</v>
      </c>
      <c r="S48" s="48" t="n">
        <v>89</v>
      </c>
      <c r="T48" s="48" t="n">
        <v>50</v>
      </c>
      <c r="U48" s="48" t="n">
        <v>139</v>
      </c>
      <c r="V48" s="46" t="n"/>
      <c r="W48" s="49">
        <f>SUM(C48:R48)-U48</f>
        <v/>
      </c>
    </row>
    <row r="49">
      <c r="A49" s="53" t="inlineStr">
        <is>
          <t>本州北區</t>
        </is>
      </c>
      <c r="B49" s="53" t="inlineStr">
        <is>
          <t>青森</t>
        </is>
      </c>
      <c r="C49" s="48" t="n">
        <v>42</v>
      </c>
      <c r="D49" s="48" t="n">
        <v>11</v>
      </c>
      <c r="E49" s="48" t="n">
        <v>5</v>
      </c>
      <c r="F49" s="48" t="n">
        <v>8</v>
      </c>
      <c r="G49" s="48" t="n">
        <v>6</v>
      </c>
      <c r="H49" s="48" t="n">
        <v>5</v>
      </c>
      <c r="I49" s="48" t="n">
        <v>3</v>
      </c>
      <c r="J49" s="48" t="n"/>
      <c r="K49" s="48" t="n">
        <v>2</v>
      </c>
      <c r="L49" s="48" t="n">
        <v>1</v>
      </c>
      <c r="M49" s="48" t="n">
        <v>7</v>
      </c>
      <c r="N49" s="48" t="n">
        <v>2</v>
      </c>
      <c r="O49" s="48" t="n"/>
      <c r="P49" s="48" t="n"/>
      <c r="Q49" s="48" t="n">
        <v>4</v>
      </c>
      <c r="R49" s="48" t="n">
        <v>1</v>
      </c>
      <c r="S49" s="48" t="n">
        <v>69</v>
      </c>
      <c r="T49" s="48" t="n">
        <v>28</v>
      </c>
      <c r="U49" s="48" t="n">
        <v>97</v>
      </c>
      <c r="V49" s="46" t="n"/>
      <c r="W49" s="49">
        <f>SUM(C49:R49)-U49</f>
        <v/>
      </c>
    </row>
    <row r="50">
      <c r="A50" s="53" t="inlineStr">
        <is>
          <t>本州西區</t>
        </is>
      </c>
      <c r="B50" s="53" t="inlineStr">
        <is>
          <t>京都</t>
        </is>
      </c>
      <c r="C50" s="48" t="n">
        <v>101</v>
      </c>
      <c r="D50" s="48" t="n">
        <v>58</v>
      </c>
      <c r="E50" s="48" t="n">
        <v>34</v>
      </c>
      <c r="F50" s="48" t="n">
        <v>45</v>
      </c>
      <c r="G50" s="48" t="n">
        <v>11</v>
      </c>
      <c r="H50" s="48" t="n">
        <v>4</v>
      </c>
      <c r="I50" s="48" t="n">
        <v>2</v>
      </c>
      <c r="J50" s="48" t="n"/>
      <c r="K50" s="48" t="n">
        <v>12</v>
      </c>
      <c r="L50" s="48" t="n">
        <v>5</v>
      </c>
      <c r="M50" s="48" t="n">
        <v>28</v>
      </c>
      <c r="N50" s="48" t="n">
        <v>6</v>
      </c>
      <c r="O50" s="48" t="n">
        <v>1</v>
      </c>
      <c r="P50" s="48" t="n"/>
      <c r="Q50" s="53" t="n"/>
      <c r="R50" s="48" t="n">
        <v>1</v>
      </c>
      <c r="S50" s="48" t="n">
        <v>189</v>
      </c>
      <c r="T50" s="48" t="n">
        <v>119</v>
      </c>
      <c r="U50" s="48" t="n">
        <v>308</v>
      </c>
      <c r="V50" s="46" t="n"/>
      <c r="W50" s="49">
        <f>SUM(C50:R50)-U50</f>
        <v/>
      </c>
    </row>
    <row r="51">
      <c r="A51" s="53" t="inlineStr">
        <is>
          <t>本州西區</t>
        </is>
      </c>
      <c r="B51" s="53" t="inlineStr">
        <is>
          <t>大阪</t>
        </is>
      </c>
      <c r="C51" s="48" t="n">
        <v>141</v>
      </c>
      <c r="D51" s="48" t="n">
        <v>38</v>
      </c>
      <c r="E51" s="48" t="n">
        <v>85</v>
      </c>
      <c r="F51" s="48" t="n">
        <v>115</v>
      </c>
      <c r="G51" s="48" t="n">
        <v>18</v>
      </c>
      <c r="H51" s="48" t="n">
        <v>3</v>
      </c>
      <c r="I51" s="48" t="n">
        <v>4</v>
      </c>
      <c r="J51" s="48" t="n"/>
      <c r="K51" s="48" t="n">
        <v>48</v>
      </c>
      <c r="L51" s="48" t="n">
        <v>29</v>
      </c>
      <c r="M51" s="48" t="n">
        <v>54</v>
      </c>
      <c r="N51" s="48" t="n">
        <v>25</v>
      </c>
      <c r="O51" s="48" t="n">
        <v>6</v>
      </c>
      <c r="P51" s="48" t="n">
        <v>3</v>
      </c>
      <c r="Q51" s="48" t="n">
        <v>11</v>
      </c>
      <c r="R51" s="48" t="n">
        <v>3</v>
      </c>
      <c r="S51" s="48" t="n">
        <v>367</v>
      </c>
      <c r="T51" s="48" t="n">
        <v>216</v>
      </c>
      <c r="U51" s="48" t="n">
        <v>583</v>
      </c>
      <c r="V51" s="46" t="n"/>
      <c r="W51" s="49">
        <f>SUM(C51:R51)-U51</f>
        <v/>
      </c>
    </row>
    <row r="52">
      <c r="A52" s="53" t="inlineStr">
        <is>
          <t>本州西區</t>
        </is>
      </c>
      <c r="B52" s="53" t="inlineStr">
        <is>
          <t>奈良</t>
        </is>
      </c>
      <c r="C52" s="48" t="n">
        <v>41</v>
      </c>
      <c r="D52" s="48" t="n">
        <v>15</v>
      </c>
      <c r="E52" s="48" t="n">
        <v>24</v>
      </c>
      <c r="F52" s="48" t="n">
        <v>25</v>
      </c>
      <c r="G52" s="48" t="n">
        <v>2</v>
      </c>
      <c r="H52" s="48" t="n">
        <v>1</v>
      </c>
      <c r="I52" s="48" t="n">
        <v>3</v>
      </c>
      <c r="J52" s="48" t="n"/>
      <c r="K52" s="48" t="n">
        <v>6</v>
      </c>
      <c r="L52" s="48" t="n">
        <v>2</v>
      </c>
      <c r="M52" s="48" t="n">
        <v>9</v>
      </c>
      <c r="N52" s="48" t="n">
        <v>2</v>
      </c>
      <c r="O52" s="48" t="n"/>
      <c r="P52" s="53" t="n"/>
      <c r="Q52" s="48" t="n">
        <v>1</v>
      </c>
      <c r="R52" s="48" t="n">
        <v>2</v>
      </c>
      <c r="S52" s="48" t="n">
        <v>86</v>
      </c>
      <c r="T52" s="48" t="n">
        <v>47</v>
      </c>
      <c r="U52" s="48" t="n">
        <v>133</v>
      </c>
      <c r="V52" s="46" t="n"/>
      <c r="W52" s="49">
        <f>SUM(C52:R52)-U52</f>
        <v/>
      </c>
    </row>
    <row r="53">
      <c r="A53" s="53" t="inlineStr">
        <is>
          <t>本州西區</t>
        </is>
      </c>
      <c r="B53" s="53" t="inlineStr">
        <is>
          <t>和歌山</t>
        </is>
      </c>
      <c r="C53" s="48" t="n">
        <v>58</v>
      </c>
      <c r="D53" s="48" t="n">
        <v>29</v>
      </c>
      <c r="E53" s="48" t="n">
        <v>43</v>
      </c>
      <c r="F53" s="48" t="n">
        <v>57</v>
      </c>
      <c r="G53" s="48" t="n">
        <v>4</v>
      </c>
      <c r="H53" s="48" t="n">
        <v>3</v>
      </c>
      <c r="I53" s="48" t="n">
        <v>4</v>
      </c>
      <c r="J53" s="48" t="n"/>
      <c r="K53" s="48" t="n">
        <v>9</v>
      </c>
      <c r="L53" s="48" t="n">
        <v>4</v>
      </c>
      <c r="M53" s="48" t="n">
        <v>3</v>
      </c>
      <c r="N53" s="48" t="n">
        <v>1</v>
      </c>
      <c r="O53" s="48" t="n">
        <v>1</v>
      </c>
      <c r="P53" s="48" t="n"/>
      <c r="Q53" s="48" t="n">
        <v>23</v>
      </c>
      <c r="R53" s="48" t="n">
        <v>11</v>
      </c>
      <c r="S53" s="48" t="n">
        <v>145</v>
      </c>
      <c r="T53" s="48" t="n">
        <v>105</v>
      </c>
      <c r="U53" s="48" t="n">
        <v>250</v>
      </c>
      <c r="V53" s="46" t="n"/>
      <c r="W53" s="49">
        <f>SUM(C53:R53)-U53</f>
        <v/>
      </c>
    </row>
    <row r="54">
      <c r="A54" s="53" t="inlineStr">
        <is>
          <t>本州西區</t>
        </is>
      </c>
      <c r="B54" s="53" t="inlineStr">
        <is>
          <t>兵庫</t>
        </is>
      </c>
      <c r="C54" s="48" t="n">
        <v>130</v>
      </c>
      <c r="D54" s="48" t="n">
        <v>45</v>
      </c>
      <c r="E54" s="48" t="n">
        <v>89</v>
      </c>
      <c r="F54" s="48" t="n">
        <v>113</v>
      </c>
      <c r="G54" s="48" t="n">
        <v>8</v>
      </c>
      <c r="H54" s="53" t="n"/>
      <c r="I54" s="48" t="n"/>
      <c r="J54" s="48" t="n"/>
      <c r="K54" s="48" t="n">
        <v>16</v>
      </c>
      <c r="L54" s="48" t="n">
        <v>9</v>
      </c>
      <c r="M54" s="48" t="n">
        <v>47</v>
      </c>
      <c r="N54" s="48" t="n">
        <v>14</v>
      </c>
      <c r="O54" s="48" t="n">
        <v>1</v>
      </c>
      <c r="P54" s="53" t="n"/>
      <c r="Q54" s="48" t="n">
        <v>5</v>
      </c>
      <c r="R54" s="48" t="n"/>
      <c r="S54" s="48" t="n">
        <v>296</v>
      </c>
      <c r="T54" s="48" t="n">
        <v>181</v>
      </c>
      <c r="U54" s="48" t="n">
        <v>477</v>
      </c>
      <c r="V54" s="46" t="n"/>
      <c r="W54" s="49">
        <f>SUM(C54:R54)-U54</f>
        <v/>
      </c>
    </row>
    <row r="55">
      <c r="A55" s="53" t="inlineStr">
        <is>
          <t>本州西區</t>
        </is>
      </c>
      <c r="B55" s="53" t="inlineStr">
        <is>
          <t>岡山</t>
        </is>
      </c>
      <c r="C55" s="48" t="n">
        <v>97</v>
      </c>
      <c r="D55" s="48" t="n">
        <v>55</v>
      </c>
      <c r="E55" s="48" t="n">
        <v>22</v>
      </c>
      <c r="F55" s="48" t="n">
        <v>59</v>
      </c>
      <c r="G55" s="48" t="n">
        <v>11</v>
      </c>
      <c r="H55" s="48" t="n">
        <v>3</v>
      </c>
      <c r="I55" s="48" t="n">
        <v>2</v>
      </c>
      <c r="J55" s="48" t="n"/>
      <c r="K55" s="48" t="n">
        <v>10</v>
      </c>
      <c r="L55" s="48" t="n">
        <v>4</v>
      </c>
      <c r="M55" s="48" t="n">
        <v>18</v>
      </c>
      <c r="N55" s="48" t="n">
        <v>3</v>
      </c>
      <c r="O55" s="53" t="n"/>
      <c r="P55" s="48" t="n"/>
      <c r="Q55" s="48" t="n">
        <v>1</v>
      </c>
      <c r="R55" s="48" t="n">
        <v>2</v>
      </c>
      <c r="S55" s="48" t="n">
        <v>161</v>
      </c>
      <c r="T55" s="48" t="n">
        <v>126</v>
      </c>
      <c r="U55" s="48" t="n">
        <v>287</v>
      </c>
      <c r="V55" s="46" t="n"/>
      <c r="W55" s="49">
        <f>SUM(C55:R55)-U55</f>
        <v/>
      </c>
    </row>
    <row r="56">
      <c r="A56" s="53" t="inlineStr">
        <is>
          <t>本州西區</t>
        </is>
      </c>
      <c r="B56" s="53" t="inlineStr">
        <is>
          <t>広島</t>
        </is>
      </c>
      <c r="C56" s="48" t="n">
        <v>95</v>
      </c>
      <c r="D56" s="48" t="n">
        <v>54</v>
      </c>
      <c r="E56" s="48" t="n">
        <v>29</v>
      </c>
      <c r="F56" s="48" t="n">
        <v>37</v>
      </c>
      <c r="G56" s="48" t="n">
        <v>8</v>
      </c>
      <c r="H56" s="48" t="n">
        <v>2</v>
      </c>
      <c r="I56" s="48" t="n">
        <v>5</v>
      </c>
      <c r="J56" s="48" t="n">
        <v>1</v>
      </c>
      <c r="K56" s="48" t="n">
        <v>12</v>
      </c>
      <c r="L56" s="53" t="n">
        <v>8</v>
      </c>
      <c r="M56" s="48" t="n">
        <v>27</v>
      </c>
      <c r="N56" s="48" t="n">
        <v>8</v>
      </c>
      <c r="O56" s="53" t="n"/>
      <c r="P56" s="48" t="n"/>
      <c r="Q56" s="48" t="n">
        <v>3</v>
      </c>
      <c r="R56" s="48" t="n">
        <v>3</v>
      </c>
      <c r="S56" s="48" t="n">
        <v>179</v>
      </c>
      <c r="T56" s="48" t="n">
        <v>113</v>
      </c>
      <c r="U56" s="48" t="n">
        <v>292</v>
      </c>
      <c r="V56" s="46" t="n"/>
      <c r="W56" s="49">
        <f>SUM(C56:R56)-U56</f>
        <v/>
      </c>
    </row>
    <row r="57">
      <c r="A57" s="53" t="inlineStr">
        <is>
          <t>本州西區</t>
        </is>
      </c>
      <c r="B57" s="53" t="inlineStr">
        <is>
          <t>山口</t>
        </is>
      </c>
      <c r="C57" s="48" t="n">
        <v>100</v>
      </c>
      <c r="D57" s="48" t="n">
        <v>35</v>
      </c>
      <c r="E57" s="48" t="n">
        <v>17</v>
      </c>
      <c r="F57" s="48" t="n">
        <v>36</v>
      </c>
      <c r="G57" s="48" t="n">
        <v>8</v>
      </c>
      <c r="H57" s="48" t="n">
        <v>3</v>
      </c>
      <c r="I57" s="48" t="n">
        <v>6</v>
      </c>
      <c r="J57" s="53" t="n"/>
      <c r="K57" s="48" t="n">
        <v>5</v>
      </c>
      <c r="L57" s="48" t="n">
        <v>3</v>
      </c>
      <c r="M57" s="48" t="n">
        <v>12</v>
      </c>
      <c r="N57" s="48" t="n">
        <v>2</v>
      </c>
      <c r="O57" s="48" t="n"/>
      <c r="P57" s="48" t="n"/>
      <c r="Q57" s="48" t="n"/>
      <c r="R57" s="48" t="n"/>
      <c r="S57" s="48" t="n">
        <v>148</v>
      </c>
      <c r="T57" s="48" t="n">
        <v>79</v>
      </c>
      <c r="U57" s="48" t="n">
        <v>227</v>
      </c>
      <c r="V57" s="46" t="n"/>
      <c r="W57" s="49">
        <f>SUM(C57:R57)-U57</f>
        <v/>
      </c>
    </row>
    <row r="58">
      <c r="A58" s="53" t="inlineStr">
        <is>
          <t>本州西區</t>
        </is>
      </c>
      <c r="B58" s="53" t="inlineStr">
        <is>
          <t>島根</t>
        </is>
      </c>
      <c r="C58" s="48" t="n">
        <v>73</v>
      </c>
      <c r="D58" s="48" t="n">
        <v>35</v>
      </c>
      <c r="E58" s="48" t="n">
        <v>18</v>
      </c>
      <c r="F58" s="48" t="n">
        <v>30</v>
      </c>
      <c r="G58" s="48" t="n">
        <v>4</v>
      </c>
      <c r="H58" s="48" t="n">
        <v>1</v>
      </c>
      <c r="I58" s="48" t="n">
        <v>1</v>
      </c>
      <c r="J58" s="48" t="n"/>
      <c r="K58" s="48" t="n">
        <v>3</v>
      </c>
      <c r="L58" s="48" t="n">
        <v>2</v>
      </c>
      <c r="M58" s="48" t="n">
        <v>4</v>
      </c>
      <c r="N58" s="48" t="n"/>
      <c r="O58" s="53" t="n"/>
      <c r="P58" s="48" t="n"/>
      <c r="Q58" s="48" t="n">
        <v>1</v>
      </c>
      <c r="R58" s="48" t="n">
        <v>2</v>
      </c>
      <c r="S58" s="48" t="n">
        <v>104</v>
      </c>
      <c r="T58" s="48" t="n">
        <v>70</v>
      </c>
      <c r="U58" s="48" t="n">
        <v>174</v>
      </c>
      <c r="V58" s="46" t="n"/>
      <c r="W58" s="49">
        <f>SUM(C58:R58)-U58</f>
        <v/>
      </c>
    </row>
    <row r="59">
      <c r="A59" s="53" t="inlineStr">
        <is>
          <t>本州西區</t>
        </is>
      </c>
      <c r="B59" s="53" t="inlineStr">
        <is>
          <t>鳥取</t>
        </is>
      </c>
      <c r="C59" s="48" t="n">
        <v>33</v>
      </c>
      <c r="D59" s="48" t="n">
        <v>14</v>
      </c>
      <c r="E59" s="48" t="n">
        <v>9</v>
      </c>
      <c r="F59" s="48" t="n">
        <v>9</v>
      </c>
      <c r="G59" s="48" t="n"/>
      <c r="H59" s="48" t="n"/>
      <c r="I59" s="53" t="n">
        <v>1</v>
      </c>
      <c r="J59" s="48" t="n"/>
      <c r="K59" s="48" t="n">
        <v>1</v>
      </c>
      <c r="L59" s="48" t="n"/>
      <c r="M59" s="48" t="n">
        <v>4</v>
      </c>
      <c r="N59" s="48" t="n">
        <v>2</v>
      </c>
      <c r="O59" s="48" t="n"/>
      <c r="P59" s="48" t="n"/>
      <c r="Q59" s="48" t="n">
        <v>1</v>
      </c>
      <c r="R59" s="48" t="n">
        <v>2</v>
      </c>
      <c r="S59" s="48" t="n">
        <v>49</v>
      </c>
      <c r="T59" s="48" t="n">
        <v>27</v>
      </c>
      <c r="U59" s="48" t="n">
        <v>76</v>
      </c>
      <c r="V59" s="46" t="n"/>
      <c r="W59" s="49">
        <f>SUM(C59:R59)-U59</f>
        <v/>
      </c>
    </row>
    <row r="60">
      <c r="A60" s="53" t="inlineStr">
        <is>
          <t>四國區</t>
        </is>
      </c>
      <c r="B60" s="53" t="inlineStr">
        <is>
          <t>徳島</t>
        </is>
      </c>
      <c r="C60" s="48" t="n">
        <v>49</v>
      </c>
      <c r="D60" s="48" t="n">
        <v>41</v>
      </c>
      <c r="E60" s="48" t="n">
        <v>15</v>
      </c>
      <c r="F60" s="48" t="n">
        <v>25</v>
      </c>
      <c r="G60" s="48" t="n">
        <v>4</v>
      </c>
      <c r="H60" s="48" t="n">
        <v>1</v>
      </c>
      <c r="I60" s="48" t="n">
        <v>3</v>
      </c>
      <c r="J60" s="48" t="n"/>
      <c r="K60" s="48" t="n"/>
      <c r="L60" s="48" t="n">
        <v>1</v>
      </c>
      <c r="M60" s="48" t="n"/>
      <c r="N60" s="48" t="n">
        <v>1</v>
      </c>
      <c r="O60" s="48" t="n"/>
      <c r="P60" s="53" t="n"/>
      <c r="Q60" s="48" t="n">
        <v>3</v>
      </c>
      <c r="R60" s="48" t="n"/>
      <c r="S60" s="48" t="n">
        <v>74</v>
      </c>
      <c r="T60" s="48" t="n">
        <v>69</v>
      </c>
      <c r="U60" s="48" t="n">
        <v>143</v>
      </c>
      <c r="V60" s="46" t="n"/>
      <c r="W60" s="49">
        <f>SUM(C60:R60)-U60</f>
        <v/>
      </c>
    </row>
    <row r="61">
      <c r="A61" s="53" t="inlineStr">
        <is>
          <t>四國區</t>
        </is>
      </c>
      <c r="B61" s="53" t="inlineStr">
        <is>
          <t>香川</t>
        </is>
      </c>
      <c r="C61" s="48" t="n">
        <v>46</v>
      </c>
      <c r="D61" s="48" t="n">
        <v>18</v>
      </c>
      <c r="E61" s="48" t="n">
        <v>24</v>
      </c>
      <c r="F61" s="48" t="n">
        <v>33</v>
      </c>
      <c r="G61" s="48" t="n"/>
      <c r="H61" s="48" t="n">
        <v>1</v>
      </c>
      <c r="I61" s="48" t="n">
        <v>2</v>
      </c>
      <c r="J61" s="48" t="n"/>
      <c r="K61" s="48" t="n">
        <v>2</v>
      </c>
      <c r="L61" s="48" t="n">
        <v>3</v>
      </c>
      <c r="M61" s="48" t="n">
        <v>8</v>
      </c>
      <c r="N61" s="48" t="n">
        <v>2</v>
      </c>
      <c r="O61" s="48" t="n"/>
      <c r="P61" s="53" t="n"/>
      <c r="Q61" s="48" t="n"/>
      <c r="R61" s="48" t="n"/>
      <c r="S61" s="48" t="n">
        <v>82</v>
      </c>
      <c r="T61" s="48" t="n">
        <v>57</v>
      </c>
      <c r="U61" s="48" t="n">
        <v>139</v>
      </c>
      <c r="V61" s="46" t="n"/>
      <c r="W61" s="49">
        <f>SUM(C61:R61)-U61</f>
        <v/>
      </c>
    </row>
    <row r="62">
      <c r="A62" s="53" t="inlineStr">
        <is>
          <t>四國區</t>
        </is>
      </c>
      <c r="B62" s="53" t="inlineStr">
        <is>
          <t>愛媛</t>
        </is>
      </c>
      <c r="C62" s="48" t="n">
        <v>82</v>
      </c>
      <c r="D62" s="48" t="n">
        <v>36</v>
      </c>
      <c r="E62" s="48" t="n">
        <v>19</v>
      </c>
      <c r="F62" s="48" t="n">
        <v>42</v>
      </c>
      <c r="G62" s="48" t="n">
        <v>8</v>
      </c>
      <c r="H62" s="48" t="n">
        <v>4</v>
      </c>
      <c r="I62" s="48" t="n">
        <v>1</v>
      </c>
      <c r="J62" s="53" t="n"/>
      <c r="K62" s="48" t="n">
        <v>3</v>
      </c>
      <c r="L62" s="48" t="n">
        <v>3</v>
      </c>
      <c r="M62" s="48" t="n">
        <v>2</v>
      </c>
      <c r="N62" s="48" t="n">
        <v>1</v>
      </c>
      <c r="O62" s="48" t="n"/>
      <c r="P62" s="45" t="n">
        <v>1</v>
      </c>
      <c r="Q62" s="48" t="n">
        <v>5</v>
      </c>
      <c r="R62" s="48" t="n"/>
      <c r="S62" s="48" t="n">
        <v>120</v>
      </c>
      <c r="T62" s="48" t="n">
        <v>87</v>
      </c>
      <c r="U62" s="48" t="n">
        <v>207</v>
      </c>
      <c r="V62" s="46" t="n"/>
      <c r="W62" s="49">
        <f>SUM(C62:R62)-U62</f>
        <v/>
      </c>
    </row>
    <row r="63">
      <c r="A63" s="53" t="inlineStr">
        <is>
          <t>四國區</t>
        </is>
      </c>
      <c r="B63" s="53" t="inlineStr">
        <is>
          <t>高知</t>
        </is>
      </c>
      <c r="C63" s="48" t="n">
        <v>67</v>
      </c>
      <c r="D63" s="48" t="n">
        <v>20</v>
      </c>
      <c r="E63" s="48" t="n">
        <v>15</v>
      </c>
      <c r="F63" s="48" t="n">
        <v>7</v>
      </c>
      <c r="G63" s="48" t="n">
        <v>1</v>
      </c>
      <c r="H63" s="53" t="n"/>
      <c r="I63" s="48" t="n">
        <v>5</v>
      </c>
      <c r="J63" s="48" t="n">
        <v>1</v>
      </c>
      <c r="K63" s="48" t="n">
        <v>1</v>
      </c>
      <c r="L63" s="48" t="n">
        <v>1</v>
      </c>
      <c r="M63" s="53" t="n"/>
      <c r="N63" s="53" t="n"/>
      <c r="O63" s="48" t="n"/>
      <c r="P63" s="53" t="n"/>
      <c r="Q63" s="48" t="n">
        <v>2</v>
      </c>
      <c r="R63" s="48" t="n"/>
      <c r="S63" s="48" t="n">
        <v>91</v>
      </c>
      <c r="T63" s="48" t="n">
        <v>29</v>
      </c>
      <c r="U63" s="48" t="n">
        <v>120</v>
      </c>
      <c r="V63" s="46" t="n"/>
      <c r="W63" s="49">
        <f>SUM(C63:R63)-U63</f>
        <v/>
      </c>
    </row>
    <row r="64">
      <c r="A64" s="53" t="inlineStr">
        <is>
          <t>九州區</t>
        </is>
      </c>
      <c r="B64" s="53" t="inlineStr">
        <is>
          <t>長崎</t>
        </is>
      </c>
      <c r="C64" s="48" t="n">
        <v>57</v>
      </c>
      <c r="D64" s="48" t="n">
        <v>29</v>
      </c>
      <c r="E64" s="48" t="n">
        <v>20</v>
      </c>
      <c r="F64" s="48" t="n">
        <v>23</v>
      </c>
      <c r="G64" s="48" t="n">
        <v>9</v>
      </c>
      <c r="H64" s="48" t="n"/>
      <c r="I64" s="48" t="n">
        <v>2</v>
      </c>
      <c r="J64" s="48" t="n"/>
      <c r="K64" s="48" t="n">
        <v>5</v>
      </c>
      <c r="L64" s="48" t="n">
        <v>2</v>
      </c>
      <c r="M64" s="48" t="n">
        <v>4</v>
      </c>
      <c r="N64" s="48" t="n"/>
      <c r="O64" s="48" t="n"/>
      <c r="P64" s="53" t="n"/>
      <c r="Q64" s="48" t="n">
        <v>2</v>
      </c>
      <c r="R64" s="48" t="n">
        <v>1</v>
      </c>
      <c r="S64" s="48" t="n">
        <v>99</v>
      </c>
      <c r="T64" s="48" t="n">
        <v>55</v>
      </c>
      <c r="U64" s="48" t="n">
        <v>154</v>
      </c>
      <c r="V64" s="46" t="n"/>
      <c r="W64" s="49">
        <f>SUM(C64:R64)-U64</f>
        <v/>
      </c>
    </row>
    <row r="65">
      <c r="A65" s="53" t="inlineStr">
        <is>
          <t>九州區</t>
        </is>
      </c>
      <c r="B65" s="53" t="inlineStr">
        <is>
          <t>佐賀</t>
        </is>
      </c>
      <c r="C65" s="48" t="n">
        <v>19</v>
      </c>
      <c r="D65" s="48" t="n">
        <v>9</v>
      </c>
      <c r="E65" s="48" t="n">
        <v>4</v>
      </c>
      <c r="F65" s="48" t="n">
        <v>4</v>
      </c>
      <c r="G65" s="48" t="n">
        <v>1</v>
      </c>
      <c r="H65" s="48" t="n">
        <v>1</v>
      </c>
      <c r="I65" s="48" t="n">
        <v>2</v>
      </c>
      <c r="J65" s="48" t="n"/>
      <c r="K65" s="48" t="n">
        <v>2</v>
      </c>
      <c r="L65" s="53" t="n"/>
      <c r="M65" s="48" t="n">
        <v>12</v>
      </c>
      <c r="N65" s="48" t="n">
        <v>2</v>
      </c>
      <c r="O65" s="48" t="n"/>
      <c r="P65" s="53" t="n"/>
      <c r="Q65" s="48" t="n"/>
      <c r="R65" s="48" t="n"/>
      <c r="S65" s="48" t="n">
        <v>40</v>
      </c>
      <c r="T65" s="48" t="n">
        <v>16</v>
      </c>
      <c r="U65" s="48" t="n">
        <v>56</v>
      </c>
      <c r="V65" s="46" t="n"/>
      <c r="W65" s="49">
        <f>SUM(C65:R65)-U65</f>
        <v/>
      </c>
    </row>
    <row r="66">
      <c r="A66" s="53" t="inlineStr">
        <is>
          <t>九州區</t>
        </is>
      </c>
      <c r="B66" s="53" t="inlineStr">
        <is>
          <t>福岡</t>
        </is>
      </c>
      <c r="C66" s="48" t="n">
        <v>106</v>
      </c>
      <c r="D66" s="48" t="n">
        <v>37</v>
      </c>
      <c r="E66" s="48" t="n">
        <v>41</v>
      </c>
      <c r="F66" s="48" t="n">
        <v>43</v>
      </c>
      <c r="G66" s="48" t="n">
        <v>12</v>
      </c>
      <c r="H66" s="48" t="n">
        <v>2</v>
      </c>
      <c r="I66" s="48" t="n">
        <v>8</v>
      </c>
      <c r="J66" s="48" t="n">
        <v>2</v>
      </c>
      <c r="K66" s="48" t="n">
        <v>14</v>
      </c>
      <c r="L66" s="48" t="n">
        <v>5</v>
      </c>
      <c r="M66" s="48" t="n">
        <v>19</v>
      </c>
      <c r="N66" s="48" t="n">
        <v>11</v>
      </c>
      <c r="O66" s="48" t="n"/>
      <c r="P66" s="53" t="n"/>
      <c r="Q66" s="48" t="n">
        <v>6</v>
      </c>
      <c r="R66" s="48" t="n"/>
      <c r="S66" s="48" t="n">
        <v>206</v>
      </c>
      <c r="T66" s="48" t="n">
        <v>100</v>
      </c>
      <c r="U66" s="48" t="n">
        <v>306</v>
      </c>
      <c r="V66" s="46" t="n"/>
      <c r="W66" s="49">
        <f>SUM(C66:R66)-U66</f>
        <v/>
      </c>
    </row>
    <row r="67">
      <c r="A67" s="53" t="inlineStr">
        <is>
          <t>九州區</t>
        </is>
      </c>
      <c r="B67" s="53" t="inlineStr">
        <is>
          <t>熊本</t>
        </is>
      </c>
      <c r="C67" s="48" t="n">
        <v>98</v>
      </c>
      <c r="D67" s="48" t="n">
        <v>39</v>
      </c>
      <c r="E67" s="48" t="n">
        <v>19</v>
      </c>
      <c r="F67" s="48" t="n">
        <v>20</v>
      </c>
      <c r="G67" s="48" t="n">
        <v>7</v>
      </c>
      <c r="H67" s="48" t="n">
        <v>2</v>
      </c>
      <c r="I67" s="48" t="n">
        <v>4</v>
      </c>
      <c r="J67" s="48" t="n">
        <v>2</v>
      </c>
      <c r="K67" s="48" t="n">
        <v>12</v>
      </c>
      <c r="L67" s="48" t="n">
        <v>8</v>
      </c>
      <c r="M67" s="48" t="n">
        <v>18</v>
      </c>
      <c r="N67" s="48" t="n">
        <v>15</v>
      </c>
      <c r="O67" s="48" t="n"/>
      <c r="P67" s="53" t="n"/>
      <c r="Q67" s="48" t="n">
        <v>6</v>
      </c>
      <c r="R67" s="48" t="n">
        <v>4</v>
      </c>
      <c r="S67" s="48" t="n">
        <v>164</v>
      </c>
      <c r="T67" s="48" t="n">
        <v>90</v>
      </c>
      <c r="U67" s="48" t="n">
        <v>254</v>
      </c>
      <c r="V67" s="46" t="n"/>
      <c r="W67" s="49">
        <f>SUM(C67:R67)-U67</f>
        <v/>
      </c>
    </row>
    <row r="68">
      <c r="A68" s="53" t="inlineStr">
        <is>
          <t>九州區</t>
        </is>
      </c>
      <c r="B68" s="53" t="inlineStr">
        <is>
          <t>大分</t>
        </is>
      </c>
      <c r="C68" s="48" t="n">
        <v>46</v>
      </c>
      <c r="D68" s="48" t="n">
        <v>20</v>
      </c>
      <c r="E68" s="48" t="n">
        <v>13</v>
      </c>
      <c r="F68" s="48" t="n">
        <v>21</v>
      </c>
      <c r="G68" s="48" t="n">
        <v>6</v>
      </c>
      <c r="H68" s="53" t="n"/>
      <c r="I68" s="48" t="n">
        <v>2</v>
      </c>
      <c r="J68" s="48" t="n"/>
      <c r="K68" s="48" t="n"/>
      <c r="L68" s="48" t="n">
        <v>1</v>
      </c>
      <c r="M68" s="48" t="n">
        <v>1</v>
      </c>
      <c r="N68" s="48" t="n">
        <v>1</v>
      </c>
      <c r="O68" s="48" t="n"/>
      <c r="P68" s="53" t="n"/>
      <c r="Q68" s="48" t="n">
        <v>16</v>
      </c>
      <c r="R68" s="48" t="n">
        <v>6</v>
      </c>
      <c r="S68" s="48" t="n">
        <v>84</v>
      </c>
      <c r="T68" s="48" t="n">
        <v>49</v>
      </c>
      <c r="U68" s="48" t="n">
        <v>133</v>
      </c>
      <c r="V68" s="46" t="n"/>
      <c r="W68" s="49">
        <f>SUM(C68:R68)-U68</f>
        <v/>
      </c>
    </row>
    <row r="69">
      <c r="A69" s="53" t="inlineStr">
        <is>
          <t>九州區</t>
        </is>
      </c>
      <c r="B69" s="53" t="inlineStr">
        <is>
          <t>宮崎</t>
        </is>
      </c>
      <c r="C69" s="48" t="n">
        <v>45</v>
      </c>
      <c r="D69" s="48" t="n">
        <v>17</v>
      </c>
      <c r="E69" s="48" t="n">
        <v>2</v>
      </c>
      <c r="F69" s="48" t="n">
        <v>3</v>
      </c>
      <c r="G69" s="48" t="n"/>
      <c r="H69" s="48" t="n">
        <v>2</v>
      </c>
      <c r="I69" s="48" t="n">
        <v>3</v>
      </c>
      <c r="J69" s="53" t="n"/>
      <c r="K69" s="48" t="n">
        <v>5</v>
      </c>
      <c r="L69" s="53" t="n"/>
      <c r="M69" s="53" t="n"/>
      <c r="N69" s="53" t="n"/>
      <c r="O69" s="48" t="n"/>
      <c r="P69" s="53" t="n"/>
      <c r="Q69" s="48" t="n">
        <v>1</v>
      </c>
      <c r="R69" s="53" t="n"/>
      <c r="S69" s="48" t="n">
        <v>56</v>
      </c>
      <c r="T69" s="48" t="n">
        <v>22</v>
      </c>
      <c r="U69" s="48" t="n">
        <v>78</v>
      </c>
      <c r="V69" s="46" t="n"/>
      <c r="W69" s="49">
        <f>SUM(C69:R69)-U69</f>
        <v/>
      </c>
    </row>
    <row r="70">
      <c r="A70" s="53" t="inlineStr">
        <is>
          <t>九州區</t>
        </is>
      </c>
      <c r="B70" s="53" t="inlineStr">
        <is>
          <t>鹿児島</t>
        </is>
      </c>
      <c r="C70" s="48" t="n">
        <v>73</v>
      </c>
      <c r="D70" s="48" t="n">
        <v>41</v>
      </c>
      <c r="E70" s="48" t="n">
        <v>4</v>
      </c>
      <c r="F70" s="48" t="n">
        <v>11</v>
      </c>
      <c r="G70" s="48" t="n">
        <v>5</v>
      </c>
      <c r="H70" s="53" t="n"/>
      <c r="I70" s="48" t="n">
        <v>4</v>
      </c>
      <c r="J70" s="48" t="n"/>
      <c r="K70" s="48" t="n">
        <v>4</v>
      </c>
      <c r="L70" s="48" t="n">
        <v>4</v>
      </c>
      <c r="M70" s="53" t="n"/>
      <c r="N70" s="53" t="n"/>
      <c r="O70" s="48" t="n"/>
      <c r="P70" s="53" t="n"/>
      <c r="Q70" s="48" t="n">
        <v>5</v>
      </c>
      <c r="R70" s="48" t="n">
        <v>1</v>
      </c>
      <c r="S70" s="48" t="n">
        <v>95</v>
      </c>
      <c r="T70" s="48" t="n">
        <v>57</v>
      </c>
      <c r="U70" s="48" t="n">
        <v>152</v>
      </c>
      <c r="V70" s="46" t="n"/>
      <c r="W70" s="49">
        <f>SUM(C70:R70)-U70</f>
        <v/>
      </c>
    </row>
    <row r="71">
      <c r="A71" s="53" t="inlineStr">
        <is>
          <t>沖縄</t>
        </is>
      </c>
      <c r="B71" s="53" t="inlineStr">
        <is>
          <t>沖縄</t>
        </is>
      </c>
      <c r="C71" s="48" t="n">
        <v>6</v>
      </c>
      <c r="D71" s="48" t="n">
        <v>2</v>
      </c>
      <c r="E71" s="48" t="n">
        <v>3</v>
      </c>
      <c r="F71" s="48" t="n"/>
      <c r="G71" s="48" t="n">
        <v>1</v>
      </c>
      <c r="H71" s="48" t="n"/>
      <c r="I71" s="48" t="n"/>
      <c r="J71" s="48" t="n"/>
      <c r="K71" s="48" t="n">
        <v>2</v>
      </c>
      <c r="L71" s="48" t="n"/>
      <c r="M71" s="53" t="n"/>
      <c r="N71" s="48" t="n"/>
      <c r="O71" s="48" t="n"/>
      <c r="P71" s="53" t="n"/>
      <c r="Q71" s="48" t="n">
        <v>3</v>
      </c>
      <c r="R71" s="53" t="n"/>
      <c r="S71" s="48" t="n">
        <v>15</v>
      </c>
      <c r="T71" s="48" t="n">
        <v>2</v>
      </c>
      <c r="U71" s="48" t="n">
        <v>17</v>
      </c>
      <c r="V71" s="46" t="n"/>
      <c r="W71" s="49">
        <f>SUM(C71:R71)-U71</f>
        <v/>
      </c>
    </row>
    <row r="72">
      <c r="A72" s="53" t="inlineStr">
        <is>
          <t>北海道</t>
        </is>
      </c>
      <c r="B72" s="53" t="inlineStr">
        <is>
          <t>北海道</t>
        </is>
      </c>
      <c r="C72" s="48" t="n">
        <v>114</v>
      </c>
      <c r="D72" s="48" t="n">
        <v>33</v>
      </c>
      <c r="E72" s="48" t="n">
        <v>19</v>
      </c>
      <c r="F72" s="48" t="n">
        <v>31</v>
      </c>
      <c r="G72" s="48" t="n">
        <v>5</v>
      </c>
      <c r="H72" s="48" t="n">
        <v>4</v>
      </c>
      <c r="I72" s="48" t="n">
        <v>3</v>
      </c>
      <c r="J72" s="48" t="n"/>
      <c r="K72" s="48" t="n">
        <v>6</v>
      </c>
      <c r="L72" s="48" t="n">
        <v>5</v>
      </c>
      <c r="M72" s="48" t="n">
        <v>5</v>
      </c>
      <c r="N72" s="48" t="n">
        <v>8</v>
      </c>
      <c r="O72" s="53" t="n"/>
      <c r="P72" s="53" t="n"/>
      <c r="Q72" s="48" t="n">
        <v>6</v>
      </c>
      <c r="R72" s="48" t="n">
        <v>2</v>
      </c>
      <c r="S72" s="48" t="n">
        <v>158</v>
      </c>
      <c r="T72" s="48" t="n">
        <v>83</v>
      </c>
      <c r="U72" s="48" t="n">
        <v>241</v>
      </c>
      <c r="V72" s="46" t="n"/>
      <c r="W72" s="49">
        <f>SUM(C72:R72)-U72</f>
        <v/>
      </c>
    </row>
    <row r="73">
      <c r="A73" s="53" t="n"/>
      <c r="B73" s="53" t="n"/>
      <c r="C73" s="48" t="n"/>
      <c r="D73" s="48" t="n"/>
      <c r="E73" s="48" t="n"/>
      <c r="F73" s="48" t="n"/>
      <c r="G73" s="48" t="n"/>
      <c r="H73" s="48" t="n"/>
      <c r="I73" s="48" t="n"/>
      <c r="J73" s="48" t="n"/>
      <c r="K73" s="48" t="n"/>
      <c r="L73" s="48" t="n"/>
      <c r="M73" s="48" t="n"/>
      <c r="N73" s="48" t="n"/>
      <c r="O73" s="48" t="n"/>
      <c r="P73" s="48" t="n"/>
      <c r="Q73" s="48" t="n"/>
      <c r="R73" s="48" t="n"/>
      <c r="S73" s="48" t="n"/>
      <c r="T73" s="48" t="n"/>
      <c r="U73" s="48" t="n"/>
      <c r="V73" s="46" t="n"/>
      <c r="W73" s="47" t="n"/>
    </row>
    <row r="74">
      <c r="A74" s="50" t="inlineStr">
        <is>
          <t>本州中區</t>
        </is>
      </c>
      <c r="B74" s="50" t="inlineStr">
        <is>
          <t>check</t>
        </is>
      </c>
      <c r="C74" s="51">
        <f>SUMIFS(C$18:C$73,$A$18:$A$73,$A74,$B$18:$B$73,"&lt;&gt;計")-SUMIFS(C$18:C$73,$A$18:$A$73,$A74,$B$18:$B$73,"計")</f>
        <v/>
      </c>
      <c r="D74" s="51">
        <f>SUMIFS(D$18:D$73,$A$18:$A$73,$A74,$B$18:$B$73,"&lt;&gt;計")-SUMIFS(D$18:D$73,$A$18:$A$73,$A74,$B$18:$B$73,"計")</f>
        <v/>
      </c>
      <c r="E74" s="51">
        <f>SUMIFS(E$18:E$73,$A$18:$A$73,$A74,$B$18:$B$73,"&lt;&gt;計")-SUMIFS(E$18:E$73,$A$18:$A$73,$A74,$B$18:$B$73,"計")</f>
        <v/>
      </c>
      <c r="F74" s="51">
        <f>SUMIFS(F$18:F$73,$A$18:$A$73,$A74,$B$18:$B$73,"&lt;&gt;計")-SUMIFS(F$18:F$73,$A$18:$A$73,$A74,$B$18:$B$73,"計")</f>
        <v/>
      </c>
      <c r="G74" s="51">
        <f>SUMIFS(G$18:G$73,$A$18:$A$73,$A74,$B$18:$B$73,"&lt;&gt;計")-SUMIFS(G$18:G$73,$A$18:$A$73,$A74,$B$18:$B$73,"計")</f>
        <v/>
      </c>
      <c r="H74" s="51">
        <f>SUMIFS(H$18:H$73,$A$18:$A$73,$A74,$B$18:$B$73,"&lt;&gt;計")-SUMIFS(H$18:H$73,$A$18:$A$73,$A74,$B$18:$B$73,"計")</f>
        <v/>
      </c>
      <c r="I74" s="51">
        <f>SUMIFS(I$18:I$73,$A$18:$A$73,$A74,$B$18:$B$73,"&lt;&gt;計")-SUMIFS(I$18:I$73,$A$18:$A$73,$A74,$B$18:$B$73,"計")</f>
        <v/>
      </c>
      <c r="J74" s="51">
        <f>SUMIFS(J$18:J$73,$A$18:$A$73,$A74,$B$18:$B$73,"&lt;&gt;計")-SUMIFS(J$18:J$73,$A$18:$A$73,$A74,$B$18:$B$73,"計")</f>
        <v/>
      </c>
      <c r="K74" s="51">
        <f>SUMIFS(K$18:K$73,$A$18:$A$73,$A74,$B$18:$B$73,"&lt;&gt;計")-SUMIFS(K$18:K$73,$A$18:$A$73,$A74,$B$18:$B$73,"計")</f>
        <v/>
      </c>
      <c r="L74" s="51">
        <f>SUMIFS(L$18:L$73,$A$18:$A$73,$A74,$B$18:$B$73,"&lt;&gt;計")-SUMIFS(L$18:L$73,$A$18:$A$73,$A74,$B$18:$B$73,"計")</f>
        <v/>
      </c>
      <c r="M74" s="51">
        <f>SUMIFS(M$18:M$73,$A$18:$A$73,$A74,$B$18:$B$73,"&lt;&gt;計")-SUMIFS(M$18:M$73,$A$18:$A$73,$A74,$B$18:$B$73,"計")</f>
        <v/>
      </c>
      <c r="N74" s="51">
        <f>SUMIFS(N$18:N$73,$A$18:$A$73,$A74,$B$18:$B$73,"&lt;&gt;計")-SUMIFS(N$18:N$73,$A$18:$A$73,$A74,$B$18:$B$73,"計")</f>
        <v/>
      </c>
      <c r="O74" s="51">
        <f>SUMIFS(O$18:O$73,$A$18:$A$73,$A74,$B$18:$B$73,"&lt;&gt;計")-SUMIFS(O$18:O$73,$A$18:$A$73,$A74,$B$18:$B$73,"計")</f>
        <v/>
      </c>
      <c r="P74" s="51">
        <f>SUMIFS(P$18:P$73,$A$18:$A$73,$A74,$B$18:$B$73,"&lt;&gt;計")-SUMIFS(P$18:P$73,$A$18:$A$73,$A74,$B$18:$B$73,"計")</f>
        <v/>
      </c>
      <c r="Q74" s="51">
        <f>SUMIFS(Q$18:Q$73,$A$18:$A$73,$A74,$B$18:$B$73,"&lt;&gt;計")-SUMIFS(Q$18:Q$73,$A$18:$A$73,$A74,$B$18:$B$73,"計")</f>
        <v/>
      </c>
      <c r="R74" s="51">
        <f>SUMIFS(R$18:R$73,$A$18:$A$73,$A74,$B$18:$B$73,"&lt;&gt;計")-SUMIFS(R$18:R$73,$A$18:$A$73,$A74,$B$18:$B$73,"計")</f>
        <v/>
      </c>
      <c r="S74" s="51">
        <f>SUMIFS(S$18:S$73,$A$18:$A$73,$A74,$B$18:$B$73,"&lt;&gt;計")-SUMIFS(S$18:S$73,$A$18:$A$73,$A74,$B$18:$B$73,"計")</f>
        <v/>
      </c>
      <c r="T74" s="51">
        <f>SUMIFS(T$18:T$73,$A$18:$A$73,$A74,$B$18:$B$73,"&lt;&gt;計")-SUMIFS(T$18:T$73,$A$18:$A$73,$A74,$B$18:$B$73,"計")</f>
        <v/>
      </c>
      <c r="U74" s="51">
        <f>SUMIFS(U$18:U$73,$A$18:$A$73,$A74,$B$18:$B$73,"&lt;&gt;計")-SUMIFS(U$18:U$73,$A$18:$A$73,$A74,$B$18:$B$73,"計")</f>
        <v/>
      </c>
      <c r="V74" s="52" t="n"/>
      <c r="W74" s="50" t="n"/>
    </row>
    <row r="75">
      <c r="A75" s="50" t="inlineStr">
        <is>
          <t>本州北區</t>
        </is>
      </c>
      <c r="B75" s="50" t="inlineStr">
        <is>
          <t>check</t>
        </is>
      </c>
      <c r="C75" s="51">
        <f>SUMIFS(C$18:C$73,$A$18:$A$73,$A75,$B$18:$B$73,"&lt;&gt;計")-SUMIFS(C$18:C$73,$A$18:$A$73,$A75,$B$18:$B$73,"計")</f>
        <v/>
      </c>
      <c r="D75" s="51">
        <f>SUMIFS(D$18:D$73,$A$18:$A$73,$A75,$B$18:$B$73,"&lt;&gt;計")-SUMIFS(D$18:D$73,$A$18:$A$73,$A75,$B$18:$B$73,"計")</f>
        <v/>
      </c>
      <c r="E75" s="51">
        <f>SUMIFS(E$18:E$73,$A$18:$A$73,$A75,$B$18:$B$73,"&lt;&gt;計")-SUMIFS(E$18:E$73,$A$18:$A$73,$A75,$B$18:$B$73,"計")</f>
        <v/>
      </c>
      <c r="F75" s="51">
        <f>SUMIFS(F$18:F$73,$A$18:$A$73,$A75,$B$18:$B$73,"&lt;&gt;計")-SUMIFS(F$18:F$73,$A$18:$A$73,$A75,$B$18:$B$73,"計")</f>
        <v/>
      </c>
      <c r="G75" s="51">
        <f>SUMIFS(G$18:G$73,$A$18:$A$73,$A75,$B$18:$B$73,"&lt;&gt;計")-SUMIFS(G$18:G$73,$A$18:$A$73,$A75,$B$18:$B$73,"計")</f>
        <v/>
      </c>
      <c r="H75" s="51">
        <f>SUMIFS(H$18:H$73,$A$18:$A$73,$A75,$B$18:$B$73,"&lt;&gt;計")-SUMIFS(H$18:H$73,$A$18:$A$73,$A75,$B$18:$B$73,"計")</f>
        <v/>
      </c>
      <c r="I75" s="51">
        <f>SUMIFS(I$18:I$73,$A$18:$A$73,$A75,$B$18:$B$73,"&lt;&gt;計")-SUMIFS(I$18:I$73,$A$18:$A$73,$A75,$B$18:$B$73,"計")</f>
        <v/>
      </c>
      <c r="J75" s="51">
        <f>SUMIFS(J$18:J$73,$A$18:$A$73,$A75,$B$18:$B$73,"&lt;&gt;計")-SUMIFS(J$18:J$73,$A$18:$A$73,$A75,$B$18:$B$73,"計")</f>
        <v/>
      </c>
      <c r="K75" s="51">
        <f>SUMIFS(K$18:K$73,$A$18:$A$73,$A75,$B$18:$B$73,"&lt;&gt;計")-SUMIFS(K$18:K$73,$A$18:$A$73,$A75,$B$18:$B$73,"計")</f>
        <v/>
      </c>
      <c r="L75" s="51">
        <f>SUMIFS(L$18:L$73,$A$18:$A$73,$A75,$B$18:$B$73,"&lt;&gt;計")-SUMIFS(L$18:L$73,$A$18:$A$73,$A75,$B$18:$B$73,"計")</f>
        <v/>
      </c>
      <c r="M75" s="51">
        <f>SUMIFS(M$18:M$73,$A$18:$A$73,$A75,$B$18:$B$73,"&lt;&gt;計")-SUMIFS(M$18:M$73,$A$18:$A$73,$A75,$B$18:$B$73,"計")</f>
        <v/>
      </c>
      <c r="N75" s="51">
        <f>SUMIFS(N$18:N$73,$A$18:$A$73,$A75,$B$18:$B$73,"&lt;&gt;計")-SUMIFS(N$18:N$73,$A$18:$A$73,$A75,$B$18:$B$73,"計")</f>
        <v/>
      </c>
      <c r="O75" s="51">
        <f>SUMIFS(O$18:O$73,$A$18:$A$73,$A75,$B$18:$B$73,"&lt;&gt;計")-SUMIFS(O$18:O$73,$A$18:$A$73,$A75,$B$18:$B$73,"計")</f>
        <v/>
      </c>
      <c r="P75" s="51">
        <f>SUMIFS(P$18:P$73,$A$18:$A$73,$A75,$B$18:$B$73,"&lt;&gt;計")-SUMIFS(P$18:P$73,$A$18:$A$73,$A75,$B$18:$B$73,"計")</f>
        <v/>
      </c>
      <c r="Q75" s="51">
        <f>SUMIFS(Q$18:Q$73,$A$18:$A$73,$A75,$B$18:$B$73,"&lt;&gt;計")-SUMIFS(Q$18:Q$73,$A$18:$A$73,$A75,$B$18:$B$73,"計")</f>
        <v/>
      </c>
      <c r="R75" s="51">
        <f>SUMIFS(R$18:R$73,$A$18:$A$73,$A75,$B$18:$B$73,"&lt;&gt;計")-SUMIFS(R$18:R$73,$A$18:$A$73,$A75,$B$18:$B$73,"計")</f>
        <v/>
      </c>
      <c r="S75" s="51">
        <f>SUMIFS(S$18:S$73,$A$18:$A$73,$A75,$B$18:$B$73,"&lt;&gt;計")-SUMIFS(S$18:S$73,$A$18:$A$73,$A75,$B$18:$B$73,"計")</f>
        <v/>
      </c>
      <c r="T75" s="51">
        <f>SUMIFS(T$18:T$73,$A$18:$A$73,$A75,$B$18:$B$73,"&lt;&gt;計")-SUMIFS(T$18:T$73,$A$18:$A$73,$A75,$B$18:$B$73,"計")</f>
        <v/>
      </c>
      <c r="U75" s="51">
        <f>SUMIFS(U$18:U$73,$A$18:$A$73,$A75,$B$18:$B$73,"&lt;&gt;計")-SUMIFS(U$18:U$73,$A$18:$A$73,$A75,$B$18:$B$73,"計")</f>
        <v/>
      </c>
      <c r="V75" s="52" t="n"/>
      <c r="W75" s="50" t="n"/>
    </row>
    <row r="76">
      <c r="A76" s="50" t="inlineStr">
        <is>
          <t>本州西區</t>
        </is>
      </c>
      <c r="B76" s="50" t="inlineStr">
        <is>
          <t>check</t>
        </is>
      </c>
      <c r="C76" s="51">
        <f>SUMIFS(C$18:C$73,$A$18:$A$73,$A76,$B$18:$B$73,"&lt;&gt;計")-SUMIFS(C$18:C$73,$A$18:$A$73,$A76,$B$18:$B$73,"計")</f>
        <v/>
      </c>
      <c r="D76" s="51">
        <f>SUMIFS(D$18:D$73,$A$18:$A$73,$A76,$B$18:$B$73,"&lt;&gt;計")-SUMIFS(D$18:D$73,$A$18:$A$73,$A76,$B$18:$B$73,"計")</f>
        <v/>
      </c>
      <c r="E76" s="51">
        <f>SUMIFS(E$18:E$73,$A$18:$A$73,$A76,$B$18:$B$73,"&lt;&gt;計")-SUMIFS(E$18:E$73,$A$18:$A$73,$A76,$B$18:$B$73,"計")</f>
        <v/>
      </c>
      <c r="F76" s="51">
        <f>SUMIFS(F$18:F$73,$A$18:$A$73,$A76,$B$18:$B$73,"&lt;&gt;計")-SUMIFS(F$18:F$73,$A$18:$A$73,$A76,$B$18:$B$73,"計")</f>
        <v/>
      </c>
      <c r="G76" s="51">
        <f>SUMIFS(G$18:G$73,$A$18:$A$73,$A76,$B$18:$B$73,"&lt;&gt;計")-SUMIFS(G$18:G$73,$A$18:$A$73,$A76,$B$18:$B$73,"計")</f>
        <v/>
      </c>
      <c r="H76" s="51">
        <f>SUMIFS(H$18:H$73,$A$18:$A$73,$A76,$B$18:$B$73,"&lt;&gt;計")-SUMIFS(H$18:H$73,$A$18:$A$73,$A76,$B$18:$B$73,"計")</f>
        <v/>
      </c>
      <c r="I76" s="51">
        <f>SUMIFS(I$18:I$73,$A$18:$A$73,$A76,$B$18:$B$73,"&lt;&gt;計")-SUMIFS(I$18:I$73,$A$18:$A$73,$A76,$B$18:$B$73,"計")</f>
        <v/>
      </c>
      <c r="J76" s="51">
        <f>SUMIFS(J$18:J$73,$A$18:$A$73,$A76,$B$18:$B$73,"&lt;&gt;計")-SUMIFS(J$18:J$73,$A$18:$A$73,$A76,$B$18:$B$73,"計")</f>
        <v/>
      </c>
      <c r="K76" s="51">
        <f>SUMIFS(K$18:K$73,$A$18:$A$73,$A76,$B$18:$B$73,"&lt;&gt;計")-SUMIFS(K$18:K$73,$A$18:$A$73,$A76,$B$18:$B$73,"計")</f>
        <v/>
      </c>
      <c r="L76" s="51">
        <f>SUMIFS(L$18:L$73,$A$18:$A$73,$A76,$B$18:$B$73,"&lt;&gt;計")-SUMIFS(L$18:L$73,$A$18:$A$73,$A76,$B$18:$B$73,"計")</f>
        <v/>
      </c>
      <c r="M76" s="51">
        <f>SUMIFS(M$18:M$73,$A$18:$A$73,$A76,$B$18:$B$73,"&lt;&gt;計")-SUMIFS(M$18:M$73,$A$18:$A$73,$A76,$B$18:$B$73,"計")</f>
        <v/>
      </c>
      <c r="N76" s="51">
        <f>SUMIFS(N$18:N$73,$A$18:$A$73,$A76,$B$18:$B$73,"&lt;&gt;計")-SUMIFS(N$18:N$73,$A$18:$A$73,$A76,$B$18:$B$73,"計")</f>
        <v/>
      </c>
      <c r="O76" s="51">
        <f>SUMIFS(O$18:O$73,$A$18:$A$73,$A76,$B$18:$B$73,"&lt;&gt;計")-SUMIFS(O$18:O$73,$A$18:$A$73,$A76,$B$18:$B$73,"計")</f>
        <v/>
      </c>
      <c r="P76" s="51">
        <f>SUMIFS(P$18:P$73,$A$18:$A$73,$A76,$B$18:$B$73,"&lt;&gt;計")-SUMIFS(P$18:P$73,$A$18:$A$73,$A76,$B$18:$B$73,"計")</f>
        <v/>
      </c>
      <c r="Q76" s="51">
        <f>SUMIFS(Q$18:Q$73,$A$18:$A$73,$A76,$B$18:$B$73,"&lt;&gt;計")-SUMIFS(Q$18:Q$73,$A$18:$A$73,$A76,$B$18:$B$73,"計")</f>
        <v/>
      </c>
      <c r="R76" s="51">
        <f>SUMIFS(R$18:R$73,$A$18:$A$73,$A76,$B$18:$B$73,"&lt;&gt;計")-SUMIFS(R$18:R$73,$A$18:$A$73,$A76,$B$18:$B$73,"計")</f>
        <v/>
      </c>
      <c r="S76" s="51">
        <f>SUMIFS(S$18:S$73,$A$18:$A$73,$A76,$B$18:$B$73,"&lt;&gt;計")-SUMIFS(S$18:S$73,$A$18:$A$73,$A76,$B$18:$B$73,"計")</f>
        <v/>
      </c>
      <c r="T76" s="51">
        <f>SUMIFS(T$18:T$73,$A$18:$A$73,$A76,$B$18:$B$73,"&lt;&gt;計")-SUMIFS(T$18:T$73,$A$18:$A$73,$A76,$B$18:$B$73,"計")</f>
        <v/>
      </c>
      <c r="U76" s="51">
        <f>SUMIFS(U$18:U$73,$A$18:$A$73,$A76,$B$18:$B$73,"&lt;&gt;計")-SUMIFS(U$18:U$73,$A$18:$A$73,$A76,$B$18:$B$73,"計")</f>
        <v/>
      </c>
      <c r="V76" s="52" t="n"/>
      <c r="W76" s="50" t="n"/>
    </row>
    <row r="77">
      <c r="A77" s="50" t="inlineStr">
        <is>
          <t>四國區</t>
        </is>
      </c>
      <c r="B77" s="50" t="inlineStr">
        <is>
          <t>check</t>
        </is>
      </c>
      <c r="C77" s="51">
        <f>SUMIFS(C$18:C$73,$A$18:$A$73,$A77,$B$18:$B$73,"&lt;&gt;計")-SUMIFS(C$18:C$73,$A$18:$A$73,$A77,$B$18:$B$73,"計")</f>
        <v/>
      </c>
      <c r="D77" s="51">
        <f>SUMIFS(D$18:D$73,$A$18:$A$73,$A77,$B$18:$B$73,"&lt;&gt;計")-SUMIFS(D$18:D$73,$A$18:$A$73,$A77,$B$18:$B$73,"計")</f>
        <v/>
      </c>
      <c r="E77" s="51">
        <f>SUMIFS(E$18:E$73,$A$18:$A$73,$A77,$B$18:$B$73,"&lt;&gt;計")-SUMIFS(E$18:E$73,$A$18:$A$73,$A77,$B$18:$B$73,"計")</f>
        <v/>
      </c>
      <c r="F77" s="51">
        <f>SUMIFS(F$18:F$73,$A$18:$A$73,$A77,$B$18:$B$73,"&lt;&gt;計")-SUMIFS(F$18:F$73,$A$18:$A$73,$A77,$B$18:$B$73,"計")</f>
        <v/>
      </c>
      <c r="G77" s="51">
        <f>SUMIFS(G$18:G$73,$A$18:$A$73,$A77,$B$18:$B$73,"&lt;&gt;計")-SUMIFS(G$18:G$73,$A$18:$A$73,$A77,$B$18:$B$73,"計")</f>
        <v/>
      </c>
      <c r="H77" s="51">
        <f>SUMIFS(H$18:H$73,$A$18:$A$73,$A77,$B$18:$B$73,"&lt;&gt;計")-SUMIFS(H$18:H$73,$A$18:$A$73,$A77,$B$18:$B$73,"計")</f>
        <v/>
      </c>
      <c r="I77" s="51">
        <f>SUMIFS(I$18:I$73,$A$18:$A$73,$A77,$B$18:$B$73,"&lt;&gt;計")-SUMIFS(I$18:I$73,$A$18:$A$73,$A77,$B$18:$B$73,"計")</f>
        <v/>
      </c>
      <c r="J77" s="51">
        <f>SUMIFS(J$18:J$73,$A$18:$A$73,$A77,$B$18:$B$73,"&lt;&gt;計")-SUMIFS(J$18:J$73,$A$18:$A$73,$A77,$B$18:$B$73,"計")</f>
        <v/>
      </c>
      <c r="K77" s="51">
        <f>SUMIFS(K$18:K$73,$A$18:$A$73,$A77,$B$18:$B$73,"&lt;&gt;計")-SUMIFS(K$18:K$73,$A$18:$A$73,$A77,$B$18:$B$73,"計")</f>
        <v/>
      </c>
      <c r="L77" s="51">
        <f>SUMIFS(L$18:L$73,$A$18:$A$73,$A77,$B$18:$B$73,"&lt;&gt;計")-SUMIFS(L$18:L$73,$A$18:$A$73,$A77,$B$18:$B$73,"計")</f>
        <v/>
      </c>
      <c r="M77" s="51">
        <f>SUMIFS(M$18:M$73,$A$18:$A$73,$A77,$B$18:$B$73,"&lt;&gt;計")-SUMIFS(M$18:M$73,$A$18:$A$73,$A77,$B$18:$B$73,"計")</f>
        <v/>
      </c>
      <c r="N77" s="51">
        <f>SUMIFS(N$18:N$73,$A$18:$A$73,$A77,$B$18:$B$73,"&lt;&gt;計")-SUMIFS(N$18:N$73,$A$18:$A$73,$A77,$B$18:$B$73,"計")</f>
        <v/>
      </c>
      <c r="O77" s="51">
        <f>SUMIFS(O$18:O$73,$A$18:$A$73,$A77,$B$18:$B$73,"&lt;&gt;計")-SUMIFS(O$18:O$73,$A$18:$A$73,$A77,$B$18:$B$73,"計")</f>
        <v/>
      </c>
      <c r="P77" s="51">
        <f>SUMIFS(P$18:P$73,$A$18:$A$73,$A77,$B$18:$B$73,"&lt;&gt;計")-SUMIFS(P$18:P$73,$A$18:$A$73,$A77,$B$18:$B$73,"計")</f>
        <v/>
      </c>
      <c r="Q77" s="51">
        <f>SUMIFS(Q$18:Q$73,$A$18:$A$73,$A77,$B$18:$B$73,"&lt;&gt;計")-SUMIFS(Q$18:Q$73,$A$18:$A$73,$A77,$B$18:$B$73,"計")</f>
        <v/>
      </c>
      <c r="R77" s="51">
        <f>SUMIFS(R$18:R$73,$A$18:$A$73,$A77,$B$18:$B$73,"&lt;&gt;計")-SUMIFS(R$18:R$73,$A$18:$A$73,$A77,$B$18:$B$73,"計")</f>
        <v/>
      </c>
      <c r="S77" s="51">
        <f>SUMIFS(S$18:S$73,$A$18:$A$73,$A77,$B$18:$B$73,"&lt;&gt;計")-SUMIFS(S$18:S$73,$A$18:$A$73,$A77,$B$18:$B$73,"計")</f>
        <v/>
      </c>
      <c r="T77" s="51">
        <f>SUMIFS(T$18:T$73,$A$18:$A$73,$A77,$B$18:$B$73,"&lt;&gt;計")-SUMIFS(T$18:T$73,$A$18:$A$73,$A77,$B$18:$B$73,"計")</f>
        <v/>
      </c>
      <c r="U77" s="51">
        <f>SUMIFS(U$18:U$73,$A$18:$A$73,$A77,$B$18:$B$73,"&lt;&gt;計")-SUMIFS(U$18:U$73,$A$18:$A$73,$A77,$B$18:$B$73,"計")</f>
        <v/>
      </c>
      <c r="V77" s="52" t="n"/>
      <c r="W77" s="50" t="n"/>
    </row>
    <row r="78">
      <c r="A78" s="50" t="inlineStr">
        <is>
          <t>九州區</t>
        </is>
      </c>
      <c r="B78" s="50" t="inlineStr">
        <is>
          <t>check</t>
        </is>
      </c>
      <c r="C78" s="51">
        <f>SUMIFS(C$18:C$73,$A$18:$A$73,$A78,$B$18:$B$73,"&lt;&gt;計")-SUMIFS(C$18:C$73,$A$18:$A$73,$A78,$B$18:$B$73,"計")</f>
        <v/>
      </c>
      <c r="D78" s="51">
        <f>SUMIFS(D$18:D$73,$A$18:$A$73,$A78,$B$18:$B$73,"&lt;&gt;計")-SUMIFS(D$18:D$73,$A$18:$A$73,$A78,$B$18:$B$73,"計")</f>
        <v/>
      </c>
      <c r="E78" s="51">
        <f>SUMIFS(E$18:E$73,$A$18:$A$73,$A78,$B$18:$B$73,"&lt;&gt;計")-SUMIFS(E$18:E$73,$A$18:$A$73,$A78,$B$18:$B$73,"計")</f>
        <v/>
      </c>
      <c r="F78" s="51">
        <f>SUMIFS(F$18:F$73,$A$18:$A$73,$A78,$B$18:$B$73,"&lt;&gt;計")-SUMIFS(F$18:F$73,$A$18:$A$73,$A78,$B$18:$B$73,"計")</f>
        <v/>
      </c>
      <c r="G78" s="51">
        <f>SUMIFS(G$18:G$73,$A$18:$A$73,$A78,$B$18:$B$73,"&lt;&gt;計")-SUMIFS(G$18:G$73,$A$18:$A$73,$A78,$B$18:$B$73,"計")</f>
        <v/>
      </c>
      <c r="H78" s="51">
        <f>SUMIFS(H$18:H$73,$A$18:$A$73,$A78,$B$18:$B$73,"&lt;&gt;計")-SUMIFS(H$18:H$73,$A$18:$A$73,$A78,$B$18:$B$73,"計")</f>
        <v/>
      </c>
      <c r="I78" s="51">
        <f>SUMIFS(I$18:I$73,$A$18:$A$73,$A78,$B$18:$B$73,"&lt;&gt;計")-SUMIFS(I$18:I$73,$A$18:$A$73,$A78,$B$18:$B$73,"計")</f>
        <v/>
      </c>
      <c r="J78" s="51">
        <f>SUMIFS(J$18:J$73,$A$18:$A$73,$A78,$B$18:$B$73,"&lt;&gt;計")-SUMIFS(J$18:J$73,$A$18:$A$73,$A78,$B$18:$B$73,"計")</f>
        <v/>
      </c>
      <c r="K78" s="51">
        <f>SUMIFS(K$18:K$73,$A$18:$A$73,$A78,$B$18:$B$73,"&lt;&gt;計")-SUMIFS(K$18:K$73,$A$18:$A$73,$A78,$B$18:$B$73,"計")</f>
        <v/>
      </c>
      <c r="L78" s="51">
        <f>SUMIFS(L$18:L$73,$A$18:$A$73,$A78,$B$18:$B$73,"&lt;&gt;計")-SUMIFS(L$18:L$73,$A$18:$A$73,$A78,$B$18:$B$73,"計")</f>
        <v/>
      </c>
      <c r="M78" s="51">
        <f>SUMIFS(M$18:M$73,$A$18:$A$73,$A78,$B$18:$B$73,"&lt;&gt;計")-SUMIFS(M$18:M$73,$A$18:$A$73,$A78,$B$18:$B$73,"計")</f>
        <v/>
      </c>
      <c r="N78" s="51">
        <f>SUMIFS(N$18:N$73,$A$18:$A$73,$A78,$B$18:$B$73,"&lt;&gt;計")-SUMIFS(N$18:N$73,$A$18:$A$73,$A78,$B$18:$B$73,"計")</f>
        <v/>
      </c>
      <c r="O78" s="51">
        <f>SUMIFS(O$18:O$73,$A$18:$A$73,$A78,$B$18:$B$73,"&lt;&gt;計")-SUMIFS(O$18:O$73,$A$18:$A$73,$A78,$B$18:$B$73,"計")</f>
        <v/>
      </c>
      <c r="P78" s="51">
        <f>SUMIFS(P$18:P$73,$A$18:$A$73,$A78,$B$18:$B$73,"&lt;&gt;計")-SUMIFS(P$18:P$73,$A$18:$A$73,$A78,$B$18:$B$73,"計")</f>
        <v/>
      </c>
      <c r="Q78" s="51">
        <f>SUMIFS(Q$18:Q$73,$A$18:$A$73,$A78,$B$18:$B$73,"&lt;&gt;計")-SUMIFS(Q$18:Q$73,$A$18:$A$73,$A78,$B$18:$B$73,"計")</f>
        <v/>
      </c>
      <c r="R78" s="51">
        <f>SUMIFS(R$18:R$73,$A$18:$A$73,$A78,$B$18:$B$73,"&lt;&gt;計")-SUMIFS(R$18:R$73,$A$18:$A$73,$A78,$B$18:$B$73,"計")</f>
        <v/>
      </c>
      <c r="S78" s="51">
        <f>SUMIFS(S$18:S$73,$A$18:$A$73,$A78,$B$18:$B$73,"&lt;&gt;計")-SUMIFS(S$18:S$73,$A$18:$A$73,$A78,$B$18:$B$73,"計")</f>
        <v/>
      </c>
      <c r="T78" s="51">
        <f>SUMIFS(T$18:T$73,$A$18:$A$73,$A78,$B$18:$B$73,"&lt;&gt;計")-SUMIFS(T$18:T$73,$A$18:$A$73,$A78,$B$18:$B$73,"計")</f>
        <v/>
      </c>
      <c r="U78" s="51">
        <f>SUMIFS(U$18:U$73,$A$18:$A$73,$A78,$B$18:$B$73,"&lt;&gt;計")-SUMIFS(U$18:U$73,$A$18:$A$73,$A78,$B$18:$B$73,"計")</f>
        <v/>
      </c>
      <c r="V78" s="52" t="n"/>
      <c r="W78" s="50" t="n"/>
    </row>
    <row r="79">
      <c r="A79" s="50" t="inlineStr">
        <is>
          <t>沖縄</t>
        </is>
      </c>
      <c r="B79" s="50" t="inlineStr">
        <is>
          <t>check</t>
        </is>
      </c>
      <c r="C79" s="51">
        <f>SUMIFS(C$18:C$73,$A$18:$A$73,$A79,$B$18:$B$73,"&lt;&gt;計")-SUMIFS(C$18:C$73,$A$18:$A$73,$A79,$B$18:$B$73,"計")</f>
        <v/>
      </c>
      <c r="D79" s="51">
        <f>SUMIFS(D$18:D$73,$A$18:$A$73,$A79,$B$18:$B$73,"&lt;&gt;計")-SUMIFS(D$18:D$73,$A$18:$A$73,$A79,$B$18:$B$73,"計")</f>
        <v/>
      </c>
      <c r="E79" s="51">
        <f>SUMIFS(E$18:E$73,$A$18:$A$73,$A79,$B$18:$B$73,"&lt;&gt;計")-SUMIFS(E$18:E$73,$A$18:$A$73,$A79,$B$18:$B$73,"計")</f>
        <v/>
      </c>
      <c r="F79" s="51">
        <f>SUMIFS(F$18:F$73,$A$18:$A$73,$A79,$B$18:$B$73,"&lt;&gt;計")-SUMIFS(F$18:F$73,$A$18:$A$73,$A79,$B$18:$B$73,"計")</f>
        <v/>
      </c>
      <c r="G79" s="51">
        <f>SUMIFS(G$18:G$73,$A$18:$A$73,$A79,$B$18:$B$73,"&lt;&gt;計")-SUMIFS(G$18:G$73,$A$18:$A$73,$A79,$B$18:$B$73,"計")</f>
        <v/>
      </c>
      <c r="H79" s="51">
        <f>SUMIFS(H$18:H$73,$A$18:$A$73,$A79,$B$18:$B$73,"&lt;&gt;計")-SUMIFS(H$18:H$73,$A$18:$A$73,$A79,$B$18:$B$73,"計")</f>
        <v/>
      </c>
      <c r="I79" s="51">
        <f>SUMIFS(I$18:I$73,$A$18:$A$73,$A79,$B$18:$B$73,"&lt;&gt;計")-SUMIFS(I$18:I$73,$A$18:$A$73,$A79,$B$18:$B$73,"計")</f>
        <v/>
      </c>
      <c r="J79" s="51">
        <f>SUMIFS(J$18:J$73,$A$18:$A$73,$A79,$B$18:$B$73,"&lt;&gt;計")-SUMIFS(J$18:J$73,$A$18:$A$73,$A79,$B$18:$B$73,"計")</f>
        <v/>
      </c>
      <c r="K79" s="51">
        <f>SUMIFS(K$18:K$73,$A$18:$A$73,$A79,$B$18:$B$73,"&lt;&gt;計")-SUMIFS(K$18:K$73,$A$18:$A$73,$A79,$B$18:$B$73,"計")</f>
        <v/>
      </c>
      <c r="L79" s="51">
        <f>SUMIFS(L$18:L$73,$A$18:$A$73,$A79,$B$18:$B$73,"&lt;&gt;計")-SUMIFS(L$18:L$73,$A$18:$A$73,$A79,$B$18:$B$73,"計")</f>
        <v/>
      </c>
      <c r="M79" s="51">
        <f>SUMIFS(M$18:M$73,$A$18:$A$73,$A79,$B$18:$B$73,"&lt;&gt;計")-SUMIFS(M$18:M$73,$A$18:$A$73,$A79,$B$18:$B$73,"計")</f>
        <v/>
      </c>
      <c r="N79" s="51">
        <f>SUMIFS(N$18:N$73,$A$18:$A$73,$A79,$B$18:$B$73,"&lt;&gt;計")-SUMIFS(N$18:N$73,$A$18:$A$73,$A79,$B$18:$B$73,"計")</f>
        <v/>
      </c>
      <c r="O79" s="51">
        <f>SUMIFS(O$18:O$73,$A$18:$A$73,$A79,$B$18:$B$73,"&lt;&gt;計")-SUMIFS(O$18:O$73,$A$18:$A$73,$A79,$B$18:$B$73,"計")</f>
        <v/>
      </c>
      <c r="P79" s="51">
        <f>SUMIFS(P$18:P$73,$A$18:$A$73,$A79,$B$18:$B$73,"&lt;&gt;計")-SUMIFS(P$18:P$73,$A$18:$A$73,$A79,$B$18:$B$73,"計")</f>
        <v/>
      </c>
      <c r="Q79" s="51">
        <f>SUMIFS(Q$18:Q$73,$A$18:$A$73,$A79,$B$18:$B$73,"&lt;&gt;計")-SUMIFS(Q$18:Q$73,$A$18:$A$73,$A79,$B$18:$B$73,"計")</f>
        <v/>
      </c>
      <c r="R79" s="51">
        <f>SUMIFS(R$18:R$73,$A$18:$A$73,$A79,$B$18:$B$73,"&lt;&gt;計")-SUMIFS(R$18:R$73,$A$18:$A$73,$A79,$B$18:$B$73,"計")</f>
        <v/>
      </c>
      <c r="S79" s="51">
        <f>SUMIFS(S$18:S$73,$A$18:$A$73,$A79,$B$18:$B$73,"&lt;&gt;計")-SUMIFS(S$18:S$73,$A$18:$A$73,$A79,$B$18:$B$73,"計")</f>
        <v/>
      </c>
      <c r="T79" s="51">
        <f>SUMIFS(T$18:T$73,$A$18:$A$73,$A79,$B$18:$B$73,"&lt;&gt;計")-SUMIFS(T$18:T$73,$A$18:$A$73,$A79,$B$18:$B$73,"計")</f>
        <v/>
      </c>
      <c r="U79" s="51">
        <f>SUMIFS(U$18:U$73,$A$18:$A$73,$A79,$B$18:$B$73,"&lt;&gt;計")-SUMIFS(U$18:U$73,$A$18:$A$73,$A79,$B$18:$B$73,"計")</f>
        <v/>
      </c>
      <c r="V79" s="52" t="n"/>
      <c r="W79" s="50" t="n"/>
    </row>
    <row r="80">
      <c r="A80" s="50" t="inlineStr">
        <is>
          <t>北海道</t>
        </is>
      </c>
      <c r="B80" s="50" t="inlineStr">
        <is>
          <t>check</t>
        </is>
      </c>
      <c r="C80" s="51">
        <f>SUMIFS(C$18:C$73,$A$18:$A$73,$A80,$B$18:$B$73,"&lt;&gt;計")-SUMIFS(C$18:C$73,$A$18:$A$73,$A80,$B$18:$B$73,"計")</f>
        <v/>
      </c>
      <c r="D80" s="51">
        <f>SUMIFS(D$18:D$73,$A$18:$A$73,$A80,$B$18:$B$73,"&lt;&gt;計")-SUMIFS(D$18:D$73,$A$18:$A$73,$A80,$B$18:$B$73,"計")</f>
        <v/>
      </c>
      <c r="E80" s="51">
        <f>SUMIFS(E$18:E$73,$A$18:$A$73,$A80,$B$18:$B$73,"&lt;&gt;計")-SUMIFS(E$18:E$73,$A$18:$A$73,$A80,$B$18:$B$73,"計")</f>
        <v/>
      </c>
      <c r="F80" s="51">
        <f>SUMIFS(F$18:F$73,$A$18:$A$73,$A80,$B$18:$B$73,"&lt;&gt;計")-SUMIFS(F$18:F$73,$A$18:$A$73,$A80,$B$18:$B$73,"計")</f>
        <v/>
      </c>
      <c r="G80" s="51">
        <f>SUMIFS(G$18:G$73,$A$18:$A$73,$A80,$B$18:$B$73,"&lt;&gt;計")-SUMIFS(G$18:G$73,$A$18:$A$73,$A80,$B$18:$B$73,"計")</f>
        <v/>
      </c>
      <c r="H80" s="51">
        <f>SUMIFS(H$18:H$73,$A$18:$A$73,$A80,$B$18:$B$73,"&lt;&gt;計")-SUMIFS(H$18:H$73,$A$18:$A$73,$A80,$B$18:$B$73,"計")</f>
        <v/>
      </c>
      <c r="I80" s="51">
        <f>SUMIFS(I$18:I$73,$A$18:$A$73,$A80,$B$18:$B$73,"&lt;&gt;計")-SUMIFS(I$18:I$73,$A$18:$A$73,$A80,$B$18:$B$73,"計")</f>
        <v/>
      </c>
      <c r="J80" s="51">
        <f>SUMIFS(J$18:J$73,$A$18:$A$73,$A80,$B$18:$B$73,"&lt;&gt;計")-SUMIFS(J$18:J$73,$A$18:$A$73,$A80,$B$18:$B$73,"計")</f>
        <v/>
      </c>
      <c r="K80" s="51">
        <f>SUMIFS(K$18:K$73,$A$18:$A$73,$A80,$B$18:$B$73,"&lt;&gt;計")-SUMIFS(K$18:K$73,$A$18:$A$73,$A80,$B$18:$B$73,"計")</f>
        <v/>
      </c>
      <c r="L80" s="51">
        <f>SUMIFS(L$18:L$73,$A$18:$A$73,$A80,$B$18:$B$73,"&lt;&gt;計")-SUMIFS(L$18:L$73,$A$18:$A$73,$A80,$B$18:$B$73,"計")</f>
        <v/>
      </c>
      <c r="M80" s="51">
        <f>SUMIFS(M$18:M$73,$A$18:$A$73,$A80,$B$18:$B$73,"&lt;&gt;計")-SUMIFS(M$18:M$73,$A$18:$A$73,$A80,$B$18:$B$73,"計")</f>
        <v/>
      </c>
      <c r="N80" s="51">
        <f>SUMIFS(N$18:N$73,$A$18:$A$73,$A80,$B$18:$B$73,"&lt;&gt;計")-SUMIFS(N$18:N$73,$A$18:$A$73,$A80,$B$18:$B$73,"計")</f>
        <v/>
      </c>
      <c r="O80" s="51">
        <f>SUMIFS(O$18:O$73,$A$18:$A$73,$A80,$B$18:$B$73,"&lt;&gt;計")-SUMIFS(O$18:O$73,$A$18:$A$73,$A80,$B$18:$B$73,"計")</f>
        <v/>
      </c>
      <c r="P80" s="51">
        <f>SUMIFS(P$18:P$73,$A$18:$A$73,$A80,$B$18:$B$73,"&lt;&gt;計")-SUMIFS(P$18:P$73,$A$18:$A$73,$A80,$B$18:$B$73,"計")</f>
        <v/>
      </c>
      <c r="Q80" s="51">
        <f>SUMIFS(Q$18:Q$73,$A$18:$A$73,$A80,$B$18:$B$73,"&lt;&gt;計")-SUMIFS(Q$18:Q$73,$A$18:$A$73,$A80,$B$18:$B$73,"計")</f>
        <v/>
      </c>
      <c r="R80" s="51">
        <f>SUMIFS(R$18:R$73,$A$18:$A$73,$A80,$B$18:$B$73,"&lt;&gt;計")-SUMIFS(R$18:R$73,$A$18:$A$73,$A80,$B$18:$B$73,"計")</f>
        <v/>
      </c>
      <c r="S80" s="51">
        <f>SUMIFS(S$18:S$73,$A$18:$A$73,$A80,$B$18:$B$73,"&lt;&gt;計")-SUMIFS(S$18:S$73,$A$18:$A$73,$A80,$B$18:$B$73,"計")</f>
        <v/>
      </c>
      <c r="T80" s="51">
        <f>SUMIFS(T$18:T$73,$A$18:$A$73,$A80,$B$18:$B$73,"&lt;&gt;計")-SUMIFS(T$18:T$73,$A$18:$A$73,$A80,$B$18:$B$73,"計")</f>
        <v/>
      </c>
      <c r="U80" s="51">
        <f>SUMIFS(U$18:U$73,$A$18:$A$73,$A80,$B$18:$B$73,"&lt;&gt;計")-SUMIFS(U$18:U$73,$A$18:$A$73,$A80,$B$18:$B$73,"計")</f>
        <v/>
      </c>
      <c r="V80" s="52" t="n"/>
      <c r="W80" s="50" t="n"/>
    </row>
    <row r="81">
      <c r="A81" s="50" t="inlineStr">
        <is>
          <t>総計</t>
        </is>
      </c>
      <c r="B81" s="50" t="inlineStr">
        <is>
          <t>check</t>
        </is>
      </c>
      <c r="C81" s="51">
        <f>SUMIFS(C$18:C$73,$B$18:$B$73,"&lt;&gt;計",$B$18:$B$73,"&lt;&gt;總計")-SUMIFS(C$18:C$73,$B$18:$B$73,"總計")</f>
        <v/>
      </c>
      <c r="D81" s="51">
        <f>SUMIFS(D$18:D$73,$B$18:$B$73,"&lt;&gt;計",$B$18:$B$73,"&lt;&gt;總計")-SUMIFS(D$18:D$73,$B$18:$B$73,"總計")</f>
        <v/>
      </c>
      <c r="E81" s="51">
        <f>SUMIFS(E$18:E$73,$B$18:$B$73,"&lt;&gt;計",$B$18:$B$73,"&lt;&gt;總計")-SUMIFS(E$18:E$73,$B$18:$B$73,"總計")</f>
        <v/>
      </c>
      <c r="F81" s="51">
        <f>SUMIFS(F$18:F$73,$B$18:$B$73,"&lt;&gt;計",$B$18:$B$73,"&lt;&gt;總計")-SUMIFS(F$18:F$73,$B$18:$B$73,"總計")</f>
        <v/>
      </c>
      <c r="G81" s="51">
        <f>SUMIFS(G$18:G$73,$B$18:$B$73,"&lt;&gt;計",$B$18:$B$73,"&lt;&gt;總計")-SUMIFS(G$18:G$73,$B$18:$B$73,"總計")</f>
        <v/>
      </c>
      <c r="H81" s="51">
        <f>SUMIFS(H$18:H$73,$B$18:$B$73,"&lt;&gt;計",$B$18:$B$73,"&lt;&gt;總計")-SUMIFS(H$18:H$73,$B$18:$B$73,"總計")</f>
        <v/>
      </c>
      <c r="I81" s="51">
        <f>SUMIFS(I$18:I$73,$B$18:$B$73,"&lt;&gt;計",$B$18:$B$73,"&lt;&gt;總計")-SUMIFS(I$18:I$73,$B$18:$B$73,"總計")</f>
        <v/>
      </c>
      <c r="J81" s="51">
        <f>SUMIFS(J$18:J$73,$B$18:$B$73,"&lt;&gt;計",$B$18:$B$73,"&lt;&gt;總計")-SUMIFS(J$18:J$73,$B$18:$B$73,"總計")</f>
        <v/>
      </c>
      <c r="K81" s="51">
        <f>SUMIFS(K$18:K$73,$B$18:$B$73,"&lt;&gt;計",$B$18:$B$73,"&lt;&gt;總計")-SUMIFS(K$18:K$73,$B$18:$B$73,"總計")</f>
        <v/>
      </c>
      <c r="L81" s="51">
        <f>SUMIFS(L$18:L$73,$B$18:$B$73,"&lt;&gt;計",$B$18:$B$73,"&lt;&gt;總計")-SUMIFS(L$18:L$73,$B$18:$B$73,"總計")</f>
        <v/>
      </c>
      <c r="M81" s="51">
        <f>SUMIFS(M$18:M$73,$B$18:$B$73,"&lt;&gt;計",$B$18:$B$73,"&lt;&gt;總計")-SUMIFS(M$18:M$73,$B$18:$B$73,"總計")</f>
        <v/>
      </c>
      <c r="N81" s="51">
        <f>SUMIFS(N$18:N$73,$B$18:$B$73,"&lt;&gt;計",$B$18:$B$73,"&lt;&gt;總計")-SUMIFS(N$18:N$73,$B$18:$B$73,"總計")</f>
        <v/>
      </c>
      <c r="O81" s="51">
        <f>SUMIFS(O$18:O$73,$B$18:$B$73,"&lt;&gt;計",$B$18:$B$73,"&lt;&gt;總計")-SUMIFS(O$18:O$73,$B$18:$B$73,"總計")</f>
        <v/>
      </c>
      <c r="P81" s="51">
        <f>SUMIFS(P$18:P$73,$B$18:$B$73,"&lt;&gt;計",$B$18:$B$73,"&lt;&gt;總計")-SUMIFS(P$18:P$73,$B$18:$B$73,"總計")</f>
        <v/>
      </c>
      <c r="Q81" s="51">
        <f>SUMIFS(Q$18:Q$73,$B$18:$B$73,"&lt;&gt;計",$B$18:$B$73,"&lt;&gt;總計")-SUMIFS(Q$18:Q$73,$B$18:$B$73,"總計")</f>
        <v/>
      </c>
      <c r="R81" s="51">
        <f>SUMIFS(R$18:R$73,$B$18:$B$73,"&lt;&gt;計",$B$18:$B$73,"&lt;&gt;總計")-SUMIFS(R$18:R$73,$B$18:$B$73,"總計")</f>
        <v/>
      </c>
      <c r="S81" s="51">
        <f>SUMIFS(S$18:S$73,$B$18:$B$73,"&lt;&gt;計",$B$18:$B$73,"&lt;&gt;總計")-SUMIFS(S$18:S$73,$B$18:$B$73,"總計")</f>
        <v/>
      </c>
      <c r="T81" s="51">
        <f>SUMIFS(T$18:T$73,$B$18:$B$73,"&lt;&gt;計",$B$18:$B$73,"&lt;&gt;總計")-SUMIFS(T$18:T$73,$B$18:$B$73,"總計")</f>
        <v/>
      </c>
      <c r="U81" s="51">
        <f>SUMIFS(U$18:U$73,$B$18:$B$73,"&lt;&gt;計",$B$18:$B$73,"&lt;&gt;總計")-SUMIFS(U$18:U$73,$B$18:$B$73,"總計")</f>
        <v/>
      </c>
      <c r="V81" s="52" t="n"/>
      <c r="W81" s="50" t="n"/>
    </row>
  </sheetData>
  <dataValidations count="1">
    <dataValidation sqref="V26 C3:U16 C74:V81 C18:U59 C73:U73 Q60:U72 C60:O72" showErrorMessage="1" showInputMessage="1" allowBlank="1" imeMode="disabled"/>
  </dataValidations>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V70"/>
  <sheetViews>
    <sheetView tabSelected="0" topLeftCell="A1" zoomScale="100" zoomScaleNormal="100" workbookViewId="0">
      <selection activeCell="A1" sqref="A1"/>
    </sheetView>
  </sheetViews>
  <sheetFormatPr baseColWidth="8" defaultRowHeight="15"/>
  <sheetData>
    <row r="1">
      <c r="A1" s="53" t="inlineStr">
        <is>
          <t>地方</t>
        </is>
      </c>
      <c r="B1" s="53" t="inlineStr">
        <is>
          <t>道府縣</t>
        </is>
      </c>
      <c r="C1" s="53" t="inlineStr">
        <is>
          <t>縊レテ</t>
        </is>
      </c>
      <c r="D1" s="53" t="inlineStr">
        <is>
          <t>縊レテ</t>
        </is>
      </c>
      <c r="E1" s="53" t="inlineStr">
        <is>
          <t>入水シテ</t>
        </is>
      </c>
      <c r="F1" s="53" t="inlineStr">
        <is>
          <t>入水シテ</t>
        </is>
      </c>
      <c r="G1" s="53" t="inlineStr">
        <is>
          <t>刃物ニテ</t>
        </is>
      </c>
      <c r="H1" s="53" t="inlineStr">
        <is>
          <t>刃物ニテ</t>
        </is>
      </c>
      <c r="I1" s="53" t="inlineStr">
        <is>
          <t>銃ニテ</t>
        </is>
      </c>
      <c r="J1" s="53" t="inlineStr">
        <is>
          <t>銃ニテ</t>
        </is>
      </c>
      <c r="K1" s="53" t="inlineStr">
        <is>
          <t>毒物又ハ劇薬ヲ服シテ</t>
        </is>
      </c>
      <c r="L1" s="53" t="inlineStr">
        <is>
          <t>毒物又ハ劇薬ヲ服シテ</t>
        </is>
      </c>
      <c r="M1" s="53" t="inlineStr">
        <is>
          <t>汽車二轢レテ</t>
        </is>
      </c>
      <c r="N1" s="53" t="inlineStr">
        <is>
          <t>汽車二轢レテ</t>
        </is>
      </c>
      <c r="O1" s="53" t="inlineStr">
        <is>
          <t>電車二轢レテ</t>
        </is>
      </c>
      <c r="P1" s="53" t="inlineStr">
        <is>
          <t>電車二轢レテ</t>
        </is>
      </c>
      <c r="Q1" s="53" t="inlineStr">
        <is>
          <t>其他</t>
        </is>
      </c>
      <c r="R1" s="53" t="inlineStr">
        <is>
          <t>其他</t>
        </is>
      </c>
      <c r="S1" s="53" t="inlineStr">
        <is>
          <t>合計</t>
        </is>
      </c>
      <c r="T1" s="53" t="inlineStr">
        <is>
          <t>合計</t>
        </is>
      </c>
      <c r="U1" s="53" t="inlineStr">
        <is>
          <t>合計</t>
        </is>
      </c>
      <c r="V1" s="53" t="inlineStr">
        <is>
          <t>人口千二付</t>
        </is>
      </c>
    </row>
    <row r="2">
      <c r="A2" s="53" t="inlineStr"/>
      <c r="B2" s="53" t="inlineStr"/>
      <c r="C2" s="53" t="inlineStr">
        <is>
          <t>男</t>
        </is>
      </c>
      <c r="D2" s="53" t="inlineStr">
        <is>
          <t>女</t>
        </is>
      </c>
      <c r="E2" s="53" t="inlineStr">
        <is>
          <t>男</t>
        </is>
      </c>
      <c r="F2" s="53" t="inlineStr">
        <is>
          <t>女</t>
        </is>
      </c>
      <c r="G2" s="53" t="inlineStr">
        <is>
          <t>男</t>
        </is>
      </c>
      <c r="H2" s="53" t="inlineStr">
        <is>
          <t>女</t>
        </is>
      </c>
      <c r="I2" s="53" t="inlineStr">
        <is>
          <t>男</t>
        </is>
      </c>
      <c r="J2" s="53" t="inlineStr">
        <is>
          <t>女</t>
        </is>
      </c>
      <c r="K2" s="53" t="inlineStr">
        <is>
          <t>男</t>
        </is>
      </c>
      <c r="L2" s="53" t="inlineStr">
        <is>
          <t>女</t>
        </is>
      </c>
      <c r="M2" s="53" t="inlineStr">
        <is>
          <t>男</t>
        </is>
      </c>
      <c r="N2" s="53" t="inlineStr">
        <is>
          <t>女</t>
        </is>
      </c>
      <c r="O2" s="53" t="inlineStr">
        <is>
          <t>男</t>
        </is>
      </c>
      <c r="P2" s="53" t="inlineStr">
        <is>
          <t>女</t>
        </is>
      </c>
      <c r="Q2" s="53" t="inlineStr">
        <is>
          <t>男</t>
        </is>
      </c>
      <c r="R2" s="53" t="inlineStr">
        <is>
          <t>女</t>
        </is>
      </c>
      <c r="S2" s="53" t="inlineStr">
        <is>
          <t>男</t>
        </is>
      </c>
      <c r="T2" s="53" t="inlineStr">
        <is>
          <t>女</t>
        </is>
      </c>
      <c r="U2" s="53" t="inlineStr">
        <is>
          <t>計</t>
        </is>
      </c>
      <c r="V2" s="53" t="inlineStr"/>
    </row>
    <row r="3">
      <c r="A3" s="53" t="inlineStr"/>
      <c r="B3" s="53" t="inlineStr">
        <is>
          <t>明治32年</t>
        </is>
      </c>
      <c r="C3" s="53" t="n">
        <v>3042</v>
      </c>
      <c r="D3" s="53" t="n">
        <v>1483</v>
      </c>
      <c r="E3" s="53" t="n">
        <v>1063</v>
      </c>
      <c r="F3" s="53" t="n">
        <v>1450</v>
      </c>
      <c r="G3" s="53" t="n">
        <v>242</v>
      </c>
      <c r="H3" s="53" t="n">
        <v>143</v>
      </c>
      <c r="I3" s="53" t="n">
        <v>146</v>
      </c>
      <c r="J3" s="53" t="n">
        <v>27</v>
      </c>
      <c r="K3" s="53" t="n">
        <v>118</v>
      </c>
      <c r="L3" s="53" t="n">
        <v>62</v>
      </c>
      <c r="M3" s="53" t="inlineStr"/>
      <c r="N3" s="53" t="inlineStr"/>
      <c r="O3" s="53" t="inlineStr"/>
      <c r="P3" s="53" t="inlineStr"/>
      <c r="Q3" s="53" t="inlineStr"/>
      <c r="R3" s="53" t="inlineStr"/>
      <c r="S3" s="53" t="n">
        <v>5038</v>
      </c>
      <c r="T3" s="53" t="n">
        <v>3334</v>
      </c>
      <c r="U3" s="53" t="n">
        <v>8372</v>
      </c>
      <c r="V3" s="53" t="inlineStr"/>
    </row>
    <row r="4">
      <c r="A4" s="53" t="inlineStr"/>
      <c r="B4" s="53" t="inlineStr">
        <is>
          <t>明治33年</t>
        </is>
      </c>
      <c r="C4" s="53" t="n">
        <v>3109</v>
      </c>
      <c r="D4" s="53" t="n">
        <v>1457</v>
      </c>
      <c r="E4" s="53" t="n">
        <v>1010</v>
      </c>
      <c r="F4" s="53" t="n">
        <v>1374</v>
      </c>
      <c r="G4" s="53" t="n">
        <v>245</v>
      </c>
      <c r="H4" s="53" t="n">
        <v>113</v>
      </c>
      <c r="I4" s="53" t="n">
        <v>179</v>
      </c>
      <c r="J4" s="53" t="n">
        <v>22</v>
      </c>
      <c r="K4" s="53" t="n">
        <v>119</v>
      </c>
      <c r="L4" s="53" t="n">
        <v>57</v>
      </c>
      <c r="M4" s="53" t="inlineStr"/>
      <c r="N4" s="53" t="inlineStr"/>
      <c r="O4" s="53" t="inlineStr"/>
      <c r="P4" s="53" t="inlineStr"/>
      <c r="Q4" s="53" t="inlineStr"/>
      <c r="R4" s="53" t="inlineStr"/>
      <c r="S4" s="53" t="n">
        <v>5177</v>
      </c>
      <c r="T4" s="53" t="n">
        <v>3256</v>
      </c>
      <c r="U4" s="53" t="n">
        <v>8433</v>
      </c>
      <c r="V4" s="53" t="inlineStr"/>
    </row>
    <row r="5">
      <c r="A5" s="53" t="inlineStr"/>
      <c r="B5" s="53" t="inlineStr">
        <is>
          <t>明治34年</t>
        </is>
      </c>
      <c r="C5" s="53" t="n">
        <v>3270</v>
      </c>
      <c r="D5" s="53" t="n">
        <v>1507</v>
      </c>
      <c r="E5" s="53" t="n">
        <v>990</v>
      </c>
      <c r="F5" s="53" t="n">
        <v>1433</v>
      </c>
      <c r="G5" s="53" t="n">
        <v>205</v>
      </c>
      <c r="H5" s="53" t="n">
        <v>94</v>
      </c>
      <c r="I5" s="53" t="n">
        <v>162</v>
      </c>
      <c r="J5" s="53" t="n">
        <v>19</v>
      </c>
      <c r="K5" s="53" t="n">
        <v>146</v>
      </c>
      <c r="L5" s="53" t="n">
        <v>73</v>
      </c>
      <c r="M5" s="53" t="inlineStr"/>
      <c r="N5" s="53" t="inlineStr"/>
      <c r="O5" s="53" t="inlineStr"/>
      <c r="P5" s="53" t="inlineStr"/>
      <c r="Q5" s="53" t="inlineStr"/>
      <c r="R5" s="53" t="inlineStr"/>
      <c r="S5" s="53" t="n">
        <v>5227</v>
      </c>
      <c r="T5" s="53" t="n">
        <v>3355</v>
      </c>
      <c r="U5" s="53" t="n">
        <v>8582</v>
      </c>
      <c r="V5" s="53" t="inlineStr"/>
    </row>
    <row r="6">
      <c r="A6" s="53" t="inlineStr"/>
      <c r="B6" s="53" t="inlineStr">
        <is>
          <t>明治35年</t>
        </is>
      </c>
      <c r="C6" s="53" t="n">
        <v>3497</v>
      </c>
      <c r="D6" s="53" t="n">
        <v>1487</v>
      </c>
      <c r="E6" s="53" t="n">
        <v>953</v>
      </c>
      <c r="F6" s="53" t="n">
        <v>1520</v>
      </c>
      <c r="G6" s="53" t="n">
        <v>248</v>
      </c>
      <c r="H6" s="53" t="n">
        <v>99</v>
      </c>
      <c r="I6" s="53" t="n">
        <v>119</v>
      </c>
      <c r="J6" s="53" t="n">
        <v>8</v>
      </c>
      <c r="K6" s="53" t="n">
        <v>110</v>
      </c>
      <c r="L6" s="53" t="n">
        <v>53</v>
      </c>
      <c r="M6" s="53" t="inlineStr"/>
      <c r="N6" s="53" t="inlineStr"/>
      <c r="O6" s="53" t="inlineStr"/>
      <c r="P6" s="53" t="inlineStr"/>
      <c r="Q6" s="53" t="inlineStr"/>
      <c r="R6" s="53" t="inlineStr"/>
      <c r="S6" s="53" t="n">
        <v>5413</v>
      </c>
      <c r="T6" s="53" t="n">
        <v>3370</v>
      </c>
      <c r="U6" s="53" t="n">
        <v>8783</v>
      </c>
      <c r="V6" s="53" t="inlineStr"/>
    </row>
    <row r="7">
      <c r="A7" s="53" t="inlineStr"/>
      <c r="B7" s="53" t="inlineStr">
        <is>
          <t>明治36年</t>
        </is>
      </c>
      <c r="C7" s="53" t="n">
        <v>3925</v>
      </c>
      <c r="D7" s="53" t="n">
        <v>1704</v>
      </c>
      <c r="E7" s="53" t="n">
        <v>1092</v>
      </c>
      <c r="F7" s="53" t="n">
        <v>1600</v>
      </c>
      <c r="G7" s="53" t="n">
        <v>242</v>
      </c>
      <c r="H7" s="53" t="n">
        <v>103</v>
      </c>
      <c r="I7" s="53" t="n">
        <v>127</v>
      </c>
      <c r="J7" s="53" t="n">
        <v>9</v>
      </c>
      <c r="K7" s="53" t="n">
        <v>152</v>
      </c>
      <c r="L7" s="53" t="n">
        <v>76</v>
      </c>
      <c r="M7" s="53" t="inlineStr"/>
      <c r="N7" s="53" t="inlineStr"/>
      <c r="O7" s="53" t="inlineStr"/>
      <c r="P7" s="53" t="inlineStr"/>
      <c r="Q7" s="53" t="inlineStr"/>
      <c r="R7" s="53" t="inlineStr"/>
      <c r="S7" s="53" t="n">
        <v>6153</v>
      </c>
      <c r="T7" s="53" t="n">
        <v>3711</v>
      </c>
      <c r="U7" s="53" t="n">
        <v>9864</v>
      </c>
      <c r="V7" s="53" t="inlineStr"/>
    </row>
    <row r="8">
      <c r="A8" s="53" t="inlineStr"/>
      <c r="B8" s="53" t="inlineStr">
        <is>
          <t>明治37年</t>
        </is>
      </c>
      <c r="C8" s="53" t="n">
        <v>3899</v>
      </c>
      <c r="D8" s="53" t="n">
        <v>1718</v>
      </c>
      <c r="E8" s="53" t="n">
        <v>1179</v>
      </c>
      <c r="F8" s="53" t="n">
        <v>1776</v>
      </c>
      <c r="G8" s="53" t="n">
        <v>261</v>
      </c>
      <c r="H8" s="53" t="n">
        <v>79</v>
      </c>
      <c r="I8" s="53" t="n">
        <v>126</v>
      </c>
      <c r="J8" s="53" t="n">
        <v>8</v>
      </c>
      <c r="K8" s="53" t="n">
        <v>155</v>
      </c>
      <c r="L8" s="53" t="n">
        <v>59</v>
      </c>
      <c r="M8" s="53" t="inlineStr"/>
      <c r="N8" s="53" t="inlineStr"/>
      <c r="O8" s="53" t="inlineStr"/>
      <c r="P8" s="53" t="inlineStr"/>
      <c r="Q8" s="53" t="inlineStr"/>
      <c r="R8" s="53" t="inlineStr"/>
      <c r="S8" s="53" t="n">
        <v>6245</v>
      </c>
      <c r="T8" s="53" t="n">
        <v>3904</v>
      </c>
      <c r="U8" s="53" t="n">
        <v>10149</v>
      </c>
      <c r="V8" s="53" t="inlineStr"/>
    </row>
    <row r="9">
      <c r="A9" s="53" t="inlineStr"/>
      <c r="B9" s="53" t="inlineStr">
        <is>
          <t>明治38年</t>
        </is>
      </c>
      <c r="C9" s="53" t="n">
        <v>3593</v>
      </c>
      <c r="D9" s="53" t="n">
        <v>1591</v>
      </c>
      <c r="E9" s="53" t="n">
        <v>1148</v>
      </c>
      <c r="F9" s="53" t="n">
        <v>1685</v>
      </c>
      <c r="G9" s="53" t="n">
        <v>186</v>
      </c>
      <c r="H9" s="53" t="n">
        <v>95</v>
      </c>
      <c r="I9" s="53" t="n">
        <v>117</v>
      </c>
      <c r="J9" s="53" t="n">
        <v>8</v>
      </c>
      <c r="K9" s="53" t="n">
        <v>124</v>
      </c>
      <c r="L9" s="53" t="n">
        <v>58</v>
      </c>
      <c r="M9" s="53" t="inlineStr"/>
      <c r="N9" s="53" t="inlineStr"/>
      <c r="O9" s="53" t="inlineStr"/>
      <c r="P9" s="53" t="inlineStr"/>
      <c r="Q9" s="53" t="inlineStr"/>
      <c r="R9" s="53" t="inlineStr"/>
      <c r="S9" s="53" t="n">
        <v>5732</v>
      </c>
      <c r="T9" s="53" t="n">
        <v>3681</v>
      </c>
      <c r="U9" s="53" t="n">
        <v>9413</v>
      </c>
      <c r="V9" s="53" t="inlineStr"/>
    </row>
    <row r="10">
      <c r="A10" s="53" t="inlineStr"/>
      <c r="B10" s="53" t="inlineStr">
        <is>
          <t>明治39年</t>
        </is>
      </c>
      <c r="C10" s="53" t="n">
        <v>3337</v>
      </c>
      <c r="D10" s="53" t="n">
        <v>1516</v>
      </c>
      <c r="E10" s="53" t="n">
        <v>984</v>
      </c>
      <c r="F10" s="53" t="n">
        <v>1510</v>
      </c>
      <c r="G10" s="53" t="n">
        <v>193</v>
      </c>
      <c r="H10" s="53" t="n">
        <v>87</v>
      </c>
      <c r="I10" s="53" t="n">
        <v>127</v>
      </c>
      <c r="J10" s="53" t="n">
        <v>13</v>
      </c>
      <c r="K10" s="53" t="n">
        <v>137</v>
      </c>
      <c r="L10" s="53" t="n">
        <v>68</v>
      </c>
      <c r="M10" s="53" t="inlineStr"/>
      <c r="N10" s="53" t="inlineStr"/>
      <c r="O10" s="53" t="inlineStr"/>
      <c r="P10" s="53" t="inlineStr"/>
      <c r="Q10" s="53" t="inlineStr"/>
      <c r="R10" s="53" t="inlineStr"/>
      <c r="S10" s="53" t="n">
        <v>5422</v>
      </c>
      <c r="T10" s="53" t="n">
        <v>3484</v>
      </c>
      <c r="U10" s="53" t="n">
        <v>8906</v>
      </c>
      <c r="V10" s="53" t="inlineStr"/>
    </row>
    <row r="11">
      <c r="A11" s="53" t="inlineStr"/>
      <c r="B11" s="53" t="inlineStr">
        <is>
          <t>明治40年</t>
        </is>
      </c>
      <c r="C11" s="53" t="n">
        <v>3296</v>
      </c>
      <c r="D11" s="53" t="n">
        <v>1573</v>
      </c>
      <c r="E11" s="53" t="n">
        <v>921</v>
      </c>
      <c r="F11" s="53" t="n">
        <v>1536</v>
      </c>
      <c r="G11" s="53" t="n">
        <v>201</v>
      </c>
      <c r="H11" s="53" t="n">
        <v>112</v>
      </c>
      <c r="I11" s="53" t="n">
        <v>121</v>
      </c>
      <c r="J11" s="53" t="n">
        <v>9</v>
      </c>
      <c r="K11" s="53" t="n">
        <v>170</v>
      </c>
      <c r="L11" s="53" t="n">
        <v>103</v>
      </c>
      <c r="M11" s="53" t="inlineStr"/>
      <c r="N11" s="53" t="inlineStr"/>
      <c r="O11" s="53" t="inlineStr"/>
      <c r="P11" s="53" t="inlineStr"/>
      <c r="Q11" s="53" t="inlineStr"/>
      <c r="R11" s="53" t="inlineStr"/>
      <c r="S11" s="53" t="n">
        <v>5468</v>
      </c>
      <c r="T11" s="53" t="n">
        <v>3712</v>
      </c>
      <c r="U11" s="53" t="n">
        <v>9180</v>
      </c>
      <c r="V11" s="53" t="inlineStr"/>
    </row>
    <row r="12">
      <c r="A12" s="53" t="inlineStr"/>
      <c r="B12" s="53" t="inlineStr">
        <is>
          <t>明治41年</t>
        </is>
      </c>
      <c r="C12" s="53" t="n">
        <v>3427</v>
      </c>
      <c r="D12" s="53" t="n">
        <v>1517</v>
      </c>
      <c r="E12" s="53" t="n">
        <v>1087</v>
      </c>
      <c r="F12" s="53" t="n">
        <v>1574</v>
      </c>
      <c r="G12" s="53" t="n">
        <v>239</v>
      </c>
      <c r="H12" s="53" t="n">
        <v>108</v>
      </c>
      <c r="I12" s="53" t="n">
        <v>143</v>
      </c>
      <c r="J12" s="53" t="n">
        <v>12</v>
      </c>
      <c r="K12" s="53" t="n">
        <v>171</v>
      </c>
      <c r="L12" s="53" t="n">
        <v>112</v>
      </c>
      <c r="M12" s="53" t="inlineStr"/>
      <c r="N12" s="53" t="inlineStr"/>
      <c r="O12" s="53" t="inlineStr"/>
      <c r="P12" s="53" t="inlineStr"/>
      <c r="Q12" s="53" t="inlineStr"/>
      <c r="R12" s="53" t="inlineStr"/>
      <c r="S12" s="53" t="n">
        <v>5897</v>
      </c>
      <c r="T12" s="53" t="n">
        <v>3703</v>
      </c>
      <c r="U12" s="53" t="n">
        <v>9600</v>
      </c>
      <c r="V12" s="53" t="inlineStr"/>
    </row>
    <row r="13">
      <c r="A13" s="53" t="inlineStr"/>
      <c r="B13" s="53" t="inlineStr">
        <is>
          <t>明治42年</t>
        </is>
      </c>
      <c r="C13" s="53" t="n">
        <v>3861</v>
      </c>
      <c r="D13" s="53" t="n">
        <v>1637</v>
      </c>
      <c r="E13" s="53" t="n">
        <v>1183</v>
      </c>
      <c r="F13" s="53" t="n">
        <v>1698</v>
      </c>
      <c r="G13" s="53" t="n">
        <v>265</v>
      </c>
      <c r="H13" s="53" t="n">
        <v>117</v>
      </c>
      <c r="I13" s="53" t="n">
        <v>150</v>
      </c>
      <c r="J13" s="53" t="n">
        <v>16</v>
      </c>
      <c r="K13" s="53" t="n">
        <v>223</v>
      </c>
      <c r="L13" s="53" t="n">
        <v>107</v>
      </c>
      <c r="M13" s="53" t="n">
        <v>698</v>
      </c>
      <c r="N13" s="53" t="n">
        <v>294</v>
      </c>
      <c r="O13" s="53" t="n">
        <v>11</v>
      </c>
      <c r="P13" s="53" t="n">
        <v>3</v>
      </c>
      <c r="Q13" s="53" t="n">
        <v>196</v>
      </c>
      <c r="R13" s="53" t="n">
        <v>94</v>
      </c>
      <c r="S13" s="53" t="n">
        <v>6587</v>
      </c>
      <c r="T13" s="53" t="n">
        <v>3966</v>
      </c>
      <c r="U13" s="53" t="n">
        <v>10553</v>
      </c>
      <c r="V13" s="53" t="inlineStr"/>
    </row>
    <row r="14">
      <c r="A14" s="53" t="inlineStr"/>
      <c r="B14" s="53" t="inlineStr">
        <is>
          <t>明治43年</t>
        </is>
      </c>
      <c r="C14" s="53" t="n">
        <v>3909</v>
      </c>
      <c r="D14" s="53" t="n">
        <v>1616</v>
      </c>
      <c r="E14" s="53" t="n">
        <v>1247</v>
      </c>
      <c r="F14" s="53" t="n">
        <v>1693</v>
      </c>
      <c r="G14" s="53" t="n">
        <v>243</v>
      </c>
      <c r="H14" s="53" t="n">
        <v>118</v>
      </c>
      <c r="I14" s="53" t="n">
        <v>158</v>
      </c>
      <c r="J14" s="53" t="n">
        <v>12</v>
      </c>
      <c r="K14" s="53" t="n">
        <v>260</v>
      </c>
      <c r="L14" s="53" t="n">
        <v>137</v>
      </c>
      <c r="M14" s="53" t="n">
        <v>804</v>
      </c>
      <c r="N14" s="53" t="n">
        <v>307</v>
      </c>
      <c r="O14" s="53" t="n">
        <v>17</v>
      </c>
      <c r="P14" s="53" t="n">
        <v>8</v>
      </c>
      <c r="Q14" s="53" t="n">
        <v>173</v>
      </c>
      <c r="R14" s="53" t="n">
        <v>81</v>
      </c>
      <c r="S14" s="53" t="n">
        <v>6811</v>
      </c>
      <c r="T14" s="53" t="n">
        <v>3972</v>
      </c>
      <c r="U14" s="53" t="n">
        <v>10783</v>
      </c>
      <c r="V14" s="53" t="inlineStr"/>
    </row>
    <row r="15">
      <c r="A15" s="53" t="inlineStr"/>
      <c r="B15" s="53" t="inlineStr">
        <is>
          <t>明治44年</t>
        </is>
      </c>
      <c r="C15" s="53" t="n">
        <v>3666</v>
      </c>
      <c r="D15" s="53" t="n">
        <v>1578</v>
      </c>
      <c r="E15" s="53" t="n">
        <v>1222</v>
      </c>
      <c r="F15" s="53" t="n">
        <v>1746</v>
      </c>
      <c r="G15" s="53" t="n">
        <v>269</v>
      </c>
      <c r="H15" s="53" t="n">
        <v>86</v>
      </c>
      <c r="I15" s="53" t="n">
        <v>132</v>
      </c>
      <c r="J15" s="53" t="n">
        <v>8</v>
      </c>
      <c r="K15" s="53" t="n">
        <v>349</v>
      </c>
      <c r="L15" s="53" t="n">
        <v>186</v>
      </c>
      <c r="M15" s="53" t="n">
        <v>821</v>
      </c>
      <c r="N15" s="53" t="n">
        <v>343</v>
      </c>
      <c r="O15" s="53" t="n">
        <v>21</v>
      </c>
      <c r="P15" s="53" t="n">
        <v>7</v>
      </c>
      <c r="Q15" s="53" t="n">
        <v>231</v>
      </c>
      <c r="R15" s="53" t="n">
        <v>88</v>
      </c>
      <c r="S15" s="53" t="n">
        <v>6711</v>
      </c>
      <c r="T15" s="53" t="n">
        <v>4042</v>
      </c>
      <c r="U15" s="53" t="n">
        <v>10753</v>
      </c>
      <c r="V15" s="53" t="inlineStr"/>
    </row>
    <row r="16">
      <c r="A16" s="53" t="inlineStr">
        <is>
          <t>本州中區</t>
        </is>
      </c>
      <c r="B16" s="53" t="inlineStr">
        <is>
          <t>計</t>
        </is>
      </c>
      <c r="C16" s="53" t="n">
        <v>1375</v>
      </c>
      <c r="D16" s="53" t="n">
        <v>600</v>
      </c>
      <c r="E16" s="53" t="n">
        <v>562</v>
      </c>
      <c r="F16" s="53" t="n">
        <v>789</v>
      </c>
      <c r="G16" s="53" t="n">
        <v>104</v>
      </c>
      <c r="H16" s="53" t="n">
        <v>37</v>
      </c>
      <c r="I16" s="53" t="n">
        <v>48</v>
      </c>
      <c r="J16" s="53" t="n">
        <v>2</v>
      </c>
      <c r="K16" s="53" t="n">
        <v>144</v>
      </c>
      <c r="L16" s="53" t="n">
        <v>75</v>
      </c>
      <c r="M16" s="53" t="n">
        <v>471</v>
      </c>
      <c r="N16" s="53" t="n">
        <v>199</v>
      </c>
      <c r="O16" s="53" t="n">
        <v>12</v>
      </c>
      <c r="P16" s="53" t="n">
        <v>3</v>
      </c>
      <c r="Q16" s="53" t="n">
        <v>102</v>
      </c>
      <c r="R16" s="53" t="n">
        <v>30</v>
      </c>
      <c r="S16" s="53" t="n">
        <v>2818</v>
      </c>
      <c r="T16" s="53" t="n">
        <v>1735</v>
      </c>
      <c r="U16" s="53" t="n">
        <v>4553</v>
      </c>
      <c r="V16" s="53" t="inlineStr"/>
    </row>
    <row r="17">
      <c r="A17" s="53" t="inlineStr">
        <is>
          <t>本州北區</t>
        </is>
      </c>
      <c r="B17" s="53" t="inlineStr">
        <is>
          <t>計</t>
        </is>
      </c>
      <c r="C17" s="53" t="n">
        <v>614</v>
      </c>
      <c r="D17" s="53" t="n">
        <v>258</v>
      </c>
      <c r="E17" s="53" t="n">
        <v>92</v>
      </c>
      <c r="F17" s="53" t="n">
        <v>168</v>
      </c>
      <c r="G17" s="53" t="n">
        <v>32</v>
      </c>
      <c r="H17" s="53" t="n">
        <v>12</v>
      </c>
      <c r="I17" s="53" t="n">
        <v>17</v>
      </c>
      <c r="J17" s="53" t="inlineStr"/>
      <c r="K17" s="53" t="n">
        <v>27</v>
      </c>
      <c r="L17" s="53" t="n">
        <v>12</v>
      </c>
      <c r="M17" s="53" t="n">
        <v>75</v>
      </c>
      <c r="N17" s="53" t="n">
        <v>40</v>
      </c>
      <c r="O17" s="53" t="inlineStr"/>
      <c r="P17" s="53" t="inlineStr"/>
      <c r="Q17" s="53" t="n">
        <v>28</v>
      </c>
      <c r="R17" s="53" t="n">
        <v>18</v>
      </c>
      <c r="S17" s="53" t="n">
        <v>885</v>
      </c>
      <c r="T17" s="53" t="n">
        <v>508</v>
      </c>
      <c r="U17" s="53" t="n">
        <v>1393</v>
      </c>
      <c r="V17" s="53" t="inlineStr"/>
    </row>
    <row r="18">
      <c r="A18" s="53" t="inlineStr">
        <is>
          <t>本州西區</t>
        </is>
      </c>
      <c r="B18" s="53" t="inlineStr">
        <is>
          <t>計</t>
        </is>
      </c>
      <c r="C18" s="53" t="n">
        <v>869</v>
      </c>
      <c r="D18" s="53" t="n">
        <v>378</v>
      </c>
      <c r="E18" s="53" t="n">
        <v>370</v>
      </c>
      <c r="F18" s="53" t="n">
        <v>526</v>
      </c>
      <c r="G18" s="53" t="n">
        <v>74</v>
      </c>
      <c r="H18" s="53" t="n">
        <v>20</v>
      </c>
      <c r="I18" s="53" t="n">
        <v>28</v>
      </c>
      <c r="J18" s="53" t="n">
        <v>1</v>
      </c>
      <c r="K18" s="53" t="n">
        <v>122</v>
      </c>
      <c r="L18" s="53" t="n">
        <v>66</v>
      </c>
      <c r="M18" s="53" t="n">
        <v>206</v>
      </c>
      <c r="N18" s="53" t="n">
        <v>63</v>
      </c>
      <c r="O18" s="53" t="n">
        <v>9</v>
      </c>
      <c r="P18" s="53" t="n">
        <v>3</v>
      </c>
      <c r="Q18" s="53" t="n">
        <v>46</v>
      </c>
      <c r="R18" s="53" t="n">
        <v>26</v>
      </c>
      <c r="S18" s="53" t="n">
        <v>1724</v>
      </c>
      <c r="T18" s="53" t="n">
        <v>1083</v>
      </c>
      <c r="U18" s="53" t="n">
        <v>2807</v>
      </c>
      <c r="V18" s="53" t="inlineStr"/>
    </row>
    <row r="19">
      <c r="A19" s="53" t="inlineStr">
        <is>
          <t>四國區</t>
        </is>
      </c>
      <c r="B19" s="53" t="inlineStr">
        <is>
          <t>計</t>
        </is>
      </c>
      <c r="C19" s="53" t="n">
        <v>244</v>
      </c>
      <c r="D19" s="53" t="n">
        <v>115</v>
      </c>
      <c r="E19" s="53" t="n">
        <v>73</v>
      </c>
      <c r="F19" s="53" t="n">
        <v>107</v>
      </c>
      <c r="G19" s="53" t="n">
        <v>13</v>
      </c>
      <c r="H19" s="53" t="n">
        <v>6</v>
      </c>
      <c r="I19" s="53" t="n">
        <v>11</v>
      </c>
      <c r="J19" s="53" t="n">
        <v>1</v>
      </c>
      <c r="K19" s="53" t="n">
        <v>6</v>
      </c>
      <c r="L19" s="53" t="n">
        <v>8</v>
      </c>
      <c r="M19" s="53" t="n">
        <v>10</v>
      </c>
      <c r="N19" s="53" t="n">
        <v>4</v>
      </c>
      <c r="O19" s="53" t="inlineStr"/>
      <c r="P19" s="53" t="n">
        <v>1</v>
      </c>
      <c r="Q19" s="53" t="n">
        <v>10</v>
      </c>
      <c r="R19" s="53" t="inlineStr"/>
      <c r="S19" s="53" t="n">
        <v>367</v>
      </c>
      <c r="T19" s="53" t="n">
        <v>242</v>
      </c>
      <c r="U19" s="53" t="n">
        <v>609</v>
      </c>
      <c r="V19" s="53" t="inlineStr"/>
    </row>
    <row r="20">
      <c r="A20" s="53" t="inlineStr">
        <is>
          <t>九州區</t>
        </is>
      </c>
      <c r="B20" s="53" t="inlineStr">
        <is>
          <t>計</t>
        </is>
      </c>
      <c r="C20" s="53" t="n">
        <v>444</v>
      </c>
      <c r="D20" s="53" t="n">
        <v>192</v>
      </c>
      <c r="E20" s="53" t="n">
        <v>103</v>
      </c>
      <c r="F20" s="53" t="n">
        <v>125</v>
      </c>
      <c r="G20" s="53" t="n">
        <v>40</v>
      </c>
      <c r="H20" s="53" t="n">
        <v>7</v>
      </c>
      <c r="I20" s="53" t="n">
        <v>25</v>
      </c>
      <c r="J20" s="53" t="n">
        <v>4</v>
      </c>
      <c r="K20" s="53" t="n">
        <v>42</v>
      </c>
      <c r="L20" s="53" t="n">
        <v>20</v>
      </c>
      <c r="M20" s="53" t="n">
        <v>54</v>
      </c>
      <c r="N20" s="53" t="n">
        <v>29</v>
      </c>
      <c r="O20" s="53" t="inlineStr"/>
      <c r="P20" s="53" t="inlineStr"/>
      <c r="Q20" s="53" t="n">
        <v>36</v>
      </c>
      <c r="R20" s="53" t="n">
        <v>12</v>
      </c>
      <c r="S20" s="53" t="n">
        <v>744</v>
      </c>
      <c r="T20" s="53" t="n">
        <v>389</v>
      </c>
      <c r="U20" s="53" t="n">
        <v>1133</v>
      </c>
      <c r="V20" s="53" t="inlineStr"/>
    </row>
    <row r="21">
      <c r="A21" s="53" t="inlineStr">
        <is>
          <t>沖縄</t>
        </is>
      </c>
      <c r="B21" s="53" t="inlineStr">
        <is>
          <t>計</t>
        </is>
      </c>
      <c r="C21" s="53" t="n">
        <v>6</v>
      </c>
      <c r="D21" s="53" t="n">
        <v>2</v>
      </c>
      <c r="E21" s="53" t="n">
        <v>3</v>
      </c>
      <c r="F21" s="53" t="inlineStr"/>
      <c r="G21" s="53" t="n">
        <v>1</v>
      </c>
      <c r="H21" s="53" t="inlineStr"/>
      <c r="I21" s="53" t="inlineStr"/>
      <c r="J21" s="53" t="inlineStr"/>
      <c r="K21" s="53" t="n">
        <v>2</v>
      </c>
      <c r="L21" s="53" t="inlineStr"/>
      <c r="M21" s="53" t="inlineStr"/>
      <c r="N21" s="53" t="inlineStr"/>
      <c r="O21" s="53" t="inlineStr"/>
      <c r="P21" s="53" t="inlineStr"/>
      <c r="Q21" s="53" t="n">
        <v>3</v>
      </c>
      <c r="R21" s="53" t="inlineStr"/>
      <c r="S21" s="53" t="n">
        <v>15</v>
      </c>
      <c r="T21" s="53" t="n">
        <v>2</v>
      </c>
      <c r="U21" s="53" t="n">
        <v>17</v>
      </c>
      <c r="V21" s="53" t="inlineStr"/>
    </row>
    <row r="22">
      <c r="A22" s="53" t="inlineStr">
        <is>
          <t>北海道</t>
        </is>
      </c>
      <c r="B22" s="53" t="inlineStr">
        <is>
          <t>計</t>
        </is>
      </c>
      <c r="C22" s="53" t="n">
        <v>114</v>
      </c>
      <c r="D22" s="53" t="n">
        <v>33</v>
      </c>
      <c r="E22" s="53" t="n">
        <v>19</v>
      </c>
      <c r="F22" s="53" t="n">
        <v>31</v>
      </c>
      <c r="G22" s="53" t="n">
        <v>5</v>
      </c>
      <c r="H22" s="53" t="n">
        <v>4</v>
      </c>
      <c r="I22" s="53" t="n">
        <v>3</v>
      </c>
      <c r="J22" s="53" t="inlineStr"/>
      <c r="K22" s="53" t="n">
        <v>6</v>
      </c>
      <c r="L22" s="53" t="n">
        <v>5</v>
      </c>
      <c r="M22" s="53" t="n">
        <v>5</v>
      </c>
      <c r="N22" s="53" t="n">
        <v>8</v>
      </c>
      <c r="O22" s="53" t="inlineStr"/>
      <c r="P22" s="53" t="inlineStr"/>
      <c r="Q22" s="53" t="n">
        <v>6</v>
      </c>
      <c r="R22" s="53" t="n">
        <v>2</v>
      </c>
      <c r="S22" s="53" t="n">
        <v>158</v>
      </c>
      <c r="T22" s="53" t="n">
        <v>83</v>
      </c>
      <c r="U22" s="53" t="n">
        <v>241</v>
      </c>
      <c r="V22" s="53" t="inlineStr"/>
    </row>
    <row r="23">
      <c r="A23" s="53" t="inlineStr"/>
      <c r="B23" s="53" t="inlineStr">
        <is>
          <t>總計</t>
        </is>
      </c>
      <c r="C23" s="53" t="n">
        <v>3666</v>
      </c>
      <c r="D23" s="53" t="n">
        <v>1578</v>
      </c>
      <c r="E23" s="53" t="n">
        <v>1222</v>
      </c>
      <c r="F23" s="53" t="n">
        <v>1746</v>
      </c>
      <c r="G23" s="53" t="n">
        <v>269</v>
      </c>
      <c r="H23" s="53" t="n">
        <v>86</v>
      </c>
      <c r="I23" s="53" t="n">
        <v>132</v>
      </c>
      <c r="J23" s="53" t="n">
        <v>8</v>
      </c>
      <c r="K23" s="53" t="n">
        <v>349</v>
      </c>
      <c r="L23" s="53" t="n">
        <v>186</v>
      </c>
      <c r="M23" s="53" t="n">
        <v>821</v>
      </c>
      <c r="N23" s="53" t="n">
        <v>343</v>
      </c>
      <c r="O23" s="53" t="n">
        <v>21</v>
      </c>
      <c r="P23" s="53" t="n">
        <v>7</v>
      </c>
      <c r="Q23" s="53" t="n">
        <v>231</v>
      </c>
      <c r="R23" s="53" t="n">
        <v>88</v>
      </c>
      <c r="S23" s="53" t="n">
        <v>6711</v>
      </c>
      <c r="T23" s="53" t="n">
        <v>4042</v>
      </c>
      <c r="U23" s="53" t="n">
        <v>10753</v>
      </c>
      <c r="V23" s="53" t="inlineStr"/>
    </row>
    <row r="24">
      <c r="A24" s="53" t="inlineStr">
        <is>
          <t>本州中區</t>
        </is>
      </c>
      <c r="B24" s="53" t="inlineStr">
        <is>
          <t>東京</t>
        </is>
      </c>
      <c r="C24" s="53" t="n">
        <v>149</v>
      </c>
      <c r="D24" s="53" t="n">
        <v>45</v>
      </c>
      <c r="E24" s="53" t="n">
        <v>128</v>
      </c>
      <c r="F24" s="53" t="n">
        <v>124</v>
      </c>
      <c r="G24" s="53" t="n">
        <v>30</v>
      </c>
      <c r="H24" s="53" t="n">
        <v>9</v>
      </c>
      <c r="I24" s="53" t="n">
        <v>1</v>
      </c>
      <c r="J24" s="53" t="inlineStr"/>
      <c r="K24" s="53" t="n">
        <v>60</v>
      </c>
      <c r="L24" s="53" t="n">
        <v>32</v>
      </c>
      <c r="M24" s="53" t="n">
        <v>116</v>
      </c>
      <c r="N24" s="53" t="n">
        <v>30</v>
      </c>
      <c r="O24" s="53" t="n">
        <v>7</v>
      </c>
      <c r="P24" s="53" t="n">
        <v>1</v>
      </c>
      <c r="Q24" s="53" t="n">
        <v>8</v>
      </c>
      <c r="R24" s="53" t="n">
        <v>4</v>
      </c>
      <c r="S24" s="53" t="n">
        <v>499</v>
      </c>
      <c r="T24" s="53" t="n">
        <v>245</v>
      </c>
      <c r="U24" s="53" t="n">
        <v>744</v>
      </c>
      <c r="V24" s="53" t="inlineStr"/>
    </row>
    <row r="25">
      <c r="A25" s="53" t="inlineStr">
        <is>
          <t>本州中區</t>
        </is>
      </c>
      <c r="B25" s="53" t="inlineStr">
        <is>
          <t>神奈川</t>
        </is>
      </c>
      <c r="C25" s="53" t="n">
        <v>83</v>
      </c>
      <c r="D25" s="53" t="n">
        <v>20</v>
      </c>
      <c r="E25" s="53" t="n">
        <v>46</v>
      </c>
      <c r="F25" s="53" t="n">
        <v>45</v>
      </c>
      <c r="G25" s="53" t="n">
        <v>5</v>
      </c>
      <c r="H25" s="53" t="n">
        <v>3</v>
      </c>
      <c r="I25" s="53" t="n">
        <v>6</v>
      </c>
      <c r="J25" s="53" t="n">
        <v>1</v>
      </c>
      <c r="K25" s="53" t="n">
        <v>12</v>
      </c>
      <c r="L25" s="53" t="n">
        <v>10</v>
      </c>
      <c r="M25" s="53" t="n">
        <v>66</v>
      </c>
      <c r="N25" s="53" t="n">
        <v>22</v>
      </c>
      <c r="O25" s="53" t="n">
        <v>2</v>
      </c>
      <c r="P25" s="53" t="inlineStr"/>
      <c r="Q25" s="53" t="n">
        <v>10</v>
      </c>
      <c r="R25" s="53" t="n">
        <v>2</v>
      </c>
      <c r="S25" s="53" t="n">
        <v>230</v>
      </c>
      <c r="T25" s="53" t="n">
        <v>103</v>
      </c>
      <c r="U25" s="53" t="n">
        <v>333</v>
      </c>
      <c r="V25" s="53" t="inlineStr"/>
    </row>
    <row r="26">
      <c r="A26" s="53" t="inlineStr">
        <is>
          <t>本州中區</t>
        </is>
      </c>
      <c r="B26" s="53" t="inlineStr">
        <is>
          <t>埼玉</t>
        </is>
      </c>
      <c r="C26" s="53" t="n">
        <v>109</v>
      </c>
      <c r="D26" s="53" t="n">
        <v>50</v>
      </c>
      <c r="E26" s="53" t="n">
        <v>33</v>
      </c>
      <c r="F26" s="53" t="n">
        <v>52</v>
      </c>
      <c r="G26" s="53" t="n">
        <v>1</v>
      </c>
      <c r="H26" s="53" t="inlineStr"/>
      <c r="I26" s="53" t="n">
        <v>3</v>
      </c>
      <c r="J26" s="53" t="inlineStr"/>
      <c r="K26" s="53" t="n">
        <v>7</v>
      </c>
      <c r="L26" s="53" t="n">
        <v>3</v>
      </c>
      <c r="M26" s="53" t="n">
        <v>32</v>
      </c>
      <c r="N26" s="53" t="n">
        <v>26</v>
      </c>
      <c r="O26" s="53" t="inlineStr"/>
      <c r="P26" s="53" t="inlineStr"/>
      <c r="Q26" s="53" t="inlineStr"/>
      <c r="R26" s="53" t="inlineStr"/>
      <c r="S26" s="53" t="n">
        <v>185</v>
      </c>
      <c r="T26" s="53" t="n">
        <v>131</v>
      </c>
      <c r="U26" s="53" t="n">
        <v>316</v>
      </c>
      <c r="V26" s="53" t="inlineStr"/>
    </row>
    <row r="27">
      <c r="A27" s="53" t="inlineStr">
        <is>
          <t>本州中區</t>
        </is>
      </c>
      <c r="B27" s="53" t="inlineStr">
        <is>
          <t>千葉</t>
        </is>
      </c>
      <c r="C27" s="53" t="n">
        <v>71</v>
      </c>
      <c r="D27" s="53" t="n">
        <v>36</v>
      </c>
      <c r="E27" s="53" t="n">
        <v>39</v>
      </c>
      <c r="F27" s="53" t="n">
        <v>32</v>
      </c>
      <c r="G27" s="53" t="n">
        <v>9</v>
      </c>
      <c r="H27" s="53" t="n">
        <v>2</v>
      </c>
      <c r="I27" s="53" t="n">
        <v>4</v>
      </c>
      <c r="J27" s="53" t="inlineStr"/>
      <c r="K27" s="53" t="n">
        <v>7</v>
      </c>
      <c r="L27" s="53" t="n">
        <v>1</v>
      </c>
      <c r="M27" s="53" t="n">
        <v>28</v>
      </c>
      <c r="N27" s="53" t="n">
        <v>15</v>
      </c>
      <c r="O27" s="53" t="inlineStr"/>
      <c r="P27" s="53" t="inlineStr"/>
      <c r="Q27" s="53" t="n">
        <v>7</v>
      </c>
      <c r="R27" s="53" t="inlineStr"/>
      <c r="S27" s="53" t="n">
        <v>165</v>
      </c>
      <c r="T27" s="53" t="n">
        <v>86</v>
      </c>
      <c r="U27" s="53" t="n">
        <v>251</v>
      </c>
      <c r="V27" s="53" t="inlineStr"/>
    </row>
    <row r="28">
      <c r="A28" s="53" t="inlineStr">
        <is>
          <t>本州中區</t>
        </is>
      </c>
      <c r="B28" s="53" t="inlineStr">
        <is>
          <t>茨城</t>
        </is>
      </c>
      <c r="C28" s="53" t="n">
        <v>64</v>
      </c>
      <c r="D28" s="53" t="n">
        <v>30</v>
      </c>
      <c r="E28" s="53" t="n">
        <v>26</v>
      </c>
      <c r="F28" s="53" t="n">
        <v>39</v>
      </c>
      <c r="G28" s="53" t="n">
        <v>9</v>
      </c>
      <c r="H28" s="53" t="n">
        <v>3</v>
      </c>
      <c r="I28" s="53" t="n">
        <v>2</v>
      </c>
      <c r="J28" s="53" t="inlineStr"/>
      <c r="K28" s="53" t="n">
        <v>2</v>
      </c>
      <c r="L28" s="53" t="inlineStr"/>
      <c r="M28" s="53" t="n">
        <v>20</v>
      </c>
      <c r="N28" s="53" t="n">
        <v>11</v>
      </c>
      <c r="O28" s="53" t="inlineStr"/>
      <c r="P28" s="53" t="inlineStr"/>
      <c r="Q28" s="53" t="n">
        <v>6</v>
      </c>
      <c r="R28" s="53" t="n">
        <v>5</v>
      </c>
      <c r="S28" s="53" t="n">
        <v>129</v>
      </c>
      <c r="T28" s="53" t="n">
        <v>88</v>
      </c>
      <c r="U28" s="53" t="n">
        <v>217</v>
      </c>
      <c r="V28" s="53" t="inlineStr"/>
    </row>
    <row r="29">
      <c r="A29" s="53" t="inlineStr">
        <is>
          <t>本州中區</t>
        </is>
      </c>
      <c r="B29" s="53" t="inlineStr">
        <is>
          <t>栃木</t>
        </is>
      </c>
      <c r="C29" s="53" t="n">
        <v>79</v>
      </c>
      <c r="D29" s="53" t="n">
        <v>31</v>
      </c>
      <c r="E29" s="53" t="n">
        <v>21</v>
      </c>
      <c r="F29" s="53" t="n">
        <v>19</v>
      </c>
      <c r="G29" s="53" t="n">
        <v>6</v>
      </c>
      <c r="H29" s="53" t="n">
        <v>2</v>
      </c>
      <c r="I29" s="53" t="n">
        <v>3</v>
      </c>
      <c r="J29" s="53" t="inlineStr"/>
      <c r="K29" s="53" t="n">
        <v>5</v>
      </c>
      <c r="L29" s="53" t="n">
        <v>1</v>
      </c>
      <c r="M29" s="53" t="n">
        <v>16</v>
      </c>
      <c r="N29" s="53" t="n">
        <v>14</v>
      </c>
      <c r="O29" s="53" t="n">
        <v>2</v>
      </c>
      <c r="P29" s="53" t="n">
        <v>2</v>
      </c>
      <c r="Q29" s="53" t="n">
        <v>7</v>
      </c>
      <c r="R29" s="53" t="n">
        <v>2</v>
      </c>
      <c r="S29" s="53" t="n">
        <v>139</v>
      </c>
      <c r="T29" s="53" t="n">
        <v>71</v>
      </c>
      <c r="U29" s="53" t="n">
        <v>210</v>
      </c>
      <c r="V29" s="53" t="inlineStr"/>
    </row>
    <row r="30">
      <c r="A30" s="53" t="inlineStr">
        <is>
          <t>本州中區</t>
        </is>
      </c>
      <c r="B30" s="53" t="inlineStr">
        <is>
          <t>群馬</t>
        </is>
      </c>
      <c r="C30" s="53" t="n">
        <v>77</v>
      </c>
      <c r="D30" s="53" t="n">
        <v>37</v>
      </c>
      <c r="E30" s="53" t="n">
        <v>20</v>
      </c>
      <c r="F30" s="53" t="n">
        <v>40</v>
      </c>
      <c r="G30" s="53" t="n">
        <v>7</v>
      </c>
      <c r="H30" s="53" t="n">
        <v>3</v>
      </c>
      <c r="I30" s="53" t="n">
        <v>1</v>
      </c>
      <c r="J30" s="53" t="inlineStr"/>
      <c r="K30" s="53" t="n">
        <v>2</v>
      </c>
      <c r="L30" s="53" t="n">
        <v>5</v>
      </c>
      <c r="M30" s="53" t="n">
        <v>14</v>
      </c>
      <c r="N30" s="53" t="n">
        <v>11</v>
      </c>
      <c r="O30" s="53" t="inlineStr"/>
      <c r="P30" s="53" t="inlineStr"/>
      <c r="Q30" s="53" t="n">
        <v>1</v>
      </c>
      <c r="R30" s="53" t="inlineStr"/>
      <c r="S30" s="53" t="n">
        <v>122</v>
      </c>
      <c r="T30" s="53" t="n">
        <v>96</v>
      </c>
      <c r="U30" s="53" t="n">
        <v>218</v>
      </c>
      <c r="V30" s="53" t="inlineStr"/>
    </row>
    <row r="31">
      <c r="A31" s="53" t="inlineStr">
        <is>
          <t>本州中區</t>
        </is>
      </c>
      <c r="B31" s="53" t="inlineStr">
        <is>
          <t>長野</t>
        </is>
      </c>
      <c r="C31" s="53" t="n">
        <v>116</v>
      </c>
      <c r="D31" s="53" t="n">
        <v>58</v>
      </c>
      <c r="E31" s="53" t="n">
        <v>35</v>
      </c>
      <c r="F31" s="53" t="n">
        <v>66</v>
      </c>
      <c r="G31" s="53" t="n">
        <v>6</v>
      </c>
      <c r="H31" s="53" t="n">
        <v>4</v>
      </c>
      <c r="I31" s="53" t="n">
        <v>10</v>
      </c>
      <c r="J31" s="53" t="inlineStr"/>
      <c r="K31" s="53" t="n">
        <v>13</v>
      </c>
      <c r="L31" s="53" t="n">
        <v>4</v>
      </c>
      <c r="M31" s="53" t="n">
        <v>25</v>
      </c>
      <c r="N31" s="53" t="n">
        <v>13</v>
      </c>
      <c r="O31" s="53" t="inlineStr"/>
      <c r="P31" s="53" t="inlineStr"/>
      <c r="Q31" s="53" t="n">
        <v>8</v>
      </c>
      <c r="R31" s="53" t="n">
        <v>1</v>
      </c>
      <c r="S31" s="53" t="n">
        <v>213</v>
      </c>
      <c r="T31" s="53" t="n">
        <v>146</v>
      </c>
      <c r="U31" s="53" t="n">
        <v>359</v>
      </c>
      <c r="V31" s="53" t="inlineStr"/>
    </row>
    <row r="32">
      <c r="A32" s="53" t="inlineStr">
        <is>
          <t>本州中區</t>
        </is>
      </c>
      <c r="B32" s="53" t="inlineStr">
        <is>
          <t>山梨</t>
        </is>
      </c>
      <c r="C32" s="53" t="n">
        <v>28</v>
      </c>
      <c r="D32" s="53" t="n">
        <v>16</v>
      </c>
      <c r="E32" s="53" t="n">
        <v>2</v>
      </c>
      <c r="F32" s="53" t="n">
        <v>18</v>
      </c>
      <c r="G32" s="53" t="n">
        <v>2</v>
      </c>
      <c r="H32" s="53" t="inlineStr"/>
      <c r="I32" s="53" t="n">
        <v>1</v>
      </c>
      <c r="J32" s="53" t="inlineStr"/>
      <c r="K32" s="53" t="inlineStr"/>
      <c r="L32" s="53" t="n">
        <v>3</v>
      </c>
      <c r="M32" s="53" t="n">
        <v>12</v>
      </c>
      <c r="N32" s="53" t="n">
        <v>4</v>
      </c>
      <c r="O32" s="53" t="inlineStr"/>
      <c r="P32" s="53" t="inlineStr"/>
      <c r="Q32" s="53" t="n">
        <v>4</v>
      </c>
      <c r="R32" s="53" t="inlineStr"/>
      <c r="S32" s="53" t="n">
        <v>49</v>
      </c>
      <c r="T32" s="53" t="n">
        <v>41</v>
      </c>
      <c r="U32" s="53" t="n">
        <v>90</v>
      </c>
      <c r="V32" s="53" t="inlineStr"/>
    </row>
    <row r="33">
      <c r="A33" s="53" t="inlineStr">
        <is>
          <t>本州中區</t>
        </is>
      </c>
      <c r="B33" s="53" t="inlineStr">
        <is>
          <t>静岡</t>
        </is>
      </c>
      <c r="C33" s="53" t="n">
        <v>76</v>
      </c>
      <c r="D33" s="53" t="n">
        <v>38</v>
      </c>
      <c r="E33" s="53" t="n">
        <v>32</v>
      </c>
      <c r="F33" s="53" t="n">
        <v>60</v>
      </c>
      <c r="G33" s="53" t="n">
        <v>1</v>
      </c>
      <c r="H33" s="53" t="n">
        <v>3</v>
      </c>
      <c r="I33" s="53" t="n">
        <v>5</v>
      </c>
      <c r="J33" s="53" t="inlineStr"/>
      <c r="K33" s="53" t="n">
        <v>6</v>
      </c>
      <c r="L33" s="53" t="n">
        <v>4</v>
      </c>
      <c r="M33" s="53" t="n">
        <v>36</v>
      </c>
      <c r="N33" s="53" t="n">
        <v>11</v>
      </c>
      <c r="O33" s="53" t="inlineStr"/>
      <c r="P33" s="53" t="inlineStr"/>
      <c r="Q33" s="53" t="n">
        <v>9</v>
      </c>
      <c r="R33" s="53" t="n">
        <v>3</v>
      </c>
      <c r="S33" s="53" t="n">
        <v>165</v>
      </c>
      <c r="T33" s="53" t="n">
        <v>119</v>
      </c>
      <c r="U33" s="53" t="n">
        <v>284</v>
      </c>
      <c r="V33" s="53" t="inlineStr"/>
    </row>
    <row r="34">
      <c r="A34" s="53" t="inlineStr">
        <is>
          <t>本州中區</t>
        </is>
      </c>
      <c r="B34" s="53" t="inlineStr">
        <is>
          <t>愛知</t>
        </is>
      </c>
      <c r="C34" s="53" t="n">
        <v>146</v>
      </c>
      <c r="D34" s="53" t="n">
        <v>80</v>
      </c>
      <c r="E34" s="53" t="n">
        <v>58</v>
      </c>
      <c r="F34" s="53" t="n">
        <v>113</v>
      </c>
      <c r="G34" s="53" t="n">
        <v>6</v>
      </c>
      <c r="H34" s="53" t="inlineStr"/>
      <c r="I34" s="53" t="n">
        <v>4</v>
      </c>
      <c r="J34" s="53" t="inlineStr"/>
      <c r="K34" s="53" t="n">
        <v>10</v>
      </c>
      <c r="L34" s="53" t="n">
        <v>5</v>
      </c>
      <c r="M34" s="53" t="n">
        <v>66</v>
      </c>
      <c r="N34" s="53" t="n">
        <v>22</v>
      </c>
      <c r="O34" s="53" t="n">
        <v>1</v>
      </c>
      <c r="P34" s="53" t="inlineStr"/>
      <c r="Q34" s="53" t="n">
        <v>17</v>
      </c>
      <c r="R34" s="53" t="inlineStr"/>
      <c r="S34" s="53" t="n">
        <v>308</v>
      </c>
      <c r="T34" s="53" t="n">
        <v>220</v>
      </c>
      <c r="U34" s="53" t="n">
        <v>528</v>
      </c>
      <c r="V34" s="53" t="inlineStr"/>
    </row>
    <row r="35">
      <c r="A35" s="53" t="inlineStr">
        <is>
          <t>本州中區</t>
        </is>
      </c>
      <c r="B35" s="53" t="inlineStr">
        <is>
          <t>三重</t>
        </is>
      </c>
      <c r="C35" s="53" t="n">
        <v>60</v>
      </c>
      <c r="D35" s="53" t="n">
        <v>28</v>
      </c>
      <c r="E35" s="53" t="n">
        <v>33</v>
      </c>
      <c r="F35" s="53" t="n">
        <v>43</v>
      </c>
      <c r="G35" s="53" t="n">
        <v>4</v>
      </c>
      <c r="H35" s="53" t="n">
        <v>2</v>
      </c>
      <c r="I35" s="53" t="n">
        <v>5</v>
      </c>
      <c r="J35" s="53" t="inlineStr"/>
      <c r="K35" s="53" t="n">
        <v>7</v>
      </c>
      <c r="L35" s="53" t="n">
        <v>1</v>
      </c>
      <c r="M35" s="53" t="n">
        <v>9</v>
      </c>
      <c r="N35" s="53" t="n">
        <v>2</v>
      </c>
      <c r="O35" s="53" t="inlineStr"/>
      <c r="P35" s="53" t="inlineStr"/>
      <c r="Q35" s="53" t="n">
        <v>4</v>
      </c>
      <c r="R35" s="53" t="n">
        <v>1</v>
      </c>
      <c r="S35" s="53" t="n">
        <v>122</v>
      </c>
      <c r="T35" s="53" t="n">
        <v>77</v>
      </c>
      <c r="U35" s="53" t="n">
        <v>199</v>
      </c>
      <c r="V35" s="53" t="inlineStr"/>
    </row>
    <row r="36">
      <c r="A36" s="53" t="inlineStr">
        <is>
          <t>本州中區</t>
        </is>
      </c>
      <c r="B36" s="53" t="inlineStr">
        <is>
          <t>岐阜</t>
        </is>
      </c>
      <c r="C36" s="53" t="n">
        <v>86</v>
      </c>
      <c r="D36" s="53" t="n">
        <v>39</v>
      </c>
      <c r="E36" s="53" t="n">
        <v>30</v>
      </c>
      <c r="F36" s="53" t="n">
        <v>50</v>
      </c>
      <c r="G36" s="53" t="n">
        <v>7</v>
      </c>
      <c r="H36" s="53" t="n">
        <v>3</v>
      </c>
      <c r="I36" s="53" t="n">
        <v>2</v>
      </c>
      <c r="J36" s="53" t="n">
        <v>1</v>
      </c>
      <c r="K36" s="53" t="inlineStr"/>
      <c r="L36" s="53" t="n">
        <v>1</v>
      </c>
      <c r="M36" s="53" t="n">
        <v>8</v>
      </c>
      <c r="N36" s="53" t="n">
        <v>2</v>
      </c>
      <c r="O36" s="53" t="inlineStr"/>
      <c r="P36" s="53" t="inlineStr"/>
      <c r="Q36" s="53" t="n">
        <v>12</v>
      </c>
      <c r="R36" s="53" t="n">
        <v>6</v>
      </c>
      <c r="S36" s="53" t="n">
        <v>145</v>
      </c>
      <c r="T36" s="53" t="n">
        <v>102</v>
      </c>
      <c r="U36" s="53" t="n">
        <v>247</v>
      </c>
      <c r="V36" s="53" t="inlineStr"/>
    </row>
    <row r="37">
      <c r="A37" s="53" t="inlineStr">
        <is>
          <t>本州中區</t>
        </is>
      </c>
      <c r="B37" s="53" t="inlineStr">
        <is>
          <t>滋賀</t>
        </is>
      </c>
      <c r="C37" s="53" t="n">
        <v>72</v>
      </c>
      <c r="D37" s="53" t="n">
        <v>23</v>
      </c>
      <c r="E37" s="53" t="n">
        <v>21</v>
      </c>
      <c r="F37" s="53" t="n">
        <v>35</v>
      </c>
      <c r="G37" s="53" t="n">
        <v>2</v>
      </c>
      <c r="H37" s="53" t="inlineStr"/>
      <c r="I37" s="53" t="inlineStr"/>
      <c r="J37" s="53" t="inlineStr"/>
      <c r="K37" s="53" t="n">
        <v>2</v>
      </c>
      <c r="L37" s="53" t="n">
        <v>1</v>
      </c>
      <c r="M37" s="53" t="n">
        <v>13</v>
      </c>
      <c r="N37" s="53" t="n">
        <v>8</v>
      </c>
      <c r="O37" s="53" t="inlineStr"/>
      <c r="P37" s="53" t="inlineStr"/>
      <c r="Q37" s="53" t="n">
        <v>2</v>
      </c>
      <c r="R37" s="53" t="n">
        <v>1</v>
      </c>
      <c r="S37" s="53" t="n">
        <v>112</v>
      </c>
      <c r="T37" s="53" t="n">
        <v>68</v>
      </c>
      <c r="U37" s="53" t="n">
        <v>180</v>
      </c>
      <c r="V37" s="53" t="inlineStr"/>
    </row>
    <row r="38">
      <c r="A38" s="53" t="inlineStr">
        <is>
          <t>本州中區</t>
        </is>
      </c>
      <c r="B38" s="53" t="inlineStr">
        <is>
          <t>福井</t>
        </is>
      </c>
      <c r="C38" s="53" t="n">
        <v>65</v>
      </c>
      <c r="D38" s="53" t="n">
        <v>35</v>
      </c>
      <c r="E38" s="53" t="n">
        <v>14</v>
      </c>
      <c r="F38" s="53" t="n">
        <v>15</v>
      </c>
      <c r="G38" s="53" t="n">
        <v>3</v>
      </c>
      <c r="H38" s="53" t="inlineStr"/>
      <c r="I38" s="53" t="inlineStr"/>
      <c r="J38" s="53" t="inlineStr"/>
      <c r="K38" s="53" t="n">
        <v>1</v>
      </c>
      <c r="L38" s="53" t="n">
        <v>1</v>
      </c>
      <c r="M38" s="53" t="n">
        <v>6</v>
      </c>
      <c r="N38" s="53" t="n">
        <v>3</v>
      </c>
      <c r="O38" s="53" t="inlineStr"/>
      <c r="P38" s="53" t="inlineStr"/>
      <c r="Q38" s="53" t="n">
        <v>5</v>
      </c>
      <c r="R38" s="53" t="n">
        <v>5</v>
      </c>
      <c r="S38" s="53" t="n">
        <v>94</v>
      </c>
      <c r="T38" s="53" t="n">
        <v>59</v>
      </c>
      <c r="U38" s="53" t="n">
        <v>153</v>
      </c>
      <c r="V38" s="53" t="inlineStr"/>
    </row>
    <row r="39">
      <c r="A39" s="53" t="inlineStr">
        <is>
          <t>本州中區</t>
        </is>
      </c>
      <c r="B39" s="53" t="inlineStr">
        <is>
          <t>石川</t>
        </is>
      </c>
      <c r="C39" s="53" t="n">
        <v>45</v>
      </c>
      <c r="D39" s="53" t="n">
        <v>17</v>
      </c>
      <c r="E39" s="53" t="n">
        <v>13</v>
      </c>
      <c r="F39" s="53" t="n">
        <v>14</v>
      </c>
      <c r="G39" s="53" t="n">
        <v>4</v>
      </c>
      <c r="H39" s="53" t="inlineStr"/>
      <c r="I39" s="53" t="n">
        <v>1</v>
      </c>
      <c r="J39" s="53" t="inlineStr"/>
      <c r="K39" s="53" t="n">
        <v>5</v>
      </c>
      <c r="L39" s="53" t="n">
        <v>2</v>
      </c>
      <c r="M39" s="53" t="n">
        <v>2</v>
      </c>
      <c r="N39" s="53" t="n">
        <v>3</v>
      </c>
      <c r="O39" s="53" t="inlineStr"/>
      <c r="P39" s="53" t="inlineStr"/>
      <c r="Q39" s="53" t="inlineStr"/>
      <c r="R39" s="53" t="inlineStr"/>
      <c r="S39" s="53" t="n">
        <v>70</v>
      </c>
      <c r="T39" s="53" t="n">
        <v>36</v>
      </c>
      <c r="U39" s="53" t="n">
        <v>106</v>
      </c>
      <c r="V39" s="53" t="inlineStr"/>
    </row>
    <row r="40">
      <c r="A40" s="53" t="inlineStr">
        <is>
          <t>本州中區</t>
        </is>
      </c>
      <c r="B40" s="53" t="inlineStr">
        <is>
          <t>富山</t>
        </is>
      </c>
      <c r="C40" s="53" t="n">
        <v>49</v>
      </c>
      <c r="D40" s="53" t="n">
        <v>17</v>
      </c>
      <c r="E40" s="53" t="n">
        <v>11</v>
      </c>
      <c r="F40" s="53" t="n">
        <v>24</v>
      </c>
      <c r="G40" s="53" t="n">
        <v>2</v>
      </c>
      <c r="H40" s="53" t="n">
        <v>3</v>
      </c>
      <c r="I40" s="53" t="inlineStr"/>
      <c r="J40" s="53" t="inlineStr"/>
      <c r="K40" s="53" t="n">
        <v>5</v>
      </c>
      <c r="L40" s="53" t="n">
        <v>1</v>
      </c>
      <c r="M40" s="53" t="n">
        <v>2</v>
      </c>
      <c r="N40" s="53" t="n">
        <v>2</v>
      </c>
      <c r="O40" s="53" t="inlineStr"/>
      <c r="P40" s="53" t="inlineStr"/>
      <c r="Q40" s="53" t="n">
        <v>2</v>
      </c>
      <c r="R40" s="53" t="inlineStr"/>
      <c r="S40" s="53" t="n">
        <v>71</v>
      </c>
      <c r="T40" s="53" t="n">
        <v>47</v>
      </c>
      <c r="U40" s="53" t="n">
        <v>118</v>
      </c>
      <c r="V40" s="53" t="inlineStr"/>
    </row>
    <row r="41">
      <c r="A41" s="53" t="inlineStr">
        <is>
          <t>本州北區</t>
        </is>
      </c>
      <c r="B41" s="53" t="inlineStr">
        <is>
          <t>新潟</t>
        </is>
      </c>
      <c r="C41" s="53" t="n">
        <v>206</v>
      </c>
      <c r="D41" s="53" t="n">
        <v>118</v>
      </c>
      <c r="E41" s="53" t="n">
        <v>23</v>
      </c>
      <c r="F41" s="53" t="n">
        <v>66</v>
      </c>
      <c r="G41" s="53" t="n">
        <v>6</v>
      </c>
      <c r="H41" s="53" t="inlineStr"/>
      <c r="I41" s="53" t="n">
        <v>4</v>
      </c>
      <c r="J41" s="53" t="inlineStr"/>
      <c r="K41" s="53" t="n">
        <v>8</v>
      </c>
      <c r="L41" s="53" t="n">
        <v>3</v>
      </c>
      <c r="M41" s="53" t="n">
        <v>7</v>
      </c>
      <c r="N41" s="53" t="n">
        <v>1</v>
      </c>
      <c r="O41" s="53" t="inlineStr"/>
      <c r="P41" s="53" t="inlineStr"/>
      <c r="Q41" s="53" t="n">
        <v>9</v>
      </c>
      <c r="R41" s="53" t="n">
        <v>3</v>
      </c>
      <c r="S41" s="53" t="n">
        <v>263</v>
      </c>
      <c r="T41" s="53" t="n">
        <v>191</v>
      </c>
      <c r="U41" s="53" t="n">
        <v>454</v>
      </c>
      <c r="V41" s="53" t="inlineStr"/>
    </row>
    <row r="42">
      <c r="A42" s="53" t="inlineStr">
        <is>
          <t>本州北區</t>
        </is>
      </c>
      <c r="B42" s="53" t="inlineStr">
        <is>
          <t>福島</t>
        </is>
      </c>
      <c r="C42" s="53" t="n">
        <v>94</v>
      </c>
      <c r="D42" s="53" t="n">
        <v>29</v>
      </c>
      <c r="E42" s="53" t="n">
        <v>11</v>
      </c>
      <c r="F42" s="53" t="n">
        <v>23</v>
      </c>
      <c r="G42" s="53" t="n">
        <v>7</v>
      </c>
      <c r="H42" s="53" t="n">
        <v>3</v>
      </c>
      <c r="I42" s="53" t="n">
        <v>5</v>
      </c>
      <c r="J42" s="53" t="inlineStr"/>
      <c r="K42" s="53" t="inlineStr"/>
      <c r="L42" s="53" t="inlineStr"/>
      <c r="M42" s="53" t="n">
        <v>28</v>
      </c>
      <c r="N42" s="53" t="n">
        <v>16</v>
      </c>
      <c r="O42" s="53" t="inlineStr"/>
      <c r="P42" s="53" t="inlineStr"/>
      <c r="Q42" s="53" t="n">
        <v>2</v>
      </c>
      <c r="R42" s="53" t="n">
        <v>2</v>
      </c>
      <c r="S42" s="53" t="n">
        <v>147</v>
      </c>
      <c r="T42" s="53" t="n">
        <v>73</v>
      </c>
      <c r="U42" s="53" t="n">
        <v>220</v>
      </c>
      <c r="V42" s="53" t="inlineStr"/>
    </row>
    <row r="43">
      <c r="A43" s="53" t="inlineStr">
        <is>
          <t>本州北區</t>
        </is>
      </c>
      <c r="B43" s="53" t="inlineStr">
        <is>
          <t>宮城</t>
        </is>
      </c>
      <c r="C43" s="53" t="n">
        <v>54</v>
      </c>
      <c r="D43" s="53" t="n">
        <v>11</v>
      </c>
      <c r="E43" s="53" t="n">
        <v>17</v>
      </c>
      <c r="F43" s="53" t="n">
        <v>19</v>
      </c>
      <c r="G43" s="53" t="n">
        <v>3</v>
      </c>
      <c r="H43" s="53" t="n">
        <v>1</v>
      </c>
      <c r="I43" s="53" t="n">
        <v>3</v>
      </c>
      <c r="J43" s="53" t="inlineStr"/>
      <c r="K43" s="53" t="n">
        <v>2</v>
      </c>
      <c r="L43" s="53" t="inlineStr"/>
      <c r="M43" s="53" t="n">
        <v>18</v>
      </c>
      <c r="N43" s="53" t="n">
        <v>9</v>
      </c>
      <c r="O43" s="53" t="inlineStr"/>
      <c r="P43" s="53" t="inlineStr"/>
      <c r="Q43" s="53" t="n">
        <v>4</v>
      </c>
      <c r="R43" s="53" t="n">
        <v>5</v>
      </c>
      <c r="S43" s="53" t="n">
        <v>101</v>
      </c>
      <c r="T43" s="53" t="n">
        <v>45</v>
      </c>
      <c r="U43" s="53" t="n">
        <v>146</v>
      </c>
      <c r="V43" s="53" t="inlineStr"/>
    </row>
    <row r="44">
      <c r="A44" s="53" t="inlineStr">
        <is>
          <t>本州北區</t>
        </is>
      </c>
      <c r="B44" s="53" t="inlineStr">
        <is>
          <t>山形</t>
        </is>
      </c>
      <c r="C44" s="53" t="n">
        <v>89</v>
      </c>
      <c r="D44" s="53" t="n">
        <v>47</v>
      </c>
      <c r="E44" s="53" t="n">
        <v>17</v>
      </c>
      <c r="F44" s="53" t="n">
        <v>19</v>
      </c>
      <c r="G44" s="53" t="n">
        <v>5</v>
      </c>
      <c r="H44" s="53" t="n">
        <v>2</v>
      </c>
      <c r="I44" s="53" t="n">
        <v>1</v>
      </c>
      <c r="J44" s="53" t="inlineStr"/>
      <c r="K44" s="53" t="n">
        <v>4</v>
      </c>
      <c r="L44" s="53" t="n">
        <v>1</v>
      </c>
      <c r="M44" s="53" t="n">
        <v>4</v>
      </c>
      <c r="N44" s="53" t="n">
        <v>7</v>
      </c>
      <c r="O44" s="53" t="inlineStr"/>
      <c r="P44" s="53" t="inlineStr"/>
      <c r="Q44" s="53" t="n">
        <v>2</v>
      </c>
      <c r="R44" s="53" t="n">
        <v>2</v>
      </c>
      <c r="S44" s="53" t="n">
        <v>122</v>
      </c>
      <c r="T44" s="53" t="n">
        <v>78</v>
      </c>
      <c r="U44" s="53" t="n">
        <v>200</v>
      </c>
      <c r="V44" s="53" t="inlineStr"/>
    </row>
    <row r="45">
      <c r="A45" s="53" t="inlineStr">
        <is>
          <t>本州北區</t>
        </is>
      </c>
      <c r="B45" s="53" t="inlineStr">
        <is>
          <t>秋田</t>
        </is>
      </c>
      <c r="C45" s="53" t="n">
        <v>72</v>
      </c>
      <c r="D45" s="53" t="n">
        <v>27</v>
      </c>
      <c r="E45" s="53" t="n">
        <v>5</v>
      </c>
      <c r="F45" s="53" t="n">
        <v>7</v>
      </c>
      <c r="G45" s="53" t="n">
        <v>4</v>
      </c>
      <c r="H45" s="53" t="n">
        <v>1</v>
      </c>
      <c r="I45" s="53" t="inlineStr"/>
      <c r="J45" s="53" t="inlineStr"/>
      <c r="K45" s="53" t="n">
        <v>11</v>
      </c>
      <c r="L45" s="53" t="n">
        <v>6</v>
      </c>
      <c r="M45" s="53" t="n">
        <v>2</v>
      </c>
      <c r="N45" s="53" t="n">
        <v>1</v>
      </c>
      <c r="O45" s="53" t="inlineStr"/>
      <c r="P45" s="53" t="inlineStr"/>
      <c r="Q45" s="53" t="inlineStr"/>
      <c r="R45" s="53" t="n">
        <v>1</v>
      </c>
      <c r="S45" s="53" t="n">
        <v>94</v>
      </c>
      <c r="T45" s="53" t="n">
        <v>43</v>
      </c>
      <c r="U45" s="53" t="n">
        <v>137</v>
      </c>
      <c r="V45" s="53" t="inlineStr"/>
    </row>
    <row r="46">
      <c r="A46" s="53" t="inlineStr">
        <is>
          <t>本州北區</t>
        </is>
      </c>
      <c r="B46" s="53" t="inlineStr">
        <is>
          <t>岩手</t>
        </is>
      </c>
      <c r="C46" s="53" t="n">
        <v>57</v>
      </c>
      <c r="D46" s="53" t="n">
        <v>15</v>
      </c>
      <c r="E46" s="53" t="n">
        <v>14</v>
      </c>
      <c r="F46" s="53" t="n">
        <v>26</v>
      </c>
      <c r="G46" s="53" t="n">
        <v>1</v>
      </c>
      <c r="H46" s="53" t="inlineStr"/>
      <c r="I46" s="53" t="n">
        <v>1</v>
      </c>
      <c r="J46" s="53" t="inlineStr"/>
      <c r="K46" s="53" t="inlineStr"/>
      <c r="L46" s="53" t="n">
        <v>1</v>
      </c>
      <c r="M46" s="53" t="n">
        <v>9</v>
      </c>
      <c r="N46" s="53" t="n">
        <v>4</v>
      </c>
      <c r="O46" s="53" t="inlineStr"/>
      <c r="P46" s="53" t="inlineStr"/>
      <c r="Q46" s="53" t="n">
        <v>7</v>
      </c>
      <c r="R46" s="53" t="n">
        <v>4</v>
      </c>
      <c r="S46" s="53" t="n">
        <v>89</v>
      </c>
      <c r="T46" s="53" t="n">
        <v>50</v>
      </c>
      <c r="U46" s="53" t="n">
        <v>139</v>
      </c>
      <c r="V46" s="53" t="inlineStr"/>
    </row>
    <row r="47">
      <c r="A47" s="53" t="inlineStr">
        <is>
          <t>本州北區</t>
        </is>
      </c>
      <c r="B47" s="53" t="inlineStr">
        <is>
          <t>青森</t>
        </is>
      </c>
      <c r="C47" s="53" t="n">
        <v>42</v>
      </c>
      <c r="D47" s="53" t="n">
        <v>11</v>
      </c>
      <c r="E47" s="53" t="n">
        <v>5</v>
      </c>
      <c r="F47" s="53" t="n">
        <v>8</v>
      </c>
      <c r="G47" s="53" t="n">
        <v>6</v>
      </c>
      <c r="H47" s="53" t="n">
        <v>5</v>
      </c>
      <c r="I47" s="53" t="n">
        <v>3</v>
      </c>
      <c r="J47" s="53" t="inlineStr"/>
      <c r="K47" s="53" t="n">
        <v>2</v>
      </c>
      <c r="L47" s="53" t="n">
        <v>1</v>
      </c>
      <c r="M47" s="53" t="n">
        <v>7</v>
      </c>
      <c r="N47" s="53" t="n">
        <v>2</v>
      </c>
      <c r="O47" s="53" t="inlineStr"/>
      <c r="P47" s="53" t="inlineStr"/>
      <c r="Q47" s="53" t="n">
        <v>4</v>
      </c>
      <c r="R47" s="53" t="n">
        <v>1</v>
      </c>
      <c r="S47" s="53" t="n">
        <v>69</v>
      </c>
      <c r="T47" s="53" t="n">
        <v>28</v>
      </c>
      <c r="U47" s="53" t="n">
        <v>97</v>
      </c>
      <c r="V47" s="53" t="inlineStr"/>
    </row>
    <row r="48">
      <c r="A48" s="53" t="inlineStr">
        <is>
          <t>本州西區</t>
        </is>
      </c>
      <c r="B48" s="53" t="inlineStr">
        <is>
          <t>京都</t>
        </is>
      </c>
      <c r="C48" s="53" t="n">
        <v>101</v>
      </c>
      <c r="D48" s="53" t="n">
        <v>58</v>
      </c>
      <c r="E48" s="53" t="n">
        <v>34</v>
      </c>
      <c r="F48" s="53" t="n">
        <v>45</v>
      </c>
      <c r="G48" s="53" t="n">
        <v>11</v>
      </c>
      <c r="H48" s="53" t="n">
        <v>4</v>
      </c>
      <c r="I48" s="53" t="n">
        <v>2</v>
      </c>
      <c r="J48" s="53" t="inlineStr"/>
      <c r="K48" s="53" t="n">
        <v>12</v>
      </c>
      <c r="L48" s="53" t="n">
        <v>5</v>
      </c>
      <c r="M48" s="53" t="n">
        <v>28</v>
      </c>
      <c r="N48" s="53" t="n">
        <v>6</v>
      </c>
      <c r="O48" s="53" t="n">
        <v>1</v>
      </c>
      <c r="P48" s="53" t="inlineStr"/>
      <c r="Q48" s="53" t="inlineStr"/>
      <c r="R48" s="53" t="n">
        <v>1</v>
      </c>
      <c r="S48" s="53" t="n">
        <v>189</v>
      </c>
      <c r="T48" s="53" t="n">
        <v>119</v>
      </c>
      <c r="U48" s="53" t="n">
        <v>308</v>
      </c>
      <c r="V48" s="53" t="inlineStr"/>
    </row>
    <row r="49">
      <c r="A49" s="53" t="inlineStr">
        <is>
          <t>本州西區</t>
        </is>
      </c>
      <c r="B49" s="53" t="inlineStr">
        <is>
          <t>大阪</t>
        </is>
      </c>
      <c r="C49" s="53" t="n">
        <v>141</v>
      </c>
      <c r="D49" s="53" t="n">
        <v>38</v>
      </c>
      <c r="E49" s="53" t="n">
        <v>85</v>
      </c>
      <c r="F49" s="53" t="n">
        <v>115</v>
      </c>
      <c r="G49" s="53" t="n">
        <v>18</v>
      </c>
      <c r="H49" s="53" t="n">
        <v>3</v>
      </c>
      <c r="I49" s="53" t="n">
        <v>4</v>
      </c>
      <c r="J49" s="53" t="inlineStr"/>
      <c r="K49" s="53" t="n">
        <v>48</v>
      </c>
      <c r="L49" s="53" t="n">
        <v>29</v>
      </c>
      <c r="M49" s="53" t="n">
        <v>54</v>
      </c>
      <c r="N49" s="53" t="n">
        <v>25</v>
      </c>
      <c r="O49" s="53" t="n">
        <v>6</v>
      </c>
      <c r="P49" s="53" t="n">
        <v>3</v>
      </c>
      <c r="Q49" s="53" t="n">
        <v>11</v>
      </c>
      <c r="R49" s="53" t="n">
        <v>3</v>
      </c>
      <c r="S49" s="53" t="n">
        <v>367</v>
      </c>
      <c r="T49" s="53" t="n">
        <v>216</v>
      </c>
      <c r="U49" s="53" t="n">
        <v>583</v>
      </c>
      <c r="V49" s="53" t="inlineStr"/>
    </row>
    <row r="50">
      <c r="A50" s="53" t="inlineStr">
        <is>
          <t>本州西區</t>
        </is>
      </c>
      <c r="B50" s="53" t="inlineStr">
        <is>
          <t>奈良</t>
        </is>
      </c>
      <c r="C50" s="53" t="n">
        <v>41</v>
      </c>
      <c r="D50" s="53" t="n">
        <v>15</v>
      </c>
      <c r="E50" s="53" t="n">
        <v>24</v>
      </c>
      <c r="F50" s="53" t="n">
        <v>25</v>
      </c>
      <c r="G50" s="53" t="n">
        <v>2</v>
      </c>
      <c r="H50" s="53" t="n">
        <v>1</v>
      </c>
      <c r="I50" s="53" t="n">
        <v>3</v>
      </c>
      <c r="J50" s="53" t="inlineStr"/>
      <c r="K50" s="53" t="n">
        <v>6</v>
      </c>
      <c r="L50" s="53" t="n">
        <v>2</v>
      </c>
      <c r="M50" s="53" t="n">
        <v>9</v>
      </c>
      <c r="N50" s="53" t="n">
        <v>2</v>
      </c>
      <c r="O50" s="53" t="inlineStr"/>
      <c r="P50" s="53" t="inlineStr"/>
      <c r="Q50" s="53" t="n">
        <v>1</v>
      </c>
      <c r="R50" s="53" t="n">
        <v>2</v>
      </c>
      <c r="S50" s="53" t="n">
        <v>86</v>
      </c>
      <c r="T50" s="53" t="n">
        <v>47</v>
      </c>
      <c r="U50" s="53" t="n">
        <v>133</v>
      </c>
      <c r="V50" s="53" t="inlineStr"/>
    </row>
    <row r="51">
      <c r="A51" s="53" t="inlineStr">
        <is>
          <t>本州西區</t>
        </is>
      </c>
      <c r="B51" s="53" t="inlineStr">
        <is>
          <t>和歌山</t>
        </is>
      </c>
      <c r="C51" s="53" t="n">
        <v>58</v>
      </c>
      <c r="D51" s="53" t="n">
        <v>29</v>
      </c>
      <c r="E51" s="53" t="n">
        <v>43</v>
      </c>
      <c r="F51" s="53" t="n">
        <v>57</v>
      </c>
      <c r="G51" s="53" t="n">
        <v>4</v>
      </c>
      <c r="H51" s="53" t="n">
        <v>3</v>
      </c>
      <c r="I51" s="53" t="n">
        <v>4</v>
      </c>
      <c r="J51" s="53" t="inlineStr"/>
      <c r="K51" s="53" t="n">
        <v>9</v>
      </c>
      <c r="L51" s="53" t="n">
        <v>4</v>
      </c>
      <c r="M51" s="53" t="n">
        <v>3</v>
      </c>
      <c r="N51" s="53" t="n">
        <v>1</v>
      </c>
      <c r="O51" s="53" t="n">
        <v>1</v>
      </c>
      <c r="P51" s="53" t="inlineStr"/>
      <c r="Q51" s="53" t="n">
        <v>23</v>
      </c>
      <c r="R51" s="53" t="n">
        <v>11</v>
      </c>
      <c r="S51" s="53" t="n">
        <v>145</v>
      </c>
      <c r="T51" s="53" t="n">
        <v>105</v>
      </c>
      <c r="U51" s="53" t="n">
        <v>250</v>
      </c>
      <c r="V51" s="53" t="inlineStr"/>
    </row>
    <row r="52">
      <c r="A52" s="53" t="inlineStr">
        <is>
          <t>本州西區</t>
        </is>
      </c>
      <c r="B52" s="53" t="inlineStr">
        <is>
          <t>兵庫</t>
        </is>
      </c>
      <c r="C52" s="53" t="n">
        <v>130</v>
      </c>
      <c r="D52" s="53" t="n">
        <v>45</v>
      </c>
      <c r="E52" s="53" t="n">
        <v>89</v>
      </c>
      <c r="F52" s="53" t="n">
        <v>113</v>
      </c>
      <c r="G52" s="53" t="n">
        <v>8</v>
      </c>
      <c r="H52" s="53" t="inlineStr"/>
      <c r="I52" s="53" t="inlineStr"/>
      <c r="J52" s="53" t="inlineStr"/>
      <c r="K52" s="53" t="n">
        <v>16</v>
      </c>
      <c r="L52" s="53" t="n">
        <v>9</v>
      </c>
      <c r="M52" s="53" t="n">
        <v>47</v>
      </c>
      <c r="N52" s="53" t="n">
        <v>14</v>
      </c>
      <c r="O52" s="53" t="n">
        <v>1</v>
      </c>
      <c r="P52" s="53" t="inlineStr"/>
      <c r="Q52" s="53" t="n">
        <v>5</v>
      </c>
      <c r="R52" s="53" t="inlineStr"/>
      <c r="S52" s="53" t="n">
        <v>296</v>
      </c>
      <c r="T52" s="53" t="n">
        <v>181</v>
      </c>
      <c r="U52" s="53" t="n">
        <v>477</v>
      </c>
      <c r="V52" s="53" t="inlineStr"/>
    </row>
    <row r="53">
      <c r="A53" s="53" t="inlineStr">
        <is>
          <t>本州西區</t>
        </is>
      </c>
      <c r="B53" s="53" t="inlineStr">
        <is>
          <t>岡山</t>
        </is>
      </c>
      <c r="C53" s="53" t="n">
        <v>97</v>
      </c>
      <c r="D53" s="53" t="n">
        <v>55</v>
      </c>
      <c r="E53" s="53" t="n">
        <v>22</v>
      </c>
      <c r="F53" s="53" t="n">
        <v>59</v>
      </c>
      <c r="G53" s="53" t="n">
        <v>11</v>
      </c>
      <c r="H53" s="53" t="n">
        <v>3</v>
      </c>
      <c r="I53" s="53" t="n">
        <v>2</v>
      </c>
      <c r="J53" s="53" t="inlineStr"/>
      <c r="K53" s="53" t="n">
        <v>10</v>
      </c>
      <c r="L53" s="53" t="n">
        <v>4</v>
      </c>
      <c r="M53" s="53" t="n">
        <v>18</v>
      </c>
      <c r="N53" s="53" t="n">
        <v>3</v>
      </c>
      <c r="O53" s="53" t="inlineStr"/>
      <c r="P53" s="53" t="inlineStr"/>
      <c r="Q53" s="53" t="n">
        <v>1</v>
      </c>
      <c r="R53" s="53" t="n">
        <v>2</v>
      </c>
      <c r="S53" s="53" t="n">
        <v>161</v>
      </c>
      <c r="T53" s="53" t="n">
        <v>126</v>
      </c>
      <c r="U53" s="53" t="n">
        <v>287</v>
      </c>
      <c r="V53" s="53" t="inlineStr"/>
    </row>
    <row r="54">
      <c r="A54" s="53" t="inlineStr">
        <is>
          <t>本州西區</t>
        </is>
      </c>
      <c r="B54" s="53" t="inlineStr">
        <is>
          <t>広島</t>
        </is>
      </c>
      <c r="C54" s="53" t="n">
        <v>95</v>
      </c>
      <c r="D54" s="53" t="n">
        <v>54</v>
      </c>
      <c r="E54" s="53" t="n">
        <v>29</v>
      </c>
      <c r="F54" s="53" t="n">
        <v>37</v>
      </c>
      <c r="G54" s="53" t="n">
        <v>8</v>
      </c>
      <c r="H54" s="53" t="n">
        <v>2</v>
      </c>
      <c r="I54" s="53" t="n">
        <v>5</v>
      </c>
      <c r="J54" s="53" t="n">
        <v>1</v>
      </c>
      <c r="K54" s="53" t="n">
        <v>12</v>
      </c>
      <c r="L54" s="53" t="n">
        <v>8</v>
      </c>
      <c r="M54" s="53" t="n">
        <v>27</v>
      </c>
      <c r="N54" s="53" t="n">
        <v>8</v>
      </c>
      <c r="O54" s="53" t="inlineStr"/>
      <c r="P54" s="53" t="inlineStr"/>
      <c r="Q54" s="53" t="n">
        <v>3</v>
      </c>
      <c r="R54" s="53" t="n">
        <v>3</v>
      </c>
      <c r="S54" s="53" t="n">
        <v>179</v>
      </c>
      <c r="T54" s="53" t="n">
        <v>113</v>
      </c>
      <c r="U54" s="53" t="n">
        <v>292</v>
      </c>
      <c r="V54" s="53" t="inlineStr"/>
    </row>
    <row r="55">
      <c r="A55" s="53" t="inlineStr">
        <is>
          <t>本州西區</t>
        </is>
      </c>
      <c r="B55" s="53" t="inlineStr">
        <is>
          <t>山口</t>
        </is>
      </c>
      <c r="C55" s="53" t="n">
        <v>100</v>
      </c>
      <c r="D55" s="53" t="n">
        <v>35</v>
      </c>
      <c r="E55" s="53" t="n">
        <v>17</v>
      </c>
      <c r="F55" s="53" t="n">
        <v>36</v>
      </c>
      <c r="G55" s="53" t="n">
        <v>8</v>
      </c>
      <c r="H55" s="53" t="n">
        <v>3</v>
      </c>
      <c r="I55" s="53" t="n">
        <v>6</v>
      </c>
      <c r="J55" s="53" t="inlineStr"/>
      <c r="K55" s="53" t="n">
        <v>5</v>
      </c>
      <c r="L55" s="53" t="n">
        <v>3</v>
      </c>
      <c r="M55" s="53" t="n">
        <v>12</v>
      </c>
      <c r="N55" s="53" t="n">
        <v>2</v>
      </c>
      <c r="O55" s="53" t="inlineStr"/>
      <c r="P55" s="53" t="inlineStr"/>
      <c r="Q55" s="53" t="inlineStr"/>
      <c r="R55" s="53" t="inlineStr"/>
      <c r="S55" s="53" t="n">
        <v>148</v>
      </c>
      <c r="T55" s="53" t="n">
        <v>79</v>
      </c>
      <c r="U55" s="53" t="n">
        <v>227</v>
      </c>
      <c r="V55" s="53" t="inlineStr"/>
    </row>
    <row r="56">
      <c r="A56" s="53" t="inlineStr">
        <is>
          <t>本州西區</t>
        </is>
      </c>
      <c r="B56" s="53" t="inlineStr">
        <is>
          <t>島根</t>
        </is>
      </c>
      <c r="C56" s="53" t="n">
        <v>73</v>
      </c>
      <c r="D56" s="53" t="n">
        <v>35</v>
      </c>
      <c r="E56" s="53" t="n">
        <v>18</v>
      </c>
      <c r="F56" s="53" t="n">
        <v>30</v>
      </c>
      <c r="G56" s="53" t="n">
        <v>4</v>
      </c>
      <c r="H56" s="53" t="n">
        <v>1</v>
      </c>
      <c r="I56" s="53" t="n">
        <v>1</v>
      </c>
      <c r="J56" s="53" t="inlineStr"/>
      <c r="K56" s="53" t="n">
        <v>3</v>
      </c>
      <c r="L56" s="53" t="n">
        <v>2</v>
      </c>
      <c r="M56" s="53" t="n">
        <v>4</v>
      </c>
      <c r="N56" s="53" t="inlineStr"/>
      <c r="O56" s="53" t="inlineStr"/>
      <c r="P56" s="53" t="inlineStr"/>
      <c r="Q56" s="53" t="n">
        <v>1</v>
      </c>
      <c r="R56" s="53" t="n">
        <v>2</v>
      </c>
      <c r="S56" s="53" t="n">
        <v>104</v>
      </c>
      <c r="T56" s="53" t="n">
        <v>70</v>
      </c>
      <c r="U56" s="53" t="n">
        <v>174</v>
      </c>
      <c r="V56" s="53" t="inlineStr"/>
    </row>
    <row r="57">
      <c r="A57" s="53" t="inlineStr">
        <is>
          <t>本州西區</t>
        </is>
      </c>
      <c r="B57" s="53" t="inlineStr">
        <is>
          <t>鳥取</t>
        </is>
      </c>
      <c r="C57" s="53" t="n">
        <v>33</v>
      </c>
      <c r="D57" s="53" t="n">
        <v>14</v>
      </c>
      <c r="E57" s="53" t="n">
        <v>9</v>
      </c>
      <c r="F57" s="53" t="n">
        <v>9</v>
      </c>
      <c r="G57" s="53" t="inlineStr"/>
      <c r="H57" s="53" t="inlineStr"/>
      <c r="I57" s="53" t="n">
        <v>1</v>
      </c>
      <c r="J57" s="53" t="inlineStr"/>
      <c r="K57" s="53" t="n">
        <v>1</v>
      </c>
      <c r="L57" s="53" t="inlineStr"/>
      <c r="M57" s="53" t="n">
        <v>4</v>
      </c>
      <c r="N57" s="53" t="n">
        <v>2</v>
      </c>
      <c r="O57" s="53" t="inlineStr"/>
      <c r="P57" s="53" t="inlineStr"/>
      <c r="Q57" s="53" t="n">
        <v>1</v>
      </c>
      <c r="R57" s="53" t="n">
        <v>2</v>
      </c>
      <c r="S57" s="53" t="n">
        <v>49</v>
      </c>
      <c r="T57" s="53" t="n">
        <v>27</v>
      </c>
      <c r="U57" s="53" t="n">
        <v>76</v>
      </c>
      <c r="V57" s="53" t="inlineStr"/>
    </row>
    <row r="58">
      <c r="A58" s="53" t="inlineStr">
        <is>
          <t>四國區</t>
        </is>
      </c>
      <c r="B58" s="53" t="inlineStr">
        <is>
          <t>徳島</t>
        </is>
      </c>
      <c r="C58" s="53" t="n">
        <v>49</v>
      </c>
      <c r="D58" s="53" t="n">
        <v>41</v>
      </c>
      <c r="E58" s="53" t="n">
        <v>15</v>
      </c>
      <c r="F58" s="53" t="n">
        <v>25</v>
      </c>
      <c r="G58" s="53" t="n">
        <v>4</v>
      </c>
      <c r="H58" s="53" t="n">
        <v>1</v>
      </c>
      <c r="I58" s="53" t="n">
        <v>3</v>
      </c>
      <c r="J58" s="53" t="inlineStr"/>
      <c r="K58" s="53" t="inlineStr"/>
      <c r="L58" s="53" t="n">
        <v>1</v>
      </c>
      <c r="M58" s="53" t="inlineStr"/>
      <c r="N58" s="53" t="n">
        <v>1</v>
      </c>
      <c r="O58" s="53" t="inlineStr"/>
      <c r="P58" s="53" t="inlineStr"/>
      <c r="Q58" s="53" t="n">
        <v>3</v>
      </c>
      <c r="R58" s="53" t="inlineStr"/>
      <c r="S58" s="53" t="n">
        <v>74</v>
      </c>
      <c r="T58" s="53" t="n">
        <v>69</v>
      </c>
      <c r="U58" s="53" t="n">
        <v>143</v>
      </c>
      <c r="V58" s="53" t="inlineStr"/>
    </row>
    <row r="59">
      <c r="A59" s="53" t="inlineStr">
        <is>
          <t>四國區</t>
        </is>
      </c>
      <c r="B59" s="53" t="inlineStr">
        <is>
          <t>香川</t>
        </is>
      </c>
      <c r="C59" s="53" t="n">
        <v>46</v>
      </c>
      <c r="D59" s="53" t="n">
        <v>18</v>
      </c>
      <c r="E59" s="53" t="n">
        <v>24</v>
      </c>
      <c r="F59" s="53" t="n">
        <v>33</v>
      </c>
      <c r="G59" s="53" t="inlineStr"/>
      <c r="H59" s="53" t="n">
        <v>1</v>
      </c>
      <c r="I59" s="53" t="n">
        <v>2</v>
      </c>
      <c r="J59" s="53" t="inlineStr"/>
      <c r="K59" s="53" t="n">
        <v>2</v>
      </c>
      <c r="L59" s="53" t="n">
        <v>3</v>
      </c>
      <c r="M59" s="53" t="n">
        <v>8</v>
      </c>
      <c r="N59" s="53" t="n">
        <v>2</v>
      </c>
      <c r="O59" s="53" t="inlineStr"/>
      <c r="P59" s="53" t="inlineStr"/>
      <c r="Q59" s="53" t="inlineStr"/>
      <c r="R59" s="53" t="inlineStr"/>
      <c r="S59" s="53" t="n">
        <v>82</v>
      </c>
      <c r="T59" s="53" t="n">
        <v>57</v>
      </c>
      <c r="U59" s="53" t="n">
        <v>139</v>
      </c>
      <c r="V59" s="53" t="inlineStr"/>
    </row>
    <row r="60">
      <c r="A60" s="53" t="inlineStr">
        <is>
          <t>四國區</t>
        </is>
      </c>
      <c r="B60" s="53" t="inlineStr">
        <is>
          <t>愛媛</t>
        </is>
      </c>
      <c r="C60" s="53" t="n">
        <v>82</v>
      </c>
      <c r="D60" s="53" t="n">
        <v>36</v>
      </c>
      <c r="E60" s="53" t="n">
        <v>19</v>
      </c>
      <c r="F60" s="53" t="n">
        <v>42</v>
      </c>
      <c r="G60" s="53" t="n">
        <v>8</v>
      </c>
      <c r="H60" s="53" t="n">
        <v>4</v>
      </c>
      <c r="I60" s="53" t="n">
        <v>1</v>
      </c>
      <c r="J60" s="53" t="inlineStr"/>
      <c r="K60" s="53" t="n">
        <v>3</v>
      </c>
      <c r="L60" s="53" t="n">
        <v>3</v>
      </c>
      <c r="M60" s="53" t="n">
        <v>2</v>
      </c>
      <c r="N60" s="53" t="n">
        <v>1</v>
      </c>
      <c r="O60" s="53" t="inlineStr"/>
      <c r="P60" s="53" t="n">
        <v>1</v>
      </c>
      <c r="Q60" s="53" t="n">
        <v>5</v>
      </c>
      <c r="R60" s="53" t="inlineStr"/>
      <c r="S60" s="53" t="n">
        <v>120</v>
      </c>
      <c r="T60" s="53" t="n">
        <v>87</v>
      </c>
      <c r="U60" s="53" t="n">
        <v>207</v>
      </c>
      <c r="V60" s="53" t="inlineStr"/>
    </row>
    <row r="61">
      <c r="A61" s="53" t="inlineStr">
        <is>
          <t>四國區</t>
        </is>
      </c>
      <c r="B61" s="53" t="inlineStr">
        <is>
          <t>高知</t>
        </is>
      </c>
      <c r="C61" s="53" t="n">
        <v>67</v>
      </c>
      <c r="D61" s="53" t="n">
        <v>20</v>
      </c>
      <c r="E61" s="53" t="n">
        <v>15</v>
      </c>
      <c r="F61" s="53" t="n">
        <v>7</v>
      </c>
      <c r="G61" s="53" t="n">
        <v>1</v>
      </c>
      <c r="H61" s="53" t="inlineStr"/>
      <c r="I61" s="53" t="n">
        <v>5</v>
      </c>
      <c r="J61" s="53" t="n">
        <v>1</v>
      </c>
      <c r="K61" s="53" t="n">
        <v>1</v>
      </c>
      <c r="L61" s="53" t="n">
        <v>1</v>
      </c>
      <c r="M61" s="53" t="inlineStr"/>
      <c r="N61" s="53" t="inlineStr"/>
      <c r="O61" s="53" t="inlineStr"/>
      <c r="P61" s="53" t="inlineStr"/>
      <c r="Q61" s="53" t="n">
        <v>2</v>
      </c>
      <c r="R61" s="53" t="inlineStr"/>
      <c r="S61" s="53" t="n">
        <v>91</v>
      </c>
      <c r="T61" s="53" t="n">
        <v>29</v>
      </c>
      <c r="U61" s="53" t="n">
        <v>120</v>
      </c>
      <c r="V61" s="53" t="inlineStr"/>
    </row>
    <row r="62">
      <c r="A62" s="53" t="inlineStr">
        <is>
          <t>九州區</t>
        </is>
      </c>
      <c r="B62" s="53" t="inlineStr">
        <is>
          <t>長崎</t>
        </is>
      </c>
      <c r="C62" s="53" t="n">
        <v>57</v>
      </c>
      <c r="D62" s="53" t="n">
        <v>29</v>
      </c>
      <c r="E62" s="53" t="n">
        <v>20</v>
      </c>
      <c r="F62" s="53" t="n">
        <v>23</v>
      </c>
      <c r="G62" s="53" t="n">
        <v>9</v>
      </c>
      <c r="H62" s="53" t="inlineStr"/>
      <c r="I62" s="53" t="n">
        <v>2</v>
      </c>
      <c r="J62" s="53" t="inlineStr"/>
      <c r="K62" s="53" t="n">
        <v>5</v>
      </c>
      <c r="L62" s="53" t="n">
        <v>2</v>
      </c>
      <c r="M62" s="53" t="n">
        <v>4</v>
      </c>
      <c r="N62" s="53" t="inlineStr"/>
      <c r="O62" s="53" t="inlineStr"/>
      <c r="P62" s="53" t="inlineStr"/>
      <c r="Q62" s="53" t="n">
        <v>2</v>
      </c>
      <c r="R62" s="53" t="n">
        <v>1</v>
      </c>
      <c r="S62" s="53" t="n">
        <v>99</v>
      </c>
      <c r="T62" s="53" t="n">
        <v>55</v>
      </c>
      <c r="U62" s="53" t="n">
        <v>154</v>
      </c>
      <c r="V62" s="53" t="inlineStr"/>
    </row>
    <row r="63">
      <c r="A63" s="53" t="inlineStr">
        <is>
          <t>九州區</t>
        </is>
      </c>
      <c r="B63" s="53" t="inlineStr">
        <is>
          <t>佐賀</t>
        </is>
      </c>
      <c r="C63" s="53" t="n">
        <v>19</v>
      </c>
      <c r="D63" s="53" t="n">
        <v>9</v>
      </c>
      <c r="E63" s="53" t="n">
        <v>4</v>
      </c>
      <c r="F63" s="53" t="n">
        <v>4</v>
      </c>
      <c r="G63" s="53" t="n">
        <v>1</v>
      </c>
      <c r="H63" s="53" t="n">
        <v>1</v>
      </c>
      <c r="I63" s="53" t="n">
        <v>2</v>
      </c>
      <c r="J63" s="53" t="inlineStr"/>
      <c r="K63" s="53" t="n">
        <v>2</v>
      </c>
      <c r="L63" s="53" t="inlineStr"/>
      <c r="M63" s="53" t="n">
        <v>12</v>
      </c>
      <c r="N63" s="53" t="n">
        <v>2</v>
      </c>
      <c r="O63" s="53" t="inlineStr"/>
      <c r="P63" s="53" t="inlineStr"/>
      <c r="Q63" s="53" t="inlineStr"/>
      <c r="R63" s="53" t="inlineStr"/>
      <c r="S63" s="53" t="n">
        <v>40</v>
      </c>
      <c r="T63" s="53" t="n">
        <v>16</v>
      </c>
      <c r="U63" s="53" t="n">
        <v>56</v>
      </c>
      <c r="V63" s="53" t="inlineStr"/>
    </row>
    <row r="64">
      <c r="A64" s="53" t="inlineStr">
        <is>
          <t>九州區</t>
        </is>
      </c>
      <c r="B64" s="53" t="inlineStr">
        <is>
          <t>福岡</t>
        </is>
      </c>
      <c r="C64" s="53" t="n">
        <v>106</v>
      </c>
      <c r="D64" s="53" t="n">
        <v>37</v>
      </c>
      <c r="E64" s="53" t="n">
        <v>41</v>
      </c>
      <c r="F64" s="53" t="n">
        <v>43</v>
      </c>
      <c r="G64" s="53" t="n">
        <v>12</v>
      </c>
      <c r="H64" s="53" t="n">
        <v>2</v>
      </c>
      <c r="I64" s="53" t="n">
        <v>8</v>
      </c>
      <c r="J64" s="53" t="n">
        <v>2</v>
      </c>
      <c r="K64" s="53" t="n">
        <v>14</v>
      </c>
      <c r="L64" s="53" t="n">
        <v>5</v>
      </c>
      <c r="M64" s="53" t="n">
        <v>19</v>
      </c>
      <c r="N64" s="53" t="n">
        <v>11</v>
      </c>
      <c r="O64" s="53" t="inlineStr"/>
      <c r="P64" s="53" t="inlineStr"/>
      <c r="Q64" s="53" t="n">
        <v>6</v>
      </c>
      <c r="R64" s="53" t="inlineStr"/>
      <c r="S64" s="53" t="n">
        <v>206</v>
      </c>
      <c r="T64" s="53" t="n">
        <v>100</v>
      </c>
      <c r="U64" s="53" t="n">
        <v>306</v>
      </c>
      <c r="V64" s="53" t="inlineStr"/>
    </row>
    <row r="65">
      <c r="A65" s="53" t="inlineStr">
        <is>
          <t>九州區</t>
        </is>
      </c>
      <c r="B65" s="53" t="inlineStr">
        <is>
          <t>熊本</t>
        </is>
      </c>
      <c r="C65" s="53" t="n">
        <v>98</v>
      </c>
      <c r="D65" s="53" t="n">
        <v>39</v>
      </c>
      <c r="E65" s="53" t="n">
        <v>19</v>
      </c>
      <c r="F65" s="53" t="n">
        <v>20</v>
      </c>
      <c r="G65" s="53" t="n">
        <v>7</v>
      </c>
      <c r="H65" s="53" t="n">
        <v>2</v>
      </c>
      <c r="I65" s="53" t="n">
        <v>4</v>
      </c>
      <c r="J65" s="53" t="n">
        <v>2</v>
      </c>
      <c r="K65" s="53" t="n">
        <v>12</v>
      </c>
      <c r="L65" s="53" t="n">
        <v>8</v>
      </c>
      <c r="M65" s="53" t="n">
        <v>18</v>
      </c>
      <c r="N65" s="53" t="n">
        <v>15</v>
      </c>
      <c r="O65" s="53" t="inlineStr"/>
      <c r="P65" s="53" t="inlineStr"/>
      <c r="Q65" s="53" t="n">
        <v>6</v>
      </c>
      <c r="R65" s="53" t="n">
        <v>4</v>
      </c>
      <c r="S65" s="53" t="n">
        <v>164</v>
      </c>
      <c r="T65" s="53" t="n">
        <v>90</v>
      </c>
      <c r="U65" s="53" t="n">
        <v>254</v>
      </c>
      <c r="V65" s="53" t="inlineStr"/>
    </row>
    <row r="66">
      <c r="A66" s="53" t="inlineStr">
        <is>
          <t>九州區</t>
        </is>
      </c>
      <c r="B66" s="53" t="inlineStr">
        <is>
          <t>大分</t>
        </is>
      </c>
      <c r="C66" s="53" t="n">
        <v>46</v>
      </c>
      <c r="D66" s="53" t="n">
        <v>20</v>
      </c>
      <c r="E66" s="53" t="n">
        <v>13</v>
      </c>
      <c r="F66" s="53" t="n">
        <v>21</v>
      </c>
      <c r="G66" s="53" t="n">
        <v>6</v>
      </c>
      <c r="H66" s="53" t="inlineStr"/>
      <c r="I66" s="53" t="n">
        <v>2</v>
      </c>
      <c r="J66" s="53" t="inlineStr"/>
      <c r="K66" s="53" t="inlineStr"/>
      <c r="L66" s="53" t="n">
        <v>1</v>
      </c>
      <c r="M66" s="53" t="n">
        <v>1</v>
      </c>
      <c r="N66" s="53" t="n">
        <v>1</v>
      </c>
      <c r="O66" s="53" t="inlineStr"/>
      <c r="P66" s="53" t="inlineStr"/>
      <c r="Q66" s="53" t="n">
        <v>16</v>
      </c>
      <c r="R66" s="53" t="n">
        <v>6</v>
      </c>
      <c r="S66" s="53" t="n">
        <v>84</v>
      </c>
      <c r="T66" s="53" t="n">
        <v>49</v>
      </c>
      <c r="U66" s="53" t="n">
        <v>133</v>
      </c>
      <c r="V66" s="53" t="inlineStr"/>
    </row>
    <row r="67">
      <c r="A67" s="53" t="inlineStr">
        <is>
          <t>九州區</t>
        </is>
      </c>
      <c r="B67" s="53" t="inlineStr">
        <is>
          <t>宮崎</t>
        </is>
      </c>
      <c r="C67" s="53" t="n">
        <v>45</v>
      </c>
      <c r="D67" s="53" t="n">
        <v>17</v>
      </c>
      <c r="E67" s="53" t="n">
        <v>2</v>
      </c>
      <c r="F67" s="53" t="n">
        <v>3</v>
      </c>
      <c r="G67" s="53" t="inlineStr"/>
      <c r="H67" s="53" t="n">
        <v>2</v>
      </c>
      <c r="I67" s="53" t="n">
        <v>3</v>
      </c>
      <c r="J67" s="53" t="inlineStr"/>
      <c r="K67" s="53" t="n">
        <v>5</v>
      </c>
      <c r="L67" s="53" t="inlineStr"/>
      <c r="M67" s="53" t="inlineStr"/>
      <c r="N67" s="53" t="inlineStr"/>
      <c r="O67" s="53" t="inlineStr"/>
      <c r="P67" s="53" t="inlineStr"/>
      <c r="Q67" s="53" t="n">
        <v>1</v>
      </c>
      <c r="R67" s="53" t="inlineStr"/>
      <c r="S67" s="53" t="n">
        <v>56</v>
      </c>
      <c r="T67" s="53" t="n">
        <v>22</v>
      </c>
      <c r="U67" s="53" t="n">
        <v>78</v>
      </c>
      <c r="V67" s="53" t="inlineStr"/>
    </row>
    <row r="68">
      <c r="A68" s="53" t="inlineStr">
        <is>
          <t>九州區</t>
        </is>
      </c>
      <c r="B68" s="53" t="inlineStr">
        <is>
          <t>鹿児島</t>
        </is>
      </c>
      <c r="C68" s="53" t="n">
        <v>73</v>
      </c>
      <c r="D68" s="53" t="n">
        <v>41</v>
      </c>
      <c r="E68" s="53" t="n">
        <v>4</v>
      </c>
      <c r="F68" s="53" t="n">
        <v>11</v>
      </c>
      <c r="G68" s="53" t="n">
        <v>5</v>
      </c>
      <c r="H68" s="53" t="inlineStr"/>
      <c r="I68" s="53" t="n">
        <v>4</v>
      </c>
      <c r="J68" s="53" t="inlineStr"/>
      <c r="K68" s="53" t="n">
        <v>4</v>
      </c>
      <c r="L68" s="53" t="n">
        <v>4</v>
      </c>
      <c r="M68" s="53" t="inlineStr"/>
      <c r="N68" s="53" t="inlineStr"/>
      <c r="O68" s="53" t="inlineStr"/>
      <c r="P68" s="53" t="inlineStr"/>
      <c r="Q68" s="53" t="n">
        <v>5</v>
      </c>
      <c r="R68" s="53" t="n">
        <v>1</v>
      </c>
      <c r="S68" s="53" t="n">
        <v>95</v>
      </c>
      <c r="T68" s="53" t="n">
        <v>57</v>
      </c>
      <c r="U68" s="53" t="n">
        <v>152</v>
      </c>
      <c r="V68" s="53" t="inlineStr"/>
    </row>
    <row r="69">
      <c r="A69" s="53" t="inlineStr">
        <is>
          <t>沖縄</t>
        </is>
      </c>
      <c r="B69" s="53" t="inlineStr">
        <is>
          <t>沖縄</t>
        </is>
      </c>
      <c r="C69" s="53" t="n">
        <v>6</v>
      </c>
      <c r="D69" s="53" t="n">
        <v>2</v>
      </c>
      <c r="E69" s="53" t="n">
        <v>3</v>
      </c>
      <c r="F69" s="53" t="inlineStr"/>
      <c r="G69" s="53" t="n">
        <v>1</v>
      </c>
      <c r="H69" s="53" t="inlineStr"/>
      <c r="I69" s="53" t="inlineStr"/>
      <c r="J69" s="53" t="inlineStr"/>
      <c r="K69" s="53" t="n">
        <v>2</v>
      </c>
      <c r="L69" s="53" t="inlineStr"/>
      <c r="M69" s="53" t="inlineStr"/>
      <c r="N69" s="53" t="inlineStr"/>
      <c r="O69" s="53" t="inlineStr"/>
      <c r="P69" s="53" t="inlineStr"/>
      <c r="Q69" s="53" t="n">
        <v>3</v>
      </c>
      <c r="R69" s="53" t="inlineStr"/>
      <c r="S69" s="53" t="n">
        <v>15</v>
      </c>
      <c r="T69" s="53" t="n">
        <v>2</v>
      </c>
      <c r="U69" s="53" t="n">
        <v>17</v>
      </c>
      <c r="V69" s="53" t="inlineStr"/>
    </row>
    <row r="70">
      <c r="A70" s="53" t="inlineStr">
        <is>
          <t>北海道</t>
        </is>
      </c>
      <c r="B70" s="53" t="inlineStr">
        <is>
          <t>北海道</t>
        </is>
      </c>
      <c r="C70" s="53" t="n">
        <v>114</v>
      </c>
      <c r="D70" s="53" t="n">
        <v>33</v>
      </c>
      <c r="E70" s="53" t="n">
        <v>19</v>
      </c>
      <c r="F70" s="53" t="n">
        <v>31</v>
      </c>
      <c r="G70" s="53" t="n">
        <v>5</v>
      </c>
      <c r="H70" s="53" t="n">
        <v>4</v>
      </c>
      <c r="I70" s="53" t="n">
        <v>3</v>
      </c>
      <c r="J70" s="53" t="inlineStr"/>
      <c r="K70" s="53" t="n">
        <v>6</v>
      </c>
      <c r="L70" s="53" t="n">
        <v>5</v>
      </c>
      <c r="M70" s="53" t="n">
        <v>5</v>
      </c>
      <c r="N70" s="53" t="n">
        <v>8</v>
      </c>
      <c r="O70" s="53" t="inlineStr"/>
      <c r="P70" s="53" t="inlineStr"/>
      <c r="Q70" s="53" t="n">
        <v>6</v>
      </c>
      <c r="R70" s="53" t="n">
        <v>2</v>
      </c>
      <c r="S70" s="53" t="n">
        <v>158</v>
      </c>
      <c r="T70" s="53" t="n">
        <v>83</v>
      </c>
      <c r="U70" s="53" t="n">
        <v>241</v>
      </c>
      <c r="V70" s="53" t="inlineStr"/>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2"/>
  <sheetViews>
    <sheetView tabSelected="0" topLeftCell="A1" zoomScale="100" zoomScaleNormal="100" workbookViewId="0">
      <selection activeCell="A1" sqref="A1"/>
    </sheetView>
  </sheetViews>
  <sheetFormatPr baseColWidth="8" defaultColWidth="8.796875" defaultRowHeight="18.75"/>
  <cols>
    <col width="15.296875" bestFit="1" customWidth="1" style="16" min="1" max="1"/>
    <col width="59.296875" bestFit="1" customWidth="1" style="17" min="2" max="2"/>
    <col width="8.796875" customWidth="1" style="16" min="3" max="16384"/>
  </cols>
  <sheetData>
    <row r="1">
      <c r="A1" s="54" t="inlineStr">
        <is>
          <t>data_start_row</t>
        </is>
      </c>
      <c r="B1" s="54" t="n">
        <v>3</v>
      </c>
    </row>
    <row r="2">
      <c r="A2" s="54" t="inlineStr">
        <is>
          <t>updated_date</t>
        </is>
      </c>
      <c r="B2" s="55" t="n">
        <v>44258</v>
      </c>
    </row>
    <row r="3">
      <c r="A3" s="54" t="inlineStr">
        <is>
          <t>updated_by</t>
        </is>
      </c>
      <c r="B3" s="54" t="inlineStr"/>
    </row>
    <row r="4">
      <c r="A4" s="54" t="inlineStr">
        <is>
          <t>source</t>
        </is>
      </c>
      <c r="B4" s="54" t="inlineStr">
        <is>
          <t>日本帝国第三十二統計年鑑</t>
        </is>
      </c>
    </row>
    <row r="5">
      <c r="A5" s="54" t="inlineStr">
        <is>
          <t>year</t>
        </is>
      </c>
      <c r="B5" s="54" t="n">
        <v>1913</v>
      </c>
    </row>
    <row r="6">
      <c r="A6" s="54" t="inlineStr">
        <is>
          <t>tab_no</t>
        </is>
      </c>
      <c r="B6" s="54" t="n">
        <v>523</v>
      </c>
    </row>
    <row r="7">
      <c r="A7" s="54" t="inlineStr">
        <is>
          <t>tab_title</t>
        </is>
      </c>
      <c r="B7" s="54" t="inlineStr">
        <is>
          <t>全国、道府県自殺者手段（自明治32年至同44年）</t>
        </is>
      </c>
    </row>
    <row r="8">
      <c r="A8" s="54" t="inlineStr">
        <is>
          <t>tab_year</t>
        </is>
      </c>
      <c r="B8" s="54" t="inlineStr">
        <is>
          <t>1911年</t>
        </is>
      </c>
    </row>
    <row r="9">
      <c r="A9" s="54" t="inlineStr">
        <is>
          <t>tab_yearjp</t>
        </is>
      </c>
      <c r="B9" s="54" t="inlineStr">
        <is>
          <t>明治44年</t>
        </is>
      </c>
    </row>
    <row r="10" ht="44.25" customHeight="1" s="16">
      <c r="A10" s="54" t="inlineStr">
        <is>
          <t>remark_tab</t>
        </is>
      </c>
      <c r="B10" s="54" t="inlineStr">
        <is>
          <t>本科中に掲クル自殺者ハ警察行政上ヨリ得タル計数二シテ本局調査ノ人口動態統計二掲クル自殺者ト其ノ内容及調査ノ方法ヲ異二スルヲ以テ両数相違セリ
*ハ女×ハ男女不詳</t>
        </is>
      </c>
    </row>
    <row r="11">
      <c r="A11" s="54" t="inlineStr">
        <is>
          <t>remark_editor</t>
        </is>
      </c>
      <c r="B11" s="54" t="inlineStr">
        <is>
          <t>男女不詳(計上なし)：(明治42年,其他)(明治42年,合計)1人</t>
        </is>
      </c>
    </row>
    <row r="12">
      <c r="A12" s="54" t="inlineStr">
        <is>
          <t>changelog</t>
        </is>
      </c>
      <c r="B12" s="54" t="inlineStr"/>
    </row>
  </sheetData>
  <pageMargins left="0.7" right="0.7" top="0.75" bottom="0.75" header="0.3" footer="0.3"/>
  <pageSetup orientation="portrait" paperSize="9" horizontalDpi="4294967293"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2020-10-26T12:15:23Z</dcterms:created>
  <dcterms:modified xsi:type="dcterms:W3CDTF">2022-02-16T07:47:17Z</dcterms:modified>
  <cp:lastModifiedBy>Yutaka Arimoto</cp:lastModifiedBy>
</cp:coreProperties>
</file>