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3600" yWindow="3810" windowWidth="21600" windowHeight="11280" tabRatio="248"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4">
    <numFmt numFmtId="164" formatCode="[Red][&gt;0]General;[Red][&lt;0]\-General;[Black]General"/>
    <numFmt numFmtId="165" formatCode="[Red][&gt;0]General;[Red][&lt;0]-General;[Black]General;[Red]@"/>
    <numFmt numFmtId="166" formatCode="[Red]@"/>
    <numFmt numFmtId="167" formatCode="[Red][&gt;0]#,##0;[Red][&lt;0]-#,##0;[Black]#,##0;[Red]@"/>
  </numFmts>
  <fonts count="12">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sz val="11"/>
    </font>
    <font>
      <name val="ＭＳ Ｐゴシック"/>
      <charset val="128"/>
      <family val="3"/>
      <color theme="1"/>
      <sz val="11"/>
    </font>
    <font>
      <name val="Microsoft JhengHei"/>
      <charset val="136"/>
      <family val="3"/>
      <sz val="11"/>
    </font>
    <font>
      <name val="Microsoft JhengHei"/>
      <charset val="136"/>
      <family val="3"/>
      <color theme="1"/>
      <sz val="11"/>
    </font>
    <font>
      <name val="源ノ角ゴシック Code JP R"/>
      <charset val="128"/>
      <family val="3"/>
      <color theme="1"/>
      <sz val="11"/>
      <scheme val="minor"/>
    </font>
    <font>
      <name val="メイリオ"/>
    </font>
  </fonts>
  <fills count="5">
    <fill>
      <patternFill/>
    </fill>
    <fill>
      <patternFill patternType="gray125"/>
    </fill>
    <fill>
      <patternFill patternType="solid">
        <fgColor theme="8"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62">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38" fontId="4" fillId="0" borderId="0" applyAlignment="1" pivotButton="0" quotePrefix="0" xfId="1">
      <alignment horizontal="right"/>
    </xf>
    <xf numFmtId="0" fontId="6" fillId="0" borderId="0" applyAlignment="1" pivotButton="0" quotePrefix="0" xfId="0">
      <alignment horizontal="left" vertical="center"/>
    </xf>
    <xf numFmtId="14" fontId="6" fillId="0" borderId="0" applyAlignment="1" pivotButton="0" quotePrefix="0" xfId="0">
      <alignment horizontal="left" vertical="center"/>
    </xf>
    <xf numFmtId="0" fontId="6" fillId="0" borderId="0" applyAlignment="1" pivotButton="0" quotePrefix="0" xfId="0">
      <alignment horizontal="left"/>
    </xf>
    <xf numFmtId="38" fontId="6" fillId="0" borderId="0" applyAlignment="1" pivotButton="0" quotePrefix="0" xfId="1">
      <alignment horizontal="left" vertical="top" wrapText="1"/>
    </xf>
    <xf numFmtId="0" fontId="6" fillId="0" borderId="0" applyAlignment="1" pivotButton="0" quotePrefix="0" xfId="0">
      <alignment horizontal="left" vertical="top" wrapText="1"/>
    </xf>
    <xf numFmtId="0" fontId="6" fillId="0" borderId="0" applyAlignment="1" pivotButton="0" quotePrefix="0" xfId="0">
      <alignment horizontal="left" wrapText="1"/>
    </xf>
    <xf numFmtId="0" fontId="4" fillId="0" borderId="0" applyAlignment="1" pivotButton="0" quotePrefix="0" xfId="0">
      <alignment horizontal="left" vertical="top" wrapText="1"/>
    </xf>
    <xf numFmtId="164" fontId="4" fillId="3" borderId="0" applyAlignment="1" pivotButton="0" quotePrefix="0" xfId="0">
      <alignment horizontal="right"/>
    </xf>
    <xf numFmtId="164" fontId="4" fillId="2" borderId="0" applyAlignment="1" pivotButton="0" quotePrefix="0" xfId="0">
      <alignment horizontal="left" vertical="top"/>
    </xf>
    <xf numFmtId="38" fontId="6" fillId="0" borderId="0" applyAlignment="1" pivotButton="0" quotePrefix="0" xfId="1">
      <alignment horizontal="left" vertical="top"/>
    </xf>
    <xf numFmtId="38" fontId="6" fillId="0" borderId="0" applyAlignment="1" pivotButton="0" quotePrefix="0" xfId="1">
      <alignment horizontal="left" vertical="top" wrapText="1"/>
    </xf>
    <xf numFmtId="0" fontId="0" fillId="0" borderId="0" applyAlignment="1" pivotButton="0" quotePrefix="0" xfId="0">
      <alignment vertical="center"/>
    </xf>
    <xf numFmtId="164" fontId="6" fillId="3" borderId="0" applyAlignment="1" pivotButton="0" quotePrefix="0" xfId="1">
      <alignment horizontal="right" vertical="top" wrapText="1"/>
    </xf>
    <xf numFmtId="0" fontId="4" fillId="0" borderId="0" applyAlignment="1" pivotButton="0" quotePrefix="0" xfId="0">
      <alignment horizontal="left"/>
    </xf>
    <xf numFmtId="38" fontId="7" fillId="0" borderId="0" pivotButton="0" quotePrefix="0" xfId="1"/>
    <xf numFmtId="38" fontId="7" fillId="0" borderId="0" applyAlignment="1" pivotButton="0" quotePrefix="0" xfId="1">
      <alignment horizontal="right"/>
    </xf>
    <xf numFmtId="38" fontId="7" fillId="0" borderId="0" pivotButton="0" quotePrefix="0" xfId="1"/>
    <xf numFmtId="164" fontId="4" fillId="3" borderId="0" applyAlignment="1" pivotButton="0" quotePrefix="0" xfId="0">
      <alignment horizontal="left" vertical="top" wrapText="1"/>
    </xf>
    <xf numFmtId="164" fontId="0" fillId="3" borderId="0" applyAlignment="1" pivotButton="0" quotePrefix="0" xfId="0">
      <alignment vertical="center"/>
    </xf>
    <xf numFmtId="164" fontId="4" fillId="2" borderId="0" applyAlignment="1" pivotButton="0" quotePrefix="0" xfId="0">
      <alignment horizontal="left" vertical="center"/>
    </xf>
    <xf numFmtId="164" fontId="4" fillId="3" borderId="0" applyAlignment="1" pivotButton="0" quotePrefix="0" xfId="0">
      <alignment horizontal="left" vertical="center"/>
    </xf>
    <xf numFmtId="38" fontId="7" fillId="0" borderId="0" applyAlignment="1" pivotButton="0" quotePrefix="0" xfId="1">
      <alignment horizontal="right" wrapText="1"/>
    </xf>
    <xf numFmtId="38" fontId="7" fillId="0" borderId="0" applyAlignment="1" pivotButton="0" quotePrefix="0" xfId="1">
      <alignment horizontal="right"/>
    </xf>
    <xf numFmtId="38" fontId="7" fillId="0" borderId="0" applyAlignment="1" pivotButton="0" quotePrefix="0" xfId="1">
      <alignment horizontal="right" wrapText="1"/>
    </xf>
    <xf numFmtId="38" fontId="4" fillId="0" borderId="0" applyAlignment="1" pivotButton="0" quotePrefix="0" xfId="1">
      <alignment horizontal="right" wrapText="1"/>
    </xf>
    <xf numFmtId="38" fontId="4" fillId="0" borderId="0" applyAlignment="1" pivotButton="0" quotePrefix="0" xfId="1">
      <alignment horizontal="right"/>
    </xf>
    <xf numFmtId="38" fontId="0" fillId="0" borderId="0" pivotButton="0" quotePrefix="0" xfId="1"/>
    <xf numFmtId="38" fontId="1" fillId="0" borderId="0" pivotButton="0" quotePrefix="0" xfId="1"/>
    <xf numFmtId="0" fontId="7" fillId="0" borderId="0" applyAlignment="1" pivotButton="0" quotePrefix="0" xfId="0">
      <alignment vertical="center"/>
    </xf>
    <xf numFmtId="0" fontId="10" fillId="0" borderId="0" applyAlignment="1" pivotButton="0" quotePrefix="0" xfId="0">
      <alignment horizontal="left"/>
    </xf>
    <xf numFmtId="0" fontId="4" fillId="0" borderId="0" applyAlignment="1" pivotButton="0" quotePrefix="0" xfId="0">
      <alignment horizontal="right" wrapText="1"/>
    </xf>
    <xf numFmtId="3" fontId="0" fillId="0" borderId="0" pivotButton="0" quotePrefix="0" xfId="0"/>
    <xf numFmtId="3" fontId="0" fillId="0" borderId="0" pivotButton="0" quotePrefix="0" xfId="0"/>
    <xf numFmtId="0" fontId="0" fillId="0" borderId="0" pivotButton="0" quotePrefix="0" xfId="0"/>
    <xf numFmtId="3" fontId="6" fillId="0" borderId="0" pivotButton="0" quotePrefix="0" xfId="0"/>
    <xf numFmtId="0" fontId="0" fillId="0" borderId="0" pivotButton="0" quotePrefix="0" xfId="0"/>
    <xf numFmtId="164" fontId="4" fillId="3" borderId="0" applyAlignment="1" pivotButton="0" quotePrefix="0" xfId="0">
      <alignment horizontal="right"/>
    </xf>
    <xf numFmtId="0" fontId="11" fillId="0" borderId="1" applyAlignment="1" pivotButton="0" quotePrefix="0" xfId="0">
      <alignment horizontal="general" vertical="center"/>
    </xf>
    <xf numFmtId="165" fontId="11" fillId="4" borderId="1" applyAlignment="1" pivotButton="0" quotePrefix="0" xfId="0">
      <alignment horizontal="general" vertical="center"/>
    </xf>
    <xf numFmtId="38" fontId="11" fillId="0" borderId="1" applyAlignment="1" pivotButton="0" quotePrefix="0" xfId="1">
      <alignment horizontal="general" vertical="center"/>
    </xf>
    <xf numFmtId="166" fontId="11" fillId="4" borderId="1" applyAlignment="1" pivotButton="0" quotePrefix="0" xfId="0">
      <alignment horizontal="general" vertical="center"/>
    </xf>
    <xf numFmtId="167" fontId="11" fillId="4" borderId="1" applyAlignment="1" pivotButton="0" quotePrefix="0" xfId="1">
      <alignment horizontal="general" vertical="center"/>
    </xf>
    <xf numFmtId="166" fontId="11" fillId="4" borderId="1" applyAlignment="1" pivotButton="0" quotePrefix="0" xfId="1">
      <alignment horizontal="general" vertical="center"/>
    </xf>
    <xf numFmtId="167" fontId="11" fillId="4" borderId="1" applyAlignment="1" pivotButton="0" quotePrefix="0" xfId="0">
      <alignment horizontal="general" vertical="center"/>
    </xf>
    <xf numFmtId="3" fontId="11" fillId="0" borderId="1" applyAlignment="1" pivotButton="0" quotePrefix="0" xfId="0">
      <alignment horizontal="general" vertical="center"/>
    </xf>
    <xf numFmtId="166" fontId="11" fillId="4" borderId="1" applyAlignment="1" pivotButton="0" quotePrefix="0" xfId="0">
      <alignment horizontal="general" vertical="center"/>
    </xf>
    <xf numFmtId="167" fontId="11" fillId="4" borderId="1" applyAlignment="1" pivotButton="0" quotePrefix="0" xfId="1">
      <alignment horizontal="general" vertical="center"/>
    </xf>
    <xf numFmtId="166" fontId="11" fillId="4" borderId="1" applyAlignment="1" pivotButton="0" quotePrefix="0" xfId="1">
      <alignment horizontal="general" vertical="center"/>
    </xf>
    <xf numFmtId="167" fontId="11" fillId="4" borderId="1" applyAlignment="1" pivotButton="0" quotePrefix="0" xfId="0">
      <alignment horizontal="general" vertical="center"/>
    </xf>
    <xf numFmtId="0" fontId="11" fillId="0" borderId="1" applyAlignment="1" pivotButton="0" quotePrefix="0" xfId="0">
      <alignment horizontal="general" vertical="center"/>
    </xf>
    <xf numFmtId="0" fontId="11" fillId="0" borderId="1" applyAlignment="1" pivotButton="0" quotePrefix="0" xfId="0">
      <alignment horizontal="left" vertical="center" wrapText="1"/>
    </xf>
    <xf numFmtId="14" fontId="11" fillId="0" borderId="1" applyAlignment="1" pivotButton="0" quotePrefix="0" xfId="0">
      <alignment horizontal="left" vertical="center" wrapText="1"/>
    </xf>
    <xf numFmtId="38" fontId="11" fillId="0" borderId="1" applyAlignment="1" pivotButton="0" quotePrefix="0" xfId="1">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AV97"/>
  <sheetViews>
    <sheetView tabSelected="0" topLeftCell="A1" zoomScale="100" zoomScaleNormal="100" workbookViewId="0">
      <pane xSplit="5" ySplit="10" topLeftCell="F11" activePane="bottomRight" state="frozen"/>
      <selection pane="topRight" activeCell="A1" sqref="A1"/>
      <selection pane="bottomLeft" activeCell="A9" sqref="A9"/>
      <selection pane="bottomRight" activeCell="F11" sqref="F11"/>
    </sheetView>
  </sheetViews>
  <sheetFormatPr baseColWidth="8" defaultColWidth="9.125" defaultRowHeight="13.5"/>
  <cols>
    <col width="11.625" bestFit="1" customWidth="1" style="2" min="1" max="1"/>
    <col width="7.5" bestFit="1" customWidth="1" style="2" min="2" max="2"/>
    <col width="11.375" customWidth="1" style="45" min="3" max="3"/>
    <col width="9.5" customWidth="1" style="45" min="4" max="4"/>
    <col width="11.5" customWidth="1" style="45" min="5" max="5"/>
    <col width="16.625" bestFit="1" customWidth="1" style="34" min="6" max="6"/>
    <col width="11.125" customWidth="1" style="34" min="7" max="7"/>
    <col width="11.5" customWidth="1" style="34" min="8" max="8"/>
    <col width="16.625" bestFit="1" customWidth="1" style="34" min="9" max="9"/>
    <col width="14" customWidth="1" style="34" min="10" max="13"/>
    <col width="15.125" bestFit="1" customWidth="1" style="2" min="14" max="14"/>
    <col width="13.625" bestFit="1" customWidth="1" style="2" min="15" max="15"/>
    <col width="11.625" bestFit="1" customWidth="1" style="2" min="16" max="17"/>
    <col width="13.625" bestFit="1" customWidth="1" style="2" min="18" max="21"/>
    <col width="11.625" bestFit="1" customWidth="1" style="2" min="22" max="23"/>
    <col width="13.625" bestFit="1" customWidth="1" style="2" min="24" max="25"/>
    <col width="15.125" bestFit="1" customWidth="1" style="2" min="26" max="27"/>
    <col width="13.625" bestFit="1" customWidth="1" style="2" min="28" max="29"/>
    <col width="9.125" customWidth="1" style="2" min="30" max="16384"/>
  </cols>
  <sheetData>
    <row r="1" ht="40.5" customHeight="1" s="44">
      <c r="A1" s="58" t="inlineStr">
        <is>
          <t>地方</t>
        </is>
      </c>
      <c r="B1" s="58" t="inlineStr">
        <is>
          <t>府県</t>
        </is>
      </c>
      <c r="C1" s="47" t="inlineStr">
        <is>
          <t>check</t>
        </is>
      </c>
      <c r="D1" s="47" t="inlineStr">
        <is>
          <t>check</t>
        </is>
      </c>
      <c r="E1" s="47" t="inlineStr">
        <is>
          <t>check</t>
        </is>
      </c>
      <c r="F1" s="48" t="inlineStr">
        <is>
          <t>敷地及附屬地坪數</t>
        </is>
      </c>
      <c r="G1" s="48" t="inlineStr">
        <is>
          <t>建物坪數</t>
        </is>
      </c>
      <c r="H1" s="48" t="inlineStr">
        <is>
          <t>土地建物及物品價額</t>
        </is>
      </c>
      <c r="I1" s="48" t="inlineStr">
        <is>
          <t>土地建物及物品價額</t>
        </is>
      </c>
      <c r="J1" s="48" t="inlineStr">
        <is>
          <t>土地建物及物品價額</t>
        </is>
      </c>
      <c r="K1" s="48" t="inlineStr">
        <is>
          <t>土地建物及物品價額</t>
        </is>
      </c>
      <c r="L1" s="48" t="inlineStr">
        <is>
          <t>土地建物及物品價額</t>
        </is>
      </c>
      <c r="M1" s="48" t="inlineStr">
        <is>
          <t>土地建物及物品價額</t>
        </is>
      </c>
      <c r="N1" s="48" t="inlineStr">
        <is>
          <t>基本財產</t>
        </is>
      </c>
      <c r="O1" s="48" t="inlineStr">
        <is>
          <t>基本財產</t>
        </is>
      </c>
      <c r="P1" s="48" t="inlineStr">
        <is>
          <t>基本財產</t>
        </is>
      </c>
      <c r="Q1" s="48" t="inlineStr">
        <is>
          <t>基本財產</t>
        </is>
      </c>
      <c r="R1" s="48" t="inlineStr">
        <is>
          <t>基本財產</t>
        </is>
      </c>
      <c r="S1" s="48" t="inlineStr">
        <is>
          <t>基本財產</t>
        </is>
      </c>
      <c r="T1" s="48" t="inlineStr">
        <is>
          <t>基本財產</t>
        </is>
      </c>
      <c r="U1" s="48" t="inlineStr">
        <is>
          <t>基本財產</t>
        </is>
      </c>
      <c r="V1" s="48" t="inlineStr">
        <is>
          <t>基本財產</t>
        </is>
      </c>
      <c r="W1" s="48" t="inlineStr">
        <is>
          <t>基本財產</t>
        </is>
      </c>
      <c r="X1" s="48" t="inlineStr">
        <is>
          <t>基本財產</t>
        </is>
      </c>
      <c r="Y1" s="48" t="inlineStr">
        <is>
          <t>基本財產</t>
        </is>
      </c>
      <c r="Z1" s="48" t="inlineStr">
        <is>
          <t>基本財產</t>
        </is>
      </c>
      <c r="AA1" s="48" t="inlineStr">
        <is>
          <t>基本財產</t>
        </is>
      </c>
      <c r="AB1" s="48" t="inlineStr">
        <is>
          <t>基本財產</t>
        </is>
      </c>
      <c r="AC1" s="48" t="inlineStr">
        <is>
          <t>地方學事通則第九條ニ依ル積立金</t>
        </is>
      </c>
      <c r="AD1" s="58" t="n"/>
      <c r="AE1" s="58" t="n"/>
      <c r="AF1" s="58" t="n"/>
      <c r="AG1" s="58" t="n"/>
      <c r="AH1" s="58" t="n"/>
      <c r="AI1" s="58" t="n"/>
      <c r="AJ1" s="58" t="n"/>
      <c r="AK1" s="58" t="n"/>
      <c r="AL1" s="58" t="n"/>
      <c r="AM1" s="58" t="n"/>
      <c r="AN1" s="58" t="n"/>
      <c r="AO1" s="58" t="n"/>
      <c r="AP1" s="58" t="n"/>
      <c r="AQ1" s="58" t="n"/>
      <c r="AR1" s="58" t="n"/>
      <c r="AS1" s="58" t="n"/>
      <c r="AT1" s="58" t="n"/>
      <c r="AU1" s="58" t="n"/>
      <c r="AV1" s="58" t="n"/>
    </row>
    <row r="2" ht="27" customHeight="1" s="44">
      <c r="A2" s="58" t="n"/>
      <c r="B2" s="58" t="n"/>
      <c r="C2" s="47" t="inlineStr">
        <is>
          <t>check</t>
        </is>
      </c>
      <c r="D2" s="47" t="inlineStr">
        <is>
          <t>check</t>
        </is>
      </c>
      <c r="E2" s="47" t="inlineStr">
        <is>
          <t>check</t>
        </is>
      </c>
      <c r="F2" s="48" t="n"/>
      <c r="G2" s="48" t="n"/>
      <c r="H2" s="48" t="inlineStr">
        <is>
          <t>敷地及附屬地</t>
        </is>
      </c>
      <c r="I2" s="48" t="inlineStr">
        <is>
          <t>建物</t>
        </is>
      </c>
      <c r="J2" s="48" t="inlineStr">
        <is>
          <t>圖書</t>
        </is>
      </c>
      <c r="K2" s="48" t="inlineStr">
        <is>
          <t>器械標本</t>
        </is>
      </c>
      <c r="L2" s="48" t="inlineStr">
        <is>
          <t>器具</t>
        </is>
      </c>
      <c r="M2" s="48" t="inlineStr">
        <is>
          <t>合計</t>
        </is>
      </c>
      <c r="N2" s="48" t="inlineStr">
        <is>
          <t>土地坪數</t>
        </is>
      </c>
      <c r="O2" s="48" t="inlineStr">
        <is>
          <t>土地坪數✳</t>
        </is>
      </c>
      <c r="P2" s="48" t="inlineStr">
        <is>
          <t>建物坪數</t>
        </is>
      </c>
      <c r="Q2" s="48" t="inlineStr">
        <is>
          <t>建物坪數✳</t>
        </is>
      </c>
      <c r="R2" s="48" t="inlineStr">
        <is>
          <t>土地建物及物品價額</t>
        </is>
      </c>
      <c r="S2" s="48" t="inlineStr">
        <is>
          <t>土地建物及物品價額✳</t>
        </is>
      </c>
      <c r="T2" s="48" t="inlineStr">
        <is>
          <t>土地建物及物品價額</t>
        </is>
      </c>
      <c r="U2" s="48" t="inlineStr">
        <is>
          <t>土地建物及物品價額✳</t>
        </is>
      </c>
      <c r="V2" s="48" t="inlineStr">
        <is>
          <t>土地建物及物品價額</t>
        </is>
      </c>
      <c r="W2" s="48" t="inlineStr">
        <is>
          <t>土地建物及物品價額✳</t>
        </is>
      </c>
      <c r="X2" s="48" t="inlineStr">
        <is>
          <t>土地建物及物品價額</t>
        </is>
      </c>
      <c r="Y2" s="48" t="inlineStr">
        <is>
          <t>土地建物及物品價額✳</t>
        </is>
      </c>
      <c r="Z2" s="48" t="inlineStr">
        <is>
          <t>現金</t>
        </is>
      </c>
      <c r="AA2" s="48" t="inlineStr">
        <is>
          <t>合計</t>
        </is>
      </c>
      <c r="AB2" s="48" t="inlineStr">
        <is>
          <t>合計✳</t>
        </is>
      </c>
      <c r="AC2" s="48" t="n"/>
      <c r="AD2" s="58" t="n"/>
      <c r="AE2" s="58" t="n"/>
      <c r="AF2" s="58" t="n"/>
      <c r="AG2" s="58" t="n"/>
      <c r="AH2" s="58" t="n"/>
      <c r="AI2" s="58" t="n"/>
      <c r="AJ2" s="58" t="n"/>
      <c r="AK2" s="58" t="n"/>
      <c r="AL2" s="58" t="n"/>
      <c r="AM2" s="58" t="n"/>
      <c r="AN2" s="58" t="n"/>
      <c r="AO2" s="58" t="n"/>
      <c r="AP2" s="58" t="n"/>
      <c r="AQ2" s="58" t="n"/>
      <c r="AR2" s="58" t="n"/>
      <c r="AS2" s="58" t="n"/>
      <c r="AT2" s="58" t="n"/>
      <c r="AU2" s="58" t="n"/>
      <c r="AV2" s="58" t="n"/>
    </row>
    <row r="3">
      <c r="A3" s="58" t="n"/>
      <c r="B3" s="58" t="n"/>
      <c r="C3" s="47" t="inlineStr">
        <is>
          <t>check</t>
        </is>
      </c>
      <c r="D3" s="47" t="inlineStr">
        <is>
          <t>check</t>
        </is>
      </c>
      <c r="E3" s="47" t="inlineStr">
        <is>
          <t>check</t>
        </is>
      </c>
      <c r="F3" s="48" t="n"/>
      <c r="G3" s="48" t="n"/>
      <c r="H3" s="48" t="n"/>
      <c r="I3" s="48" t="n"/>
      <c r="J3" s="48" t="n"/>
      <c r="K3" s="48" t="n"/>
      <c r="L3" s="48" t="n"/>
      <c r="M3" s="48" t="n"/>
      <c r="N3" s="48" t="n"/>
      <c r="O3" s="48" t="n"/>
      <c r="P3" s="48" t="n"/>
      <c r="Q3" s="48" t="n"/>
      <c r="R3" s="48" t="inlineStr">
        <is>
          <t>土地</t>
        </is>
      </c>
      <c r="S3" s="48" t="inlineStr">
        <is>
          <t>土地</t>
        </is>
      </c>
      <c r="T3" s="48" t="inlineStr">
        <is>
          <t>建物</t>
        </is>
      </c>
      <c r="U3" s="48" t="inlineStr">
        <is>
          <t>建物</t>
        </is>
      </c>
      <c r="V3" s="48" t="inlineStr">
        <is>
          <t>物品</t>
        </is>
      </c>
      <c r="W3" s="48" t="inlineStr">
        <is>
          <t>物品</t>
        </is>
      </c>
      <c r="X3" s="48" t="inlineStr">
        <is>
          <t>計</t>
        </is>
      </c>
      <c r="Y3" s="48" t="inlineStr">
        <is>
          <t>計</t>
        </is>
      </c>
      <c r="Z3" s="58" t="n"/>
      <c r="AA3" s="58" t="n"/>
      <c r="AB3" s="58" t="n"/>
      <c r="AC3" s="58" t="n"/>
      <c r="AD3" s="58" t="n"/>
      <c r="AE3" s="58" t="n"/>
      <c r="AF3" s="58" t="n"/>
      <c r="AG3" s="58" t="n"/>
      <c r="AH3" s="58" t="n"/>
      <c r="AI3" s="58" t="n"/>
      <c r="AJ3" s="58" t="n"/>
      <c r="AK3" s="58" t="n"/>
      <c r="AL3" s="58" t="n"/>
      <c r="AM3" s="58" t="n"/>
      <c r="AN3" s="58" t="n"/>
      <c r="AO3" s="58" t="n"/>
      <c r="AP3" s="58" t="n"/>
      <c r="AQ3" s="58" t="n"/>
      <c r="AR3" s="58" t="n"/>
      <c r="AS3" s="58" t="n"/>
      <c r="AT3" s="58" t="n"/>
      <c r="AU3" s="58" t="n"/>
      <c r="AV3" s="58" t="n"/>
    </row>
    <row r="4">
      <c r="A4" s="58" t="n"/>
      <c r="B4" s="58" t="n"/>
      <c r="C4" s="47" t="inlineStr">
        <is>
          <t>check</t>
        </is>
      </c>
      <c r="D4" s="47" t="inlineStr">
        <is>
          <t>check</t>
        </is>
      </c>
      <c r="E4" s="47" t="inlineStr">
        <is>
          <t>check</t>
        </is>
      </c>
      <c r="F4" s="48" t="n"/>
      <c r="G4" s="48" t="n"/>
      <c r="H4" s="48" t="inlineStr">
        <is>
          <t>円</t>
        </is>
      </c>
      <c r="I4" s="48" t="inlineStr">
        <is>
          <t>円</t>
        </is>
      </c>
      <c r="J4" s="48" t="inlineStr">
        <is>
          <t>円</t>
        </is>
      </c>
      <c r="K4" s="48" t="inlineStr">
        <is>
          <t>円</t>
        </is>
      </c>
      <c r="L4" s="48" t="inlineStr">
        <is>
          <t>円</t>
        </is>
      </c>
      <c r="M4" s="48" t="inlineStr">
        <is>
          <t>円</t>
        </is>
      </c>
      <c r="N4" s="48" t="n"/>
      <c r="O4" s="48" t="n"/>
      <c r="P4" s="48" t="n"/>
      <c r="Q4" s="48" t="n"/>
      <c r="R4" s="48" t="inlineStr">
        <is>
          <t>円</t>
        </is>
      </c>
      <c r="S4" s="48" t="inlineStr">
        <is>
          <t>円</t>
        </is>
      </c>
      <c r="T4" s="48" t="inlineStr">
        <is>
          <t>円</t>
        </is>
      </c>
      <c r="U4" s="48" t="inlineStr">
        <is>
          <t>円</t>
        </is>
      </c>
      <c r="V4" s="48" t="inlineStr">
        <is>
          <t>円</t>
        </is>
      </c>
      <c r="W4" s="48" t="inlineStr">
        <is>
          <t>円</t>
        </is>
      </c>
      <c r="X4" s="48" t="inlineStr">
        <is>
          <t>円</t>
        </is>
      </c>
      <c r="Y4" s="48" t="inlineStr">
        <is>
          <t>円</t>
        </is>
      </c>
      <c r="Z4" s="48" t="inlineStr">
        <is>
          <t>円</t>
        </is>
      </c>
      <c r="AA4" s="48" t="inlineStr">
        <is>
          <t>円</t>
        </is>
      </c>
      <c r="AB4" s="48" t="inlineStr">
        <is>
          <t>円</t>
        </is>
      </c>
      <c r="AC4" s="48" t="inlineStr">
        <is>
          <t>円</t>
        </is>
      </c>
      <c r="AD4" s="58" t="n"/>
      <c r="AE4" s="58" t="n"/>
      <c r="AF4" s="58" t="n"/>
      <c r="AG4" s="58" t="n"/>
      <c r="AH4" s="58" t="n"/>
      <c r="AI4" s="58" t="n"/>
      <c r="AJ4" s="58" t="n"/>
      <c r="AK4" s="58" t="n"/>
      <c r="AL4" s="58" t="n"/>
      <c r="AM4" s="58" t="n"/>
      <c r="AN4" s="58" t="n"/>
      <c r="AO4" s="58" t="n"/>
      <c r="AP4" s="58" t="n"/>
      <c r="AQ4" s="58" t="n"/>
      <c r="AR4" s="58" t="n"/>
      <c r="AS4" s="58" t="n"/>
      <c r="AT4" s="58" t="n"/>
      <c r="AU4" s="58" t="n"/>
      <c r="AV4" s="58" t="n"/>
    </row>
    <row r="5" customFormat="1" s="45">
      <c r="A5" s="54" t="inlineStr">
        <is>
          <t>check</t>
        </is>
      </c>
      <c r="B5" s="54" t="inlineStr">
        <is>
          <t>check</t>
        </is>
      </c>
      <c r="C5" s="54" t="n"/>
      <c r="D5" s="54" t="n"/>
      <c r="E5" s="54" t="inlineStr">
        <is>
          <t>本州中區</t>
        </is>
      </c>
      <c r="F5" s="55">
        <f>SUM(F31:F47)-F23</f>
        <v/>
      </c>
      <c r="G5" s="55">
        <f>SUM(G31:G47)-G23</f>
        <v/>
      </c>
      <c r="H5" s="55">
        <f>SUM(H31:H47)-H23</f>
        <v/>
      </c>
      <c r="I5" s="55">
        <f>SUM(I31:I47)-I23</f>
        <v/>
      </c>
      <c r="J5" s="55">
        <f>SUM(J31:J47)-J23</f>
        <v/>
      </c>
      <c r="K5" s="55">
        <f>SUM(K31:K47)-K23</f>
        <v/>
      </c>
      <c r="L5" s="55">
        <f>SUM(L31:L47)-L23</f>
        <v/>
      </c>
      <c r="M5" s="55">
        <f>SUM(M31:M47)-M23</f>
        <v/>
      </c>
      <c r="N5" s="55">
        <f>SUM(N31:N47)-N23</f>
        <v/>
      </c>
      <c r="O5" s="55">
        <f>SUM(O31:O47)-O23</f>
        <v/>
      </c>
      <c r="P5" s="55">
        <f>SUM(P31:P47)-P23</f>
        <v/>
      </c>
      <c r="Q5" s="55">
        <f>SUM(Q31:Q47)-Q23</f>
        <v/>
      </c>
      <c r="R5" s="55">
        <f>SUM(R31:R47)-R23</f>
        <v/>
      </c>
      <c r="S5" s="55">
        <f>SUM(S31:S47)-S23</f>
        <v/>
      </c>
      <c r="T5" s="55">
        <f>SUM(T31:T47)-T23</f>
        <v/>
      </c>
      <c r="U5" s="55">
        <f>SUM(U31:U47)-U23</f>
        <v/>
      </c>
      <c r="V5" s="55">
        <f>SUM(V31:V47)-V23</f>
        <v/>
      </c>
      <c r="W5" s="55">
        <f>SUM(W31:W47)-W23</f>
        <v/>
      </c>
      <c r="X5" s="55">
        <f>SUM(X31:X47)-X23</f>
        <v/>
      </c>
      <c r="Y5" s="55">
        <f>SUM(Y31:Y47)-Y23</f>
        <v/>
      </c>
      <c r="Z5" s="55">
        <f>SUM(Z31:Z47)-Z23</f>
        <v/>
      </c>
      <c r="AA5" s="55">
        <f>SUM(AA31:AA47)-AA23</f>
        <v/>
      </c>
      <c r="AB5" s="55">
        <f>SUM(AB31:AB47)-AB23</f>
        <v/>
      </c>
      <c r="AC5" s="55">
        <f>SUM(AC31:AC47)-AC23</f>
        <v/>
      </c>
      <c r="AD5" s="54" t="n"/>
      <c r="AE5" s="54" t="n"/>
      <c r="AF5" s="54" t="n"/>
      <c r="AG5" s="54" t="n"/>
      <c r="AH5" s="54" t="n"/>
      <c r="AI5" s="54" t="n"/>
      <c r="AJ5" s="54" t="n"/>
      <c r="AK5" s="54" t="n"/>
      <c r="AL5" s="54" t="n"/>
      <c r="AM5" s="54" t="n"/>
      <c r="AN5" s="54" t="n"/>
      <c r="AO5" s="54" t="n"/>
      <c r="AP5" s="54" t="n"/>
      <c r="AQ5" s="54" t="n"/>
      <c r="AR5" s="54" t="n"/>
      <c r="AS5" s="54" t="n"/>
      <c r="AT5" s="54" t="n"/>
      <c r="AU5" s="54" t="n"/>
      <c r="AV5" s="54" t="n"/>
    </row>
    <row r="6" customFormat="1" s="45">
      <c r="A6" s="54" t="inlineStr">
        <is>
          <t>check</t>
        </is>
      </c>
      <c r="B6" s="54" t="inlineStr">
        <is>
          <t>check</t>
        </is>
      </c>
      <c r="C6" s="54" t="n"/>
      <c r="D6" s="54" t="n"/>
      <c r="E6" s="54" t="inlineStr">
        <is>
          <t>本州北區</t>
        </is>
      </c>
      <c r="F6" s="55">
        <f>SUM(F48:F54)-F24</f>
        <v/>
      </c>
      <c r="G6" s="55">
        <f>SUM(G48:G54)-G24</f>
        <v/>
      </c>
      <c r="H6" s="55">
        <f>SUM(H48:H54)-H24</f>
        <v/>
      </c>
      <c r="I6" s="55">
        <f>SUM(I48:I54)-I24</f>
        <v/>
      </c>
      <c r="J6" s="55">
        <f>SUM(J48:J54)-J24</f>
        <v/>
      </c>
      <c r="K6" s="55">
        <f>SUM(K48:K54)-K24</f>
        <v/>
      </c>
      <c r="L6" s="55">
        <f>SUM(L48:L54)-L24</f>
        <v/>
      </c>
      <c r="M6" s="55">
        <f>SUM(M48:M54)-M24</f>
        <v/>
      </c>
      <c r="N6" s="55">
        <f>SUM(N48:N54)-N24</f>
        <v/>
      </c>
      <c r="O6" s="55">
        <f>SUM(O48:O54)-O24</f>
        <v/>
      </c>
      <c r="P6" s="55">
        <f>SUM(P48:P54)-P24</f>
        <v/>
      </c>
      <c r="Q6" s="55">
        <f>SUM(Q48:Q54)-Q24</f>
        <v/>
      </c>
      <c r="R6" s="55">
        <f>SUM(R48:R54)-R24</f>
        <v/>
      </c>
      <c r="S6" s="55">
        <f>SUM(S48:S54)-S24</f>
        <v/>
      </c>
      <c r="T6" s="55">
        <f>SUM(T48:T54)-T24</f>
        <v/>
      </c>
      <c r="U6" s="55">
        <f>SUM(U48:U54)-U24</f>
        <v/>
      </c>
      <c r="V6" s="55">
        <f>SUM(V48:V54)-V24</f>
        <v/>
      </c>
      <c r="W6" s="55">
        <f>SUM(W48:W54)-W24</f>
        <v/>
      </c>
      <c r="X6" s="55">
        <f>SUM(X48:X54)-X24</f>
        <v/>
      </c>
      <c r="Y6" s="55">
        <f>SUM(Y48:Y54)-Y24</f>
        <v/>
      </c>
      <c r="Z6" s="55">
        <f>SUM(Z48:Z54)-Z24</f>
        <v/>
      </c>
      <c r="AA6" s="55">
        <f>SUM(AA48:AA54)-AA24</f>
        <v/>
      </c>
      <c r="AB6" s="55">
        <f>SUM(AB48:AB54)-AB24</f>
        <v/>
      </c>
      <c r="AC6" s="55">
        <f>SUM(AC48:AC54)-AC24</f>
        <v/>
      </c>
      <c r="AD6" s="56" t="n"/>
      <c r="AE6" s="54" t="n"/>
      <c r="AF6" s="54" t="n"/>
      <c r="AG6" s="54" t="n"/>
      <c r="AH6" s="54" t="n"/>
      <c r="AI6" s="54" t="n"/>
      <c r="AJ6" s="54" t="n"/>
      <c r="AK6" s="54" t="n"/>
      <c r="AL6" s="54" t="n"/>
      <c r="AM6" s="54" t="n"/>
      <c r="AN6" s="54" t="n"/>
      <c r="AO6" s="54" t="n"/>
      <c r="AP6" s="54" t="n"/>
      <c r="AQ6" s="54" t="n"/>
      <c r="AR6" s="54" t="n"/>
      <c r="AS6" s="54" t="n"/>
      <c r="AT6" s="54" t="n"/>
      <c r="AU6" s="54" t="n"/>
      <c r="AV6" s="54" t="n"/>
    </row>
    <row r="7" customFormat="1" s="45">
      <c r="A7" s="54" t="inlineStr">
        <is>
          <t>check</t>
        </is>
      </c>
      <c r="B7" s="54" t="inlineStr">
        <is>
          <t>check</t>
        </is>
      </c>
      <c r="C7" s="54" t="n"/>
      <c r="D7" s="54" t="n"/>
      <c r="E7" s="54" t="inlineStr">
        <is>
          <t>本州西區</t>
        </is>
      </c>
      <c r="F7" s="55">
        <f>SUM(F55:F64)-F25</f>
        <v/>
      </c>
      <c r="G7" s="55">
        <f>SUM(G55:G64)-G25</f>
        <v/>
      </c>
      <c r="H7" s="55">
        <f>SUM(H55:H64)-H25</f>
        <v/>
      </c>
      <c r="I7" s="55">
        <f>SUM(I55:I64)-I25</f>
        <v/>
      </c>
      <c r="J7" s="55">
        <f>SUM(J55:J64)-J25</f>
        <v/>
      </c>
      <c r="K7" s="55">
        <f>SUM(K55:K64)-K25</f>
        <v/>
      </c>
      <c r="L7" s="55">
        <f>SUM(L55:L64)-L25</f>
        <v/>
      </c>
      <c r="M7" s="55">
        <f>SUM(M55:M64)-M25</f>
        <v/>
      </c>
      <c r="N7" s="55">
        <f>SUM(N55:N64)-N25</f>
        <v/>
      </c>
      <c r="O7" s="55">
        <f>SUM(O55:O64)-O25</f>
        <v/>
      </c>
      <c r="P7" s="55">
        <f>SUM(P55:P64)-P25</f>
        <v/>
      </c>
      <c r="Q7" s="55">
        <f>SUM(Q55:Q64)-Q25</f>
        <v/>
      </c>
      <c r="R7" s="55">
        <f>SUM(R55:R64)-R25</f>
        <v/>
      </c>
      <c r="S7" s="55">
        <f>SUM(S55:S64)-S25</f>
        <v/>
      </c>
      <c r="T7" s="55">
        <f>SUM(T55:T64)-T25</f>
        <v/>
      </c>
      <c r="U7" s="55">
        <f>SUM(U55:U64)-U25</f>
        <v/>
      </c>
      <c r="V7" s="55">
        <f>SUM(V55:V64)-V25</f>
        <v/>
      </c>
      <c r="W7" s="55">
        <f>SUM(W55:W64)-W25</f>
        <v/>
      </c>
      <c r="X7" s="55">
        <f>SUM(X55:X64)-X25</f>
        <v/>
      </c>
      <c r="Y7" s="55">
        <f>SUM(Y55:Y64)-Y25</f>
        <v/>
      </c>
      <c r="Z7" s="55">
        <f>SUM(Z55:Z64)-Z25</f>
        <v/>
      </c>
      <c r="AA7" s="55">
        <f>SUM(AA55:AA64)-AA25</f>
        <v/>
      </c>
      <c r="AB7" s="55">
        <f>SUM(AB55:AB64)-AB25</f>
        <v/>
      </c>
      <c r="AC7" s="55">
        <f>SUM(AC55:AC64)-AC25</f>
        <v/>
      </c>
      <c r="AD7" s="56" t="n"/>
      <c r="AE7" s="56" t="n"/>
      <c r="AF7" s="54" t="n"/>
      <c r="AG7" s="54" t="n"/>
      <c r="AH7" s="54" t="n"/>
      <c r="AI7" s="54" t="n"/>
      <c r="AJ7" s="54" t="n"/>
      <c r="AK7" s="54" t="n"/>
      <c r="AL7" s="54" t="n"/>
      <c r="AM7" s="54" t="n"/>
      <c r="AN7" s="54" t="n"/>
      <c r="AO7" s="54" t="n"/>
      <c r="AP7" s="54" t="n"/>
      <c r="AQ7" s="54" t="n"/>
      <c r="AR7" s="54" t="n"/>
      <c r="AS7" s="54" t="n"/>
      <c r="AT7" s="54" t="n"/>
      <c r="AU7" s="54" t="n"/>
      <c r="AV7" s="54" t="n"/>
    </row>
    <row r="8" customFormat="1" s="45">
      <c r="A8" s="54" t="inlineStr">
        <is>
          <t>check</t>
        </is>
      </c>
      <c r="B8" s="54" t="inlineStr">
        <is>
          <t>check</t>
        </is>
      </c>
      <c r="C8" s="54" t="n"/>
      <c r="D8" s="54" t="n"/>
      <c r="E8" s="54" t="inlineStr">
        <is>
          <t>四國區</t>
        </is>
      </c>
      <c r="F8" s="55">
        <f>SUM(F65:F68)-F26</f>
        <v/>
      </c>
      <c r="G8" s="55">
        <f>SUM(G65:G68)-G26</f>
        <v/>
      </c>
      <c r="H8" s="55">
        <f>SUM(H65:H68)-H26</f>
        <v/>
      </c>
      <c r="I8" s="55">
        <f>SUM(I65:I68)-I26</f>
        <v/>
      </c>
      <c r="J8" s="55">
        <f>SUM(J65:J68)-J26</f>
        <v/>
      </c>
      <c r="K8" s="55">
        <f>SUM(K65:K68)-K26</f>
        <v/>
      </c>
      <c r="L8" s="55">
        <f>SUM(L65:L68)-L26</f>
        <v/>
      </c>
      <c r="M8" s="55">
        <f>SUM(M65:M68)-M26</f>
        <v/>
      </c>
      <c r="N8" s="55">
        <f>SUM(N65:N68)-N26</f>
        <v/>
      </c>
      <c r="O8" s="55">
        <f>SUM(O65:O68)-O26</f>
        <v/>
      </c>
      <c r="P8" s="55">
        <f>SUM(P65:P68)-P26</f>
        <v/>
      </c>
      <c r="Q8" s="55">
        <f>SUM(Q65:Q68)-Q26</f>
        <v/>
      </c>
      <c r="R8" s="55">
        <f>SUM(R65:R68)-R26</f>
        <v/>
      </c>
      <c r="S8" s="55">
        <f>SUM(S65:S68)-S26</f>
        <v/>
      </c>
      <c r="T8" s="55">
        <f>SUM(T65:T68)-T26</f>
        <v/>
      </c>
      <c r="U8" s="55">
        <f>SUM(U65:U68)-U26</f>
        <v/>
      </c>
      <c r="V8" s="55">
        <f>SUM(V65:V68)-V26</f>
        <v/>
      </c>
      <c r="W8" s="55">
        <f>SUM(W65:W68)-W26</f>
        <v/>
      </c>
      <c r="X8" s="55">
        <f>SUM(X65:X68)-X26</f>
        <v/>
      </c>
      <c r="Y8" s="55">
        <f>SUM(Y65:Y68)-Y26</f>
        <v/>
      </c>
      <c r="Z8" s="55">
        <f>SUM(Z65:Z68)-Z26</f>
        <v/>
      </c>
      <c r="AA8" s="55">
        <f>SUM(AA65:AA68)-AA26</f>
        <v/>
      </c>
      <c r="AB8" s="55">
        <f>SUM(AB65:AB68)-AB26</f>
        <v/>
      </c>
      <c r="AC8" s="55">
        <f>SUM(AC65:AC68)-AC26</f>
        <v/>
      </c>
      <c r="AD8" s="56" t="n"/>
      <c r="AE8" s="56" t="n"/>
      <c r="AF8" s="56" t="n"/>
      <c r="AG8" s="56" t="n"/>
      <c r="AH8" s="56" t="n"/>
      <c r="AI8" s="56" t="n"/>
      <c r="AJ8" s="54" t="n"/>
      <c r="AK8" s="54" t="n"/>
      <c r="AL8" s="54" t="n"/>
      <c r="AM8" s="54" t="n"/>
      <c r="AN8" s="54" t="n"/>
      <c r="AO8" s="54" t="n"/>
      <c r="AP8" s="54" t="n"/>
      <c r="AQ8" s="54" t="n"/>
      <c r="AR8" s="54" t="n"/>
      <c r="AS8" s="54" t="n"/>
      <c r="AT8" s="54" t="n"/>
      <c r="AU8" s="54" t="n"/>
      <c r="AV8" s="54" t="n"/>
    </row>
    <row r="9" customFormat="1" s="45">
      <c r="A9" s="54" t="inlineStr">
        <is>
          <t>check</t>
        </is>
      </c>
      <c r="B9" s="54" t="inlineStr">
        <is>
          <t>check</t>
        </is>
      </c>
      <c r="C9" s="54" t="n"/>
      <c r="D9" s="54" t="n"/>
      <c r="E9" s="54" t="inlineStr">
        <is>
          <t>九州區</t>
        </is>
      </c>
      <c r="F9" s="55">
        <f>SUM(F69:F75)-F27</f>
        <v/>
      </c>
      <c r="G9" s="55">
        <f>SUM(G69:G75)-G27</f>
        <v/>
      </c>
      <c r="H9" s="55">
        <f>SUM(H69:H75)-H27</f>
        <v/>
      </c>
      <c r="I9" s="55">
        <f>SUM(I69:I75)-I27</f>
        <v/>
      </c>
      <c r="J9" s="55">
        <f>SUM(J69:J75)-J27</f>
        <v/>
      </c>
      <c r="K9" s="55">
        <f>SUM(K69:K75)-K27</f>
        <v/>
      </c>
      <c r="L9" s="55">
        <f>SUM(L69:L75)-L27</f>
        <v/>
      </c>
      <c r="M9" s="55">
        <f>SUM(M69:M75)-M27</f>
        <v/>
      </c>
      <c r="N9" s="55">
        <f>SUM(N69:N75)-N27</f>
        <v/>
      </c>
      <c r="O9" s="55">
        <f>SUM(O69:O75)-O27</f>
        <v/>
      </c>
      <c r="P9" s="55">
        <f>SUM(P69:P75)-P27</f>
        <v/>
      </c>
      <c r="Q9" s="55">
        <f>SUM(Q69:Q75)-Q27</f>
        <v/>
      </c>
      <c r="R9" s="55">
        <f>SUM(R69:R75)-R27</f>
        <v/>
      </c>
      <c r="S9" s="55">
        <f>SUM(S69:S75)-S27</f>
        <v/>
      </c>
      <c r="T9" s="55">
        <f>SUM(T69:T75)-T27</f>
        <v/>
      </c>
      <c r="U9" s="55">
        <f>SUM(U69:U75)-U27</f>
        <v/>
      </c>
      <c r="V9" s="55">
        <f>SUM(V69:V75)-V27</f>
        <v/>
      </c>
      <c r="W9" s="55">
        <f>SUM(W69:W75)-W27</f>
        <v/>
      </c>
      <c r="X9" s="55">
        <f>SUM(X69:X75)-X27</f>
        <v/>
      </c>
      <c r="Y9" s="55">
        <f>SUM(Y69:Y75)-Y27</f>
        <v/>
      </c>
      <c r="Z9" s="55">
        <f>SUM(Z69:Z75)-Z27</f>
        <v/>
      </c>
      <c r="AA9" s="55">
        <f>SUM(AA69:AA75)-AA27</f>
        <v/>
      </c>
      <c r="AB9" s="55">
        <f>SUM(AB69:AB75)-AB27</f>
        <v/>
      </c>
      <c r="AC9" s="55">
        <f>SUM(AC69:AC75)-AC27</f>
        <v/>
      </c>
      <c r="AD9" s="56" t="n"/>
      <c r="AE9" s="56" t="n"/>
      <c r="AF9" s="56" t="n"/>
      <c r="AG9" s="56" t="n"/>
      <c r="AH9" s="56" t="n"/>
      <c r="AI9" s="56" t="n"/>
      <c r="AJ9" s="56" t="n"/>
      <c r="AK9" s="54" t="n"/>
      <c r="AL9" s="54" t="n"/>
      <c r="AM9" s="54" t="n"/>
      <c r="AN9" s="54" t="n"/>
      <c r="AO9" s="54" t="n"/>
      <c r="AP9" s="54" t="n"/>
      <c r="AQ9" s="54" t="n"/>
      <c r="AR9" s="54" t="n"/>
      <c r="AS9" s="54" t="n"/>
      <c r="AT9" s="54" t="n"/>
      <c r="AU9" s="54" t="n"/>
      <c r="AV9" s="54" t="n"/>
    </row>
    <row r="10" ht="43.5" customFormat="1" customHeight="1" s="45">
      <c r="A10" s="54" t="inlineStr">
        <is>
          <t>check</t>
        </is>
      </c>
      <c r="B10" s="54" t="inlineStr">
        <is>
          <t>check</t>
        </is>
      </c>
      <c r="C10" s="54" t="inlineStr">
        <is>
          <t>土地建物
及物品價額</t>
        </is>
      </c>
      <c r="D10" s="54" t="inlineStr">
        <is>
          <t>基本財產
合計</t>
        </is>
      </c>
      <c r="E10" s="54" t="inlineStr">
        <is>
          <t>行：總計
列：基本財產合計✳</t>
        </is>
      </c>
      <c r="F10" s="55">
        <f>SUM(F31:F77)-F30</f>
        <v/>
      </c>
      <c r="G10" s="55">
        <f>SUM(G31:G77)-G30</f>
        <v/>
      </c>
      <c r="H10" s="55">
        <f>SUM(H31:H77)-H30</f>
        <v/>
      </c>
      <c r="I10" s="55">
        <f>SUM(I31:I77)-I30</f>
        <v/>
      </c>
      <c r="J10" s="55">
        <f>SUM(J31:J77)-J30</f>
        <v/>
      </c>
      <c r="K10" s="55">
        <f>SUM(K31:K77)-K30</f>
        <v/>
      </c>
      <c r="L10" s="55">
        <f>SUM(L31:L77)-L30</f>
        <v/>
      </c>
      <c r="M10" s="55">
        <f>SUM(M31:M77)-M30</f>
        <v/>
      </c>
      <c r="N10" s="55">
        <f>SUM(N31:N77)-N30</f>
        <v/>
      </c>
      <c r="O10" s="55">
        <f>SUM(O31:O77)-O30</f>
        <v/>
      </c>
      <c r="P10" s="55">
        <f>SUM(P31:P77)-P30</f>
        <v/>
      </c>
      <c r="Q10" s="55">
        <f>SUM(Q31:Q77)-Q30</f>
        <v/>
      </c>
      <c r="R10" s="55">
        <f>SUM(R31:R77)-R30</f>
        <v/>
      </c>
      <c r="S10" s="55">
        <f>SUM(S31:S77)-S30</f>
        <v/>
      </c>
      <c r="T10" s="55">
        <f>SUM(T31:T77)-T30</f>
        <v/>
      </c>
      <c r="U10" s="55">
        <f>SUM(U31:U77)-U30</f>
        <v/>
      </c>
      <c r="V10" s="55">
        <f>SUM(V31:V77)-V30</f>
        <v/>
      </c>
      <c r="W10" s="55">
        <f>SUM(W31:W77)-W30</f>
        <v/>
      </c>
      <c r="X10" s="55">
        <f>SUM(X31:X77)-X30</f>
        <v/>
      </c>
      <c r="Y10" s="55">
        <f>SUM(Y31:Y77)-Y30</f>
        <v/>
      </c>
      <c r="Z10" s="55">
        <f>SUM(Z31:Z77)-Z30</f>
        <v/>
      </c>
      <c r="AA10" s="55">
        <f>SUM(AA31:AA77)-AA30</f>
        <v/>
      </c>
      <c r="AB10" s="55">
        <f>SUM(AB31:AB77)-AB30</f>
        <v/>
      </c>
      <c r="AC10" s="55">
        <f>SUM(AC31:AC77)-AC30</f>
        <v/>
      </c>
      <c r="AD10" s="56" t="n"/>
      <c r="AE10" s="56" t="n"/>
      <c r="AF10" s="56" t="n"/>
      <c r="AG10" s="54" t="n"/>
      <c r="AH10" s="54" t="n"/>
      <c r="AI10" s="54" t="n"/>
      <c r="AJ10" s="54" t="n"/>
      <c r="AK10" s="54" t="n"/>
      <c r="AL10" s="54" t="n"/>
      <c r="AM10" s="54" t="n"/>
      <c r="AN10" s="54" t="n"/>
      <c r="AO10" s="54" t="n"/>
      <c r="AP10" s="54" t="n"/>
      <c r="AQ10" s="54" t="n"/>
      <c r="AR10" s="54" t="n"/>
      <c r="AS10" s="54" t="n"/>
      <c r="AT10" s="54" t="n"/>
      <c r="AU10" s="54" t="n"/>
      <c r="AV10" s="54" t="n"/>
    </row>
    <row r="11" customFormat="1" s="39">
      <c r="A11" s="58" t="inlineStr">
        <is>
          <t>明治33年度</t>
        </is>
      </c>
      <c r="B11" s="58" t="n"/>
      <c r="C11" s="57">
        <f>SUM(H11:L11)-M11</f>
        <v/>
      </c>
      <c r="D11" s="57">
        <f>SUM(R11,T11,V11,Z11)-AA11</f>
        <v/>
      </c>
      <c r="E11" s="57">
        <f>SUM(S11,U11,W11)-AB11</f>
        <v/>
      </c>
      <c r="F11" s="53" t="n">
        <v>31295478</v>
      </c>
      <c r="G11" s="53" t="n">
        <v>2829176</v>
      </c>
      <c r="H11" s="53" t="n">
        <v>14277203</v>
      </c>
      <c r="I11" s="53" t="n">
        <v>38567190</v>
      </c>
      <c r="J11" s="53" t="n">
        <v>2657069</v>
      </c>
      <c r="K11" s="53" t="n">
        <v>3587446</v>
      </c>
      <c r="L11" s="53" t="n">
        <v>4490832</v>
      </c>
      <c r="M11" s="53" t="n">
        <v>63579740</v>
      </c>
      <c r="N11" s="53" t="n">
        <v>40322263</v>
      </c>
      <c r="O11" s="58" t="n"/>
      <c r="P11" s="53" t="n">
        <v>495224</v>
      </c>
      <c r="Q11" s="58" t="n"/>
      <c r="R11" s="53" t="n">
        <v>3631894</v>
      </c>
      <c r="S11" s="58" t="n"/>
      <c r="T11" s="53" t="n">
        <v>5040106</v>
      </c>
      <c r="U11" s="58" t="n"/>
      <c r="V11" s="53" t="n">
        <v>549682</v>
      </c>
      <c r="W11" s="58" t="n"/>
      <c r="X11" s="53" t="n">
        <v>9221682</v>
      </c>
      <c r="Y11" s="58" t="n"/>
      <c r="Z11" s="53" t="n">
        <v>5495561</v>
      </c>
      <c r="AA11" s="53" t="n">
        <v>14717243</v>
      </c>
      <c r="AB11" s="58" t="n"/>
      <c r="AC11" s="48" t="n"/>
      <c r="AD11" s="48" t="n"/>
      <c r="AE11" s="48" t="n"/>
      <c r="AF11" s="48" t="n"/>
      <c r="AG11" s="48" t="n"/>
      <c r="AH11" s="48" t="n"/>
      <c r="AI11" s="48" t="n"/>
      <c r="AJ11" s="48" t="n"/>
      <c r="AK11" s="48" t="n"/>
      <c r="AL11" s="48" t="n"/>
      <c r="AM11" s="48" t="n"/>
      <c r="AN11" s="48" t="n"/>
      <c r="AO11" s="48" t="n"/>
      <c r="AP11" s="48" t="n"/>
      <c r="AQ11" s="48" t="n"/>
      <c r="AR11" s="48" t="n"/>
      <c r="AS11" s="48" t="n"/>
      <c r="AT11" s="48" t="n"/>
      <c r="AU11" s="48" t="n"/>
      <c r="AV11" s="48" t="n"/>
    </row>
    <row r="12" customFormat="1" s="39">
      <c r="A12" s="58" t="inlineStr">
        <is>
          <t>明治34年度</t>
        </is>
      </c>
      <c r="B12" s="58" t="n"/>
      <c r="C12" s="57">
        <f>SUM(H12:L12)-M12</f>
        <v/>
      </c>
      <c r="D12" s="57">
        <f>SUM(R12,T12,V12,Z12)-AA12</f>
        <v/>
      </c>
      <c r="E12" s="57">
        <f>SUM(S12,U12,W12)-AB12</f>
        <v/>
      </c>
      <c r="F12" s="53" t="n">
        <v>29684187</v>
      </c>
      <c r="G12" s="53" t="n">
        <v>3182614</v>
      </c>
      <c r="H12" s="53" t="n">
        <v>17146011</v>
      </c>
      <c r="I12" s="53" t="n">
        <v>51171451</v>
      </c>
      <c r="J12" s="53" t="n">
        <v>3076471</v>
      </c>
      <c r="K12" s="53" t="n">
        <v>4295166</v>
      </c>
      <c r="L12" s="53" t="n">
        <v>5477873</v>
      </c>
      <c r="M12" s="53" t="n">
        <v>81166972</v>
      </c>
      <c r="N12" s="53" t="n">
        <v>57030572</v>
      </c>
      <c r="O12" s="58" t="n"/>
      <c r="P12" s="53" t="n">
        <v>416095</v>
      </c>
      <c r="Q12" s="58" t="n"/>
      <c r="R12" s="53" t="n">
        <v>6001922</v>
      </c>
      <c r="S12" s="58" t="n"/>
      <c r="T12" s="53" t="n">
        <v>7913651</v>
      </c>
      <c r="U12" s="58" t="n"/>
      <c r="V12" s="53" t="n">
        <v>495466</v>
      </c>
      <c r="W12" s="58" t="n"/>
      <c r="X12" s="53" t="n">
        <v>14411039</v>
      </c>
      <c r="Y12" s="58" t="n"/>
      <c r="Z12" s="53" t="n">
        <v>5888352</v>
      </c>
      <c r="AA12" s="53" t="n">
        <v>20299391</v>
      </c>
      <c r="AB12" s="58" t="n"/>
      <c r="AC12" s="48" t="n"/>
      <c r="AD12" s="48" t="n"/>
      <c r="AE12" s="48" t="n"/>
      <c r="AF12" s="48" t="n"/>
      <c r="AG12" s="48" t="n"/>
      <c r="AH12" s="48" t="n"/>
      <c r="AI12" s="48" t="n"/>
      <c r="AJ12" s="48" t="n"/>
      <c r="AK12" s="48" t="n"/>
      <c r="AL12" s="48" t="n"/>
      <c r="AM12" s="48" t="n"/>
      <c r="AN12" s="48" t="n"/>
      <c r="AO12" s="48" t="n"/>
      <c r="AP12" s="48" t="n"/>
      <c r="AQ12" s="48" t="n"/>
      <c r="AR12" s="48" t="n"/>
      <c r="AS12" s="48" t="n"/>
      <c r="AT12" s="48" t="n"/>
      <c r="AU12" s="48" t="n"/>
      <c r="AV12" s="48" t="n"/>
    </row>
    <row r="13" customFormat="1" s="39">
      <c r="A13" s="58" t="inlineStr">
        <is>
          <t>明治35年度</t>
        </is>
      </c>
      <c r="B13" s="58" t="n"/>
      <c r="C13" s="57">
        <f>SUM(H13:L13)-M13</f>
        <v/>
      </c>
      <c r="D13" s="57">
        <f>SUM(R13,T13,V13,Z13)-AA13</f>
        <v/>
      </c>
      <c r="E13" s="57">
        <f>SUM(S13,U13,W13)-AB13</f>
        <v/>
      </c>
      <c r="F13" s="53" t="n">
        <v>36323847</v>
      </c>
      <c r="G13" s="53" t="n">
        <v>3515013</v>
      </c>
      <c r="H13" s="53" t="n">
        <v>19367245</v>
      </c>
      <c r="I13" s="53" t="n">
        <v>57081634</v>
      </c>
      <c r="J13" s="53" t="n">
        <v>3446678</v>
      </c>
      <c r="K13" s="53" t="n">
        <v>4971496</v>
      </c>
      <c r="L13" s="53" t="n">
        <v>6460472</v>
      </c>
      <c r="M13" s="53" t="n">
        <v>91327525</v>
      </c>
      <c r="N13" s="53" t="n">
        <v>44727660</v>
      </c>
      <c r="O13" s="53" t="n">
        <v>7242367</v>
      </c>
      <c r="P13" s="53" t="n">
        <v>163307</v>
      </c>
      <c r="Q13" s="53" t="n">
        <v>303816</v>
      </c>
      <c r="R13" s="53" t="n">
        <v>2769551</v>
      </c>
      <c r="S13" s="53" t="n">
        <v>931313</v>
      </c>
      <c r="T13" s="53" t="n">
        <v>2124692</v>
      </c>
      <c r="U13" s="53" t="n">
        <v>3890548</v>
      </c>
      <c r="V13" s="53" t="n">
        <v>407329</v>
      </c>
      <c r="W13" s="53" t="n">
        <v>118860</v>
      </c>
      <c r="X13" s="53" t="n">
        <v>5301572</v>
      </c>
      <c r="Y13" s="53" t="n">
        <v>4940721</v>
      </c>
      <c r="Z13" s="53" t="n">
        <v>5819111</v>
      </c>
      <c r="AA13" s="53" t="n">
        <v>11120683</v>
      </c>
      <c r="AB13" s="53" t="n">
        <v>4940721</v>
      </c>
      <c r="AC13" s="48" t="n"/>
      <c r="AD13" s="48" t="n"/>
      <c r="AE13" s="48" t="n"/>
      <c r="AF13" s="48" t="n"/>
      <c r="AG13" s="48" t="n"/>
      <c r="AH13" s="48" t="n"/>
      <c r="AI13" s="48" t="n"/>
      <c r="AJ13" s="48" t="n"/>
      <c r="AK13" s="48" t="n"/>
      <c r="AL13" s="48" t="n"/>
      <c r="AM13" s="48" t="n"/>
      <c r="AN13" s="48" t="n"/>
      <c r="AO13" s="48" t="n"/>
      <c r="AP13" s="48" t="n"/>
      <c r="AQ13" s="48" t="n"/>
      <c r="AR13" s="48" t="n"/>
      <c r="AS13" s="48" t="n"/>
      <c r="AT13" s="48" t="n"/>
      <c r="AU13" s="48" t="n"/>
      <c r="AV13" s="48" t="n"/>
    </row>
    <row r="14" customFormat="1" s="39">
      <c r="A14" s="58" t="inlineStr">
        <is>
          <t>明治36年度</t>
        </is>
      </c>
      <c r="B14" s="58" t="n"/>
      <c r="C14" s="57">
        <f>SUM(H14:L14)-M14</f>
        <v/>
      </c>
      <c r="D14" s="57">
        <f>SUM(R14,T14,V14,Z14)-AA14</f>
        <v/>
      </c>
      <c r="E14" s="57">
        <f>SUM(S14,U14,W14)-AB14</f>
        <v/>
      </c>
      <c r="F14" s="53" t="n">
        <v>37960782</v>
      </c>
      <c r="G14" s="53" t="n">
        <v>3758493</v>
      </c>
      <c r="H14" s="53" t="n">
        <v>21732596</v>
      </c>
      <c r="I14" s="53" t="n">
        <v>64320599</v>
      </c>
      <c r="J14" s="53" t="n">
        <v>3883768</v>
      </c>
      <c r="K14" s="53" t="n">
        <v>5616635</v>
      </c>
      <c r="L14" s="53" t="n">
        <v>7226522</v>
      </c>
      <c r="M14" s="53" t="n">
        <v>102780120</v>
      </c>
      <c r="N14" s="53" t="n">
        <v>55175521</v>
      </c>
      <c r="O14" s="53" t="n">
        <v>2625248</v>
      </c>
      <c r="P14" s="53" t="n">
        <v>148750</v>
      </c>
      <c r="Q14" s="53" t="n">
        <v>319919</v>
      </c>
      <c r="R14" s="53" t="n">
        <v>2410796</v>
      </c>
      <c r="S14" s="53" t="n">
        <v>1166478</v>
      </c>
      <c r="T14" s="53" t="n">
        <v>2003296</v>
      </c>
      <c r="U14" s="53" t="n">
        <v>4244711</v>
      </c>
      <c r="V14" s="53" t="n">
        <v>336915</v>
      </c>
      <c r="W14" s="53" t="n">
        <v>105487</v>
      </c>
      <c r="X14" s="53" t="n">
        <v>4751007</v>
      </c>
      <c r="Y14" s="53" t="n">
        <v>5516676</v>
      </c>
      <c r="Z14" s="53" t="n">
        <v>6548442</v>
      </c>
      <c r="AA14" s="53" t="n">
        <v>11299449</v>
      </c>
      <c r="AB14" s="53" t="n">
        <v>5516676</v>
      </c>
      <c r="AC14" s="48" t="n"/>
      <c r="AD14" s="48" t="n"/>
      <c r="AE14" s="48" t="n"/>
      <c r="AF14" s="48" t="n"/>
      <c r="AG14" s="48" t="n"/>
      <c r="AH14" s="48" t="n"/>
      <c r="AI14" s="48" t="n"/>
      <c r="AJ14" s="48" t="n"/>
      <c r="AK14" s="48" t="n"/>
      <c r="AL14" s="48" t="n"/>
      <c r="AM14" s="48" t="n"/>
      <c r="AN14" s="48" t="n"/>
      <c r="AO14" s="48" t="n"/>
      <c r="AP14" s="48" t="n"/>
      <c r="AQ14" s="48" t="n"/>
      <c r="AR14" s="48" t="n"/>
      <c r="AS14" s="48" t="n"/>
      <c r="AT14" s="48" t="n"/>
      <c r="AU14" s="48" t="n"/>
      <c r="AV14" s="48" t="n"/>
    </row>
    <row r="15" customFormat="1" s="39">
      <c r="A15" s="58" t="inlineStr">
        <is>
          <t>明治37年度</t>
        </is>
      </c>
      <c r="B15" s="58" t="n"/>
      <c r="C15" s="57">
        <f>SUM(H15:L15)-M15</f>
        <v/>
      </c>
      <c r="D15" s="57">
        <f>SUM(R15,T15,V15,Z15)-AA15</f>
        <v/>
      </c>
      <c r="E15" s="57">
        <f>SUM(S15,U15,W15)-AB15</f>
        <v/>
      </c>
      <c r="F15" s="53" t="n">
        <v>32478588</v>
      </c>
      <c r="G15" s="53" t="n">
        <v>3872581</v>
      </c>
      <c r="H15" s="53" t="n">
        <v>22130101</v>
      </c>
      <c r="I15" s="53" t="n">
        <v>66673440</v>
      </c>
      <c r="J15" s="53" t="n">
        <v>4214471</v>
      </c>
      <c r="K15" s="53" t="n">
        <v>6198444</v>
      </c>
      <c r="L15" s="53" t="n">
        <v>7753203</v>
      </c>
      <c r="M15" s="53" t="n">
        <v>106969659</v>
      </c>
      <c r="N15" s="53" t="n">
        <v>59627182</v>
      </c>
      <c r="O15" s="53" t="n">
        <v>3234513</v>
      </c>
      <c r="P15" s="53" t="n">
        <v>111337</v>
      </c>
      <c r="Q15" s="53" t="n">
        <v>403622</v>
      </c>
      <c r="R15" s="53" t="n">
        <v>2597792</v>
      </c>
      <c r="S15" s="53" t="n">
        <v>1454828</v>
      </c>
      <c r="T15" s="53" t="n">
        <v>1165879</v>
      </c>
      <c r="U15" s="53" t="n">
        <v>5408291</v>
      </c>
      <c r="V15" s="53" t="n">
        <v>304720</v>
      </c>
      <c r="W15" s="53" t="n">
        <v>83920</v>
      </c>
      <c r="X15" s="53" t="n">
        <v>4068391</v>
      </c>
      <c r="Y15" s="53" t="n">
        <v>6947039</v>
      </c>
      <c r="Z15" s="53" t="n">
        <v>7592369</v>
      </c>
      <c r="AA15" s="53" t="n">
        <v>11660760</v>
      </c>
      <c r="AB15" s="53" t="n">
        <v>6947039</v>
      </c>
      <c r="AC15" s="53" t="n">
        <v>925562</v>
      </c>
      <c r="AD15" s="48" t="n"/>
      <c r="AE15" s="48" t="n"/>
      <c r="AF15" s="48" t="n"/>
      <c r="AG15" s="48" t="n"/>
      <c r="AH15" s="48" t="n"/>
      <c r="AI15" s="48" t="n"/>
      <c r="AJ15" s="48" t="n"/>
      <c r="AK15" s="48" t="n"/>
      <c r="AL15" s="48" t="n"/>
      <c r="AM15" s="48" t="n"/>
      <c r="AN15" s="48" t="n"/>
      <c r="AO15" s="48" t="n"/>
      <c r="AP15" s="48" t="n"/>
      <c r="AQ15" s="48" t="n"/>
      <c r="AR15" s="48" t="n"/>
      <c r="AS15" s="48" t="n"/>
      <c r="AT15" s="48" t="n"/>
      <c r="AU15" s="48" t="n"/>
      <c r="AV15" s="48" t="n"/>
    </row>
    <row r="16" customFormat="1" s="39">
      <c r="A16" s="58" t="inlineStr">
        <is>
          <t>明治38年度</t>
        </is>
      </c>
      <c r="B16" s="58" t="n"/>
      <c r="C16" s="57">
        <f>SUM(H16:L16)-M16</f>
        <v/>
      </c>
      <c r="D16" s="57">
        <f>SUM(R16,T16,V16,Z16)-AA16</f>
        <v/>
      </c>
      <c r="E16" s="57">
        <f>SUM(S16,U16,W16)-AB16</f>
        <v/>
      </c>
      <c r="F16" s="53" t="n">
        <v>38649619</v>
      </c>
      <c r="G16" s="53" t="n">
        <v>3930023</v>
      </c>
      <c r="H16" s="53" t="n">
        <v>23663283</v>
      </c>
      <c r="I16" s="53" t="n">
        <v>68982661</v>
      </c>
      <c r="J16" s="53" t="n">
        <v>4624352</v>
      </c>
      <c r="K16" s="53" t="n">
        <v>6627341</v>
      </c>
      <c r="L16" s="53" t="n">
        <v>8383054</v>
      </c>
      <c r="M16" s="53" t="n">
        <v>112280691</v>
      </c>
      <c r="N16" s="53" t="n">
        <v>62095497</v>
      </c>
      <c r="O16" s="53" t="n">
        <v>3088754</v>
      </c>
      <c r="P16" s="53" t="n">
        <v>146090</v>
      </c>
      <c r="Q16" s="53" t="n">
        <v>371011</v>
      </c>
      <c r="R16" s="53" t="n">
        <v>2627482</v>
      </c>
      <c r="S16" s="53" t="n">
        <v>1460436</v>
      </c>
      <c r="T16" s="53" t="n">
        <v>1681198</v>
      </c>
      <c r="U16" s="53" t="n">
        <v>5349405</v>
      </c>
      <c r="V16" s="53" t="n">
        <v>394831</v>
      </c>
      <c r="W16" s="53" t="n">
        <v>162159</v>
      </c>
      <c r="X16" s="53" t="n">
        <v>4703511</v>
      </c>
      <c r="Y16" s="53" t="n">
        <v>6972000</v>
      </c>
      <c r="Z16" s="53" t="n">
        <v>8113326</v>
      </c>
      <c r="AA16" s="53" t="n">
        <v>12816837</v>
      </c>
      <c r="AB16" s="53" t="n">
        <v>6972000</v>
      </c>
      <c r="AC16" s="53" t="n">
        <v>1187556</v>
      </c>
      <c r="AD16" s="48" t="n"/>
      <c r="AE16" s="48" t="n"/>
      <c r="AF16" s="48" t="n"/>
      <c r="AG16" s="48" t="n"/>
      <c r="AH16" s="48" t="n"/>
      <c r="AI16" s="48" t="n"/>
      <c r="AJ16" s="48" t="n"/>
      <c r="AK16" s="48" t="n"/>
      <c r="AL16" s="48" t="n"/>
      <c r="AM16" s="48" t="n"/>
      <c r="AN16" s="48" t="n"/>
      <c r="AO16" s="48" t="n"/>
      <c r="AP16" s="48" t="n"/>
      <c r="AQ16" s="48" t="n"/>
      <c r="AR16" s="48" t="n"/>
      <c r="AS16" s="48" t="n"/>
      <c r="AT16" s="48" t="n"/>
      <c r="AU16" s="48" t="n"/>
      <c r="AV16" s="48" t="n"/>
    </row>
    <row r="17" customFormat="1" s="39">
      <c r="A17" s="58" t="inlineStr">
        <is>
          <t>明治39年度</t>
        </is>
      </c>
      <c r="B17" s="58" t="n"/>
      <c r="C17" s="57">
        <f>SUM(H17:L17)-M17</f>
        <v/>
      </c>
      <c r="D17" s="57">
        <f>SUM(R17,T17,V17,Z17)-AA17</f>
        <v/>
      </c>
      <c r="E17" s="57">
        <f>SUM(S17,U17,W17)-AB17</f>
        <v/>
      </c>
      <c r="F17" s="53" t="n">
        <v>36042430</v>
      </c>
      <c r="G17" s="53" t="n">
        <v>4077900</v>
      </c>
      <c r="H17" s="53" t="n">
        <v>27442134</v>
      </c>
      <c r="I17" s="53" t="n">
        <v>73790575</v>
      </c>
      <c r="J17" s="53" t="n">
        <v>4985052</v>
      </c>
      <c r="K17" s="53" t="n">
        <v>7198174</v>
      </c>
      <c r="L17" s="53" t="n">
        <v>9147556</v>
      </c>
      <c r="M17" s="53" t="n">
        <v>122563491</v>
      </c>
      <c r="N17" s="53" t="n">
        <v>62406840</v>
      </c>
      <c r="O17" s="53" t="n">
        <v>4436964</v>
      </c>
      <c r="P17" s="53" t="n">
        <v>137524</v>
      </c>
      <c r="Q17" s="53" t="n">
        <v>452517</v>
      </c>
      <c r="R17" s="53" t="n">
        <v>2923142</v>
      </c>
      <c r="S17" s="53" t="n">
        <v>1712648</v>
      </c>
      <c r="T17" s="53" t="n">
        <v>1800169</v>
      </c>
      <c r="U17" s="53" t="n">
        <v>6702354</v>
      </c>
      <c r="V17" s="53" t="n">
        <v>519883</v>
      </c>
      <c r="W17" s="53" t="n">
        <v>221784</v>
      </c>
      <c r="X17" s="53" t="n">
        <v>5243194</v>
      </c>
      <c r="Y17" s="53" t="n">
        <v>8636786</v>
      </c>
      <c r="Z17" s="53" t="n">
        <v>8636652</v>
      </c>
      <c r="AA17" s="53" t="n">
        <v>13879846</v>
      </c>
      <c r="AB17" s="53" t="n">
        <v>8636786</v>
      </c>
      <c r="AC17" s="53" t="n">
        <v>1230555</v>
      </c>
      <c r="AD17" s="48" t="n"/>
      <c r="AE17" s="48" t="n"/>
      <c r="AF17" s="48" t="n"/>
      <c r="AG17" s="48" t="n"/>
      <c r="AH17" s="48" t="n"/>
      <c r="AI17" s="48" t="n"/>
      <c r="AJ17" s="48" t="n"/>
      <c r="AK17" s="48" t="n"/>
      <c r="AL17" s="48" t="n"/>
      <c r="AM17" s="48" t="n"/>
      <c r="AN17" s="48" t="n"/>
      <c r="AO17" s="48" t="n"/>
      <c r="AP17" s="48" t="n"/>
      <c r="AQ17" s="48" t="n"/>
      <c r="AR17" s="48" t="n"/>
      <c r="AS17" s="48" t="n"/>
      <c r="AT17" s="48" t="n"/>
      <c r="AU17" s="48" t="n"/>
      <c r="AV17" s="48" t="n"/>
    </row>
    <row r="18">
      <c r="A18" s="58" t="inlineStr">
        <is>
          <t>明治40年度</t>
        </is>
      </c>
      <c r="B18" s="58" t="n"/>
      <c r="C18" s="57">
        <f>SUM(H18:L18)-M18</f>
        <v/>
      </c>
      <c r="D18" s="57">
        <f>SUM(R18,T18,V18,Z18)-AA18</f>
        <v/>
      </c>
      <c r="E18" s="57">
        <f>SUM(S18,U18,W18)-AB18</f>
        <v/>
      </c>
      <c r="F18" s="53" t="n">
        <v>33519685</v>
      </c>
      <c r="G18" s="53" t="n">
        <v>4404279</v>
      </c>
      <c r="H18" s="53" t="n">
        <v>31919854</v>
      </c>
      <c r="I18" s="53" t="n">
        <v>82554317</v>
      </c>
      <c r="J18" s="53" t="n">
        <v>5658226</v>
      </c>
      <c r="K18" s="53" t="n">
        <v>8029563</v>
      </c>
      <c r="L18" s="53" t="n">
        <v>10168657</v>
      </c>
      <c r="M18" s="53" t="n">
        <v>138330617</v>
      </c>
      <c r="N18" s="53" t="n">
        <v>73469195</v>
      </c>
      <c r="O18" s="53" t="n">
        <v>4049010</v>
      </c>
      <c r="P18" s="53" t="n">
        <v>152683</v>
      </c>
      <c r="Q18" s="53" t="n">
        <v>388054</v>
      </c>
      <c r="R18" s="53" t="n">
        <v>3352647</v>
      </c>
      <c r="S18" s="53" t="n">
        <v>1655027</v>
      </c>
      <c r="T18" s="53" t="n">
        <v>2037534</v>
      </c>
      <c r="U18" s="53" t="n">
        <v>6106822</v>
      </c>
      <c r="V18" s="53" t="n">
        <v>544933</v>
      </c>
      <c r="W18" s="53" t="n">
        <v>168719</v>
      </c>
      <c r="X18" s="53" t="n">
        <v>5935114</v>
      </c>
      <c r="Y18" s="53" t="n">
        <v>7930568</v>
      </c>
      <c r="Z18" s="53" t="n">
        <v>9337503</v>
      </c>
      <c r="AA18" s="53" t="n">
        <v>15272617</v>
      </c>
      <c r="AB18" s="53" t="n">
        <v>7930568</v>
      </c>
      <c r="AC18" s="53" t="n">
        <v>1450843</v>
      </c>
      <c r="AD18" s="48" t="n"/>
      <c r="AE18" s="48" t="n"/>
      <c r="AF18" s="48" t="n"/>
      <c r="AG18" s="48" t="n"/>
      <c r="AH18" s="48" t="n"/>
      <c r="AI18" s="48" t="n"/>
      <c r="AJ18" s="48" t="n"/>
      <c r="AK18" s="48" t="n"/>
      <c r="AL18" s="48" t="n"/>
      <c r="AM18" s="48" t="n"/>
      <c r="AN18" s="48" t="n"/>
      <c r="AO18" s="48" t="n"/>
      <c r="AP18" s="48" t="n"/>
      <c r="AQ18" s="48" t="n"/>
      <c r="AR18" s="48" t="n"/>
      <c r="AS18" s="48" t="n"/>
      <c r="AT18" s="48" t="n"/>
      <c r="AU18" s="48" t="n"/>
      <c r="AV18" s="48" t="n"/>
    </row>
    <row r="19">
      <c r="A19" s="58" t="inlineStr">
        <is>
          <t>明治41年度</t>
        </is>
      </c>
      <c r="B19" s="58" t="n"/>
      <c r="C19" s="57">
        <f>SUM(H19:L19)-M19</f>
        <v/>
      </c>
      <c r="D19" s="57">
        <f>SUM(R19,T19,V19,Z19)-AA19</f>
        <v/>
      </c>
      <c r="E19" s="57">
        <f>SUM(S19,U19,W19)-AB19</f>
        <v/>
      </c>
      <c r="F19" s="53" t="n">
        <v>32742031</v>
      </c>
      <c r="G19" s="53" t="n">
        <v>4831173</v>
      </c>
      <c r="H19" s="53" t="n">
        <v>38665487</v>
      </c>
      <c r="I19" s="53" t="n">
        <v>100874638</v>
      </c>
      <c r="J19" s="53" t="n">
        <v>6252404</v>
      </c>
      <c r="K19" s="53" t="n">
        <v>9227591</v>
      </c>
      <c r="L19" s="53" t="n">
        <v>11779472</v>
      </c>
      <c r="M19" s="53" t="n">
        <v>166799592</v>
      </c>
      <c r="N19" s="53" t="n">
        <v>76738546</v>
      </c>
      <c r="O19" s="53" t="n">
        <v>3460020</v>
      </c>
      <c r="P19" s="53" t="n">
        <v>140535</v>
      </c>
      <c r="Q19" s="53" t="n">
        <v>373684</v>
      </c>
      <c r="R19" s="53" t="n">
        <v>3438057</v>
      </c>
      <c r="S19" s="53" t="n">
        <v>1489881</v>
      </c>
      <c r="T19" s="53" t="n">
        <v>2132541</v>
      </c>
      <c r="U19" s="53" t="n">
        <v>6543894</v>
      </c>
      <c r="V19" s="53" t="n">
        <v>496127</v>
      </c>
      <c r="W19" s="53" t="n">
        <v>120634</v>
      </c>
      <c r="X19" s="53" t="n">
        <v>6066725</v>
      </c>
      <c r="Y19" s="53" t="n">
        <v>8154409</v>
      </c>
      <c r="Z19" s="53" t="n">
        <v>9679473</v>
      </c>
      <c r="AA19" s="53" t="n">
        <v>15746198</v>
      </c>
      <c r="AB19" s="53" t="n">
        <v>8154409</v>
      </c>
      <c r="AC19" s="53" t="n">
        <v>1467927</v>
      </c>
      <c r="AD19" s="48" t="n"/>
      <c r="AE19" s="48" t="n"/>
      <c r="AF19" s="48" t="n"/>
      <c r="AG19" s="48" t="n"/>
      <c r="AH19" s="48" t="n"/>
      <c r="AI19" s="48" t="n"/>
      <c r="AJ19" s="48" t="n"/>
      <c r="AK19" s="48" t="n"/>
      <c r="AL19" s="48" t="n"/>
      <c r="AM19" s="48" t="n"/>
      <c r="AN19" s="48" t="n"/>
      <c r="AO19" s="48" t="n"/>
      <c r="AP19" s="48" t="n"/>
      <c r="AQ19" s="48" t="n"/>
      <c r="AR19" s="48" t="n"/>
      <c r="AS19" s="48" t="n"/>
      <c r="AT19" s="48" t="n"/>
      <c r="AU19" s="48" t="n"/>
      <c r="AV19" s="48" t="n"/>
    </row>
    <row r="20">
      <c r="A20" s="58" t="inlineStr">
        <is>
          <t>明治42年度</t>
        </is>
      </c>
      <c r="B20" s="58" t="n"/>
      <c r="C20" s="57">
        <f>SUM(H20:L20)-M20</f>
        <v/>
      </c>
      <c r="D20" s="57">
        <f>SUM(R20,T20,V20,Z20)-AA20</f>
        <v/>
      </c>
      <c r="E20" s="57">
        <f>SUM(S20,U20,W20)-AB20</f>
        <v/>
      </c>
      <c r="F20" s="53" t="n">
        <v>35503591</v>
      </c>
      <c r="G20" s="53" t="n">
        <v>5205715</v>
      </c>
      <c r="H20" s="53" t="n">
        <v>39358297</v>
      </c>
      <c r="I20" s="53" t="n">
        <v>114611649</v>
      </c>
      <c r="J20" s="53" t="n">
        <v>6974771</v>
      </c>
      <c r="K20" s="53" t="n">
        <v>10285787</v>
      </c>
      <c r="L20" s="53" t="n">
        <v>13089161</v>
      </c>
      <c r="M20" s="53" t="n">
        <v>184319665</v>
      </c>
      <c r="N20" s="53" t="n">
        <v>89497671</v>
      </c>
      <c r="O20" s="53" t="n">
        <v>4116216</v>
      </c>
      <c r="P20" s="53" t="n">
        <v>160239</v>
      </c>
      <c r="Q20" s="53" t="n">
        <v>400839</v>
      </c>
      <c r="R20" s="53" t="n">
        <v>4289772</v>
      </c>
      <c r="S20" s="53" t="n">
        <v>1905668</v>
      </c>
      <c r="T20" s="53" t="n">
        <v>2573458</v>
      </c>
      <c r="U20" s="53" t="n">
        <v>7399627</v>
      </c>
      <c r="V20" s="53" t="n">
        <v>952846</v>
      </c>
      <c r="W20" s="53" t="n">
        <v>173450</v>
      </c>
      <c r="X20" s="53" t="n">
        <v>7816076</v>
      </c>
      <c r="Y20" s="53" t="n">
        <v>9478745</v>
      </c>
      <c r="Z20" s="53" t="n">
        <v>10452358</v>
      </c>
      <c r="AA20" s="53" t="n">
        <v>18268434</v>
      </c>
      <c r="AB20" s="53" t="n">
        <v>9478745</v>
      </c>
      <c r="AC20" s="53" t="n">
        <v>1204775</v>
      </c>
      <c r="AD20" s="48" t="n"/>
      <c r="AE20" s="48" t="n"/>
      <c r="AF20" s="48" t="n"/>
      <c r="AG20" s="48" t="n"/>
      <c r="AH20" s="48" t="n"/>
      <c r="AI20" s="48" t="n"/>
      <c r="AJ20" s="48" t="n"/>
      <c r="AK20" s="48" t="n"/>
      <c r="AL20" s="48" t="n"/>
      <c r="AM20" s="48" t="n"/>
      <c r="AN20" s="48" t="n"/>
      <c r="AO20" s="48" t="n"/>
      <c r="AP20" s="48" t="n"/>
      <c r="AQ20" s="48" t="n"/>
      <c r="AR20" s="48" t="n"/>
      <c r="AS20" s="48" t="n"/>
      <c r="AT20" s="48" t="n"/>
      <c r="AU20" s="48" t="n"/>
      <c r="AV20" s="48" t="n"/>
    </row>
    <row r="21">
      <c r="A21" s="58" t="inlineStr">
        <is>
          <t>明治43年度</t>
        </is>
      </c>
      <c r="B21" s="58" t="n"/>
      <c r="C21" s="57">
        <f>SUM(H21:L21)-M21</f>
        <v/>
      </c>
      <c r="D21" s="57">
        <f>SUM(R21,T21,V21,Z21)-AA21</f>
        <v/>
      </c>
      <c r="E21" s="57">
        <f>SUM(S21,U21,W21)-AB21</f>
        <v/>
      </c>
      <c r="F21" s="53" t="n">
        <v>37482688</v>
      </c>
      <c r="G21" s="53" t="n">
        <v>5700676</v>
      </c>
      <c r="H21" s="53" t="n">
        <v>46008590</v>
      </c>
      <c r="I21" s="53" t="n">
        <v>127913468</v>
      </c>
      <c r="J21" s="53" t="n">
        <v>7821399</v>
      </c>
      <c r="K21" s="53" t="n">
        <v>11490920</v>
      </c>
      <c r="L21" s="53" t="n">
        <v>14704913</v>
      </c>
      <c r="M21" s="53" t="n">
        <v>207939290</v>
      </c>
      <c r="N21" s="53" t="n">
        <v>97382847</v>
      </c>
      <c r="O21" s="53" t="n">
        <v>7721334</v>
      </c>
      <c r="P21" s="53" t="n">
        <v>80684</v>
      </c>
      <c r="Q21" s="53" t="n">
        <v>483490</v>
      </c>
      <c r="R21" s="53" t="n">
        <v>4615345</v>
      </c>
      <c r="S21" s="53" t="n">
        <v>1879737</v>
      </c>
      <c r="T21" s="53" t="n">
        <v>2092124</v>
      </c>
      <c r="U21" s="53" t="n">
        <v>9652986</v>
      </c>
      <c r="V21" s="53" t="n">
        <v>518985</v>
      </c>
      <c r="W21" s="53" t="n">
        <v>198165</v>
      </c>
      <c r="X21" s="53" t="n">
        <v>7226454</v>
      </c>
      <c r="Y21" s="53" t="n">
        <v>11730888</v>
      </c>
      <c r="Z21" s="53" t="n">
        <v>11725308</v>
      </c>
      <c r="AA21" s="53" t="n">
        <v>18951762</v>
      </c>
      <c r="AB21" s="53" t="n">
        <v>11730888</v>
      </c>
      <c r="AC21" s="53" t="n">
        <v>2011662</v>
      </c>
      <c r="AD21" s="48" t="n"/>
      <c r="AE21" s="48" t="n"/>
      <c r="AF21" s="48" t="n"/>
      <c r="AG21" s="48" t="n"/>
      <c r="AH21" s="48" t="n"/>
      <c r="AI21" s="48" t="n"/>
      <c r="AJ21" s="48" t="n"/>
      <c r="AK21" s="48" t="n"/>
      <c r="AL21" s="48" t="n"/>
      <c r="AM21" s="48" t="n"/>
      <c r="AN21" s="48" t="n"/>
      <c r="AO21" s="48" t="n"/>
      <c r="AP21" s="48" t="n"/>
      <c r="AQ21" s="48" t="n"/>
      <c r="AR21" s="48" t="n"/>
      <c r="AS21" s="48" t="n"/>
      <c r="AT21" s="48" t="n"/>
      <c r="AU21" s="48" t="n"/>
      <c r="AV21" s="48" t="n"/>
    </row>
    <row r="22">
      <c r="A22" s="58" t="inlineStr">
        <is>
          <t>明治44年度</t>
        </is>
      </c>
      <c r="B22" s="58" t="n"/>
      <c r="C22" s="57">
        <f>SUM(H22:L22)-M22</f>
        <v/>
      </c>
      <c r="D22" s="57">
        <f>SUM(R22,T22,V22,Z22)-AA22</f>
        <v/>
      </c>
      <c r="E22" s="57">
        <f>SUM(S22,U22,W22)-AB22</f>
        <v/>
      </c>
      <c r="F22" s="53" t="n">
        <v>34053136</v>
      </c>
      <c r="G22" s="53" t="n">
        <v>6057105</v>
      </c>
      <c r="H22" s="53" t="n">
        <v>51881718</v>
      </c>
      <c r="I22" s="53" t="n">
        <v>139565133</v>
      </c>
      <c r="J22" s="53" t="n">
        <v>8541901</v>
      </c>
      <c r="K22" s="53" t="n">
        <v>12364775</v>
      </c>
      <c r="L22" s="53" t="n">
        <v>16104877</v>
      </c>
      <c r="M22" s="53" t="n">
        <v>228458404</v>
      </c>
      <c r="N22" s="53" t="n">
        <v>110546957</v>
      </c>
      <c r="O22" s="53" t="n">
        <v>3265418</v>
      </c>
      <c r="P22" s="53" t="n">
        <v>52317</v>
      </c>
      <c r="Q22" s="53" t="n">
        <v>251949</v>
      </c>
      <c r="R22" s="53" t="n">
        <v>5000941</v>
      </c>
      <c r="S22" s="53" t="n">
        <v>1140452</v>
      </c>
      <c r="T22" s="53" t="n">
        <v>713873</v>
      </c>
      <c r="U22" s="53" t="n">
        <v>4955658</v>
      </c>
      <c r="V22" s="53" t="n">
        <v>669240</v>
      </c>
      <c r="W22" s="53" t="n">
        <v>181600</v>
      </c>
      <c r="X22" s="53" t="n">
        <v>6384054</v>
      </c>
      <c r="Y22" s="53" t="n">
        <v>6277710</v>
      </c>
      <c r="Z22" s="53" t="n">
        <v>13130662</v>
      </c>
      <c r="AA22" s="53" t="n">
        <v>19514716</v>
      </c>
      <c r="AB22" s="53" t="n">
        <v>6277710</v>
      </c>
      <c r="AC22" s="53" t="n">
        <v>2214656</v>
      </c>
      <c r="AD22" s="48" t="n"/>
      <c r="AE22" s="48" t="n"/>
      <c r="AF22" s="48" t="n"/>
      <c r="AG22" s="48" t="n"/>
      <c r="AH22" s="48" t="n"/>
      <c r="AI22" s="48" t="n"/>
      <c r="AJ22" s="48" t="n"/>
      <c r="AK22" s="48" t="n"/>
      <c r="AL22" s="48" t="n"/>
      <c r="AM22" s="48" t="n"/>
      <c r="AN22" s="48" t="n"/>
      <c r="AO22" s="48" t="n"/>
      <c r="AP22" s="48" t="n"/>
      <c r="AQ22" s="48" t="n"/>
      <c r="AR22" s="48" t="n"/>
      <c r="AS22" s="48" t="n"/>
      <c r="AT22" s="48" t="n"/>
      <c r="AU22" s="48" t="n"/>
      <c r="AV22" s="48" t="n"/>
    </row>
    <row r="23">
      <c r="A23" s="58" t="inlineStr">
        <is>
          <t>本州中區</t>
        </is>
      </c>
      <c r="B23" s="58" t="n"/>
      <c r="C23" s="57">
        <f>SUM(H23:L23)-M23</f>
        <v/>
      </c>
      <c r="D23" s="57">
        <f>SUM(R23,T23,V23,Z23)-AA23</f>
        <v/>
      </c>
      <c r="E23" s="57">
        <f>SUM(S23,U23,W23)-AB23</f>
        <v/>
      </c>
      <c r="F23" s="53" t="n">
        <v>10038664</v>
      </c>
      <c r="G23" s="53" t="n">
        <v>2250305</v>
      </c>
      <c r="H23" s="53" t="n">
        <v>18851286</v>
      </c>
      <c r="I23" s="53" t="n">
        <v>53786983</v>
      </c>
      <c r="J23" s="53" t="n">
        <v>3098843</v>
      </c>
      <c r="K23" s="53" t="n">
        <v>4689399</v>
      </c>
      <c r="L23" s="53" t="n">
        <v>6076097</v>
      </c>
      <c r="M23" s="53" t="n">
        <v>86502608</v>
      </c>
      <c r="N23" s="53" t="n">
        <v>32470500</v>
      </c>
      <c r="O23" s="53" t="n">
        <v>692365</v>
      </c>
      <c r="P23" s="53" t="n">
        <v>27531</v>
      </c>
      <c r="Q23" s="53" t="n">
        <v>71438</v>
      </c>
      <c r="R23" s="53" t="n">
        <v>1550822</v>
      </c>
      <c r="S23" s="53" t="n">
        <v>449650</v>
      </c>
      <c r="T23" s="53" t="n">
        <v>333140</v>
      </c>
      <c r="U23" s="53" t="n">
        <v>1504515</v>
      </c>
      <c r="V23" s="53" t="n">
        <v>151065</v>
      </c>
      <c r="W23" s="53" t="n">
        <v>87422</v>
      </c>
      <c r="X23" s="53" t="n">
        <v>2035027</v>
      </c>
      <c r="Y23" s="53" t="n">
        <v>2041587</v>
      </c>
      <c r="Z23" s="53" t="n">
        <v>3981130</v>
      </c>
      <c r="AA23" s="53" t="n">
        <v>6016157</v>
      </c>
      <c r="AB23" s="53" t="n">
        <v>2041587</v>
      </c>
      <c r="AC23" s="53" t="n">
        <v>803888</v>
      </c>
      <c r="AD23" s="48" t="n"/>
      <c r="AE23" s="48" t="n"/>
      <c r="AF23" s="48" t="n"/>
      <c r="AG23" s="48" t="n"/>
      <c r="AH23" s="48" t="n"/>
      <c r="AI23" s="48" t="n"/>
      <c r="AJ23" s="48" t="n"/>
      <c r="AK23" s="48" t="n"/>
      <c r="AL23" s="48" t="n"/>
      <c r="AM23" s="48" t="n"/>
      <c r="AN23" s="48" t="n"/>
      <c r="AO23" s="48" t="n"/>
      <c r="AP23" s="48" t="n"/>
      <c r="AQ23" s="48" t="n"/>
      <c r="AR23" s="48" t="n"/>
      <c r="AS23" s="48" t="n"/>
      <c r="AT23" s="48" t="n"/>
      <c r="AU23" s="48" t="n"/>
      <c r="AV23" s="48" t="n"/>
    </row>
    <row r="24">
      <c r="A24" s="58" t="inlineStr">
        <is>
          <t>本州北區</t>
        </is>
      </c>
      <c r="B24" s="58" t="n"/>
      <c r="C24" s="57">
        <f>SUM(H24:L24)-M24</f>
        <v/>
      </c>
      <c r="D24" s="57">
        <f>SUM(R24,T24,V24,Z24)-AA24</f>
        <v/>
      </c>
      <c r="E24" s="57">
        <f>SUM(S24,U24,W24)-AB24</f>
        <v/>
      </c>
      <c r="F24" s="53" t="n">
        <v>4635666</v>
      </c>
      <c r="G24" s="53" t="n">
        <v>959424</v>
      </c>
      <c r="H24" s="53" t="n">
        <v>3948578</v>
      </c>
      <c r="I24" s="53" t="n">
        <v>17674183</v>
      </c>
      <c r="J24" s="53" t="n">
        <v>1227277</v>
      </c>
      <c r="K24" s="53" t="n">
        <v>1589284</v>
      </c>
      <c r="L24" s="53" t="n">
        <v>2106333</v>
      </c>
      <c r="M24" s="53" t="n">
        <v>26545655</v>
      </c>
      <c r="N24" s="53" t="n">
        <v>26330738</v>
      </c>
      <c r="O24" s="53" t="n">
        <v>217441</v>
      </c>
      <c r="P24" s="53" t="n">
        <v>9630</v>
      </c>
      <c r="Q24" s="53" t="n">
        <v>31187</v>
      </c>
      <c r="R24" s="53" t="n">
        <v>1026453</v>
      </c>
      <c r="S24" s="53" t="n">
        <v>85453</v>
      </c>
      <c r="T24" s="53" t="n">
        <v>127264</v>
      </c>
      <c r="U24" s="53" t="n">
        <v>377089</v>
      </c>
      <c r="V24" s="53" t="n">
        <v>290938</v>
      </c>
      <c r="W24" s="53" t="n">
        <v>20648</v>
      </c>
      <c r="X24" s="53" t="n">
        <v>1444655</v>
      </c>
      <c r="Y24" s="53" t="n">
        <v>483190</v>
      </c>
      <c r="Z24" s="53" t="n">
        <v>3614009</v>
      </c>
      <c r="AA24" s="53" t="n">
        <v>5058664</v>
      </c>
      <c r="AB24" s="53" t="n">
        <v>483190</v>
      </c>
      <c r="AC24" s="53" t="n">
        <v>207694</v>
      </c>
      <c r="AD24" s="48" t="n"/>
      <c r="AE24" s="48" t="n"/>
      <c r="AF24" s="48" t="n"/>
      <c r="AG24" s="48" t="n"/>
      <c r="AH24" s="48" t="n"/>
      <c r="AI24" s="48" t="n"/>
      <c r="AJ24" s="48" t="n"/>
      <c r="AK24" s="48" t="n"/>
      <c r="AL24" s="48" t="n"/>
      <c r="AM24" s="48" t="n"/>
      <c r="AN24" s="48" t="n"/>
      <c r="AO24" s="48" t="n"/>
      <c r="AP24" s="48" t="n"/>
      <c r="AQ24" s="48" t="n"/>
      <c r="AR24" s="48" t="n"/>
      <c r="AS24" s="48" t="n"/>
      <c r="AT24" s="48" t="n"/>
      <c r="AU24" s="48" t="n"/>
      <c r="AV24" s="48" t="n"/>
    </row>
    <row r="25">
      <c r="A25" s="58" t="inlineStr">
        <is>
          <t>本州西區</t>
        </is>
      </c>
      <c r="B25" s="58" t="n"/>
      <c r="C25" s="57">
        <f>SUM(H25:L25)-M25</f>
        <v/>
      </c>
      <c r="D25" s="57">
        <f>SUM(R25,T25,V25,Z25)-AA25</f>
        <v/>
      </c>
      <c r="E25" s="57">
        <f>SUM(S25,U25,W25)-AB25</f>
        <v/>
      </c>
      <c r="F25" s="53" t="n">
        <v>6177125</v>
      </c>
      <c r="G25" s="53" t="n">
        <v>1370971</v>
      </c>
      <c r="H25" s="53" t="n">
        <v>19892472</v>
      </c>
      <c r="I25" s="53" t="n">
        <v>36556042</v>
      </c>
      <c r="J25" s="53" t="n">
        <v>2212741</v>
      </c>
      <c r="K25" s="53" t="n">
        <v>3142071</v>
      </c>
      <c r="L25" s="53" t="n">
        <v>3979762</v>
      </c>
      <c r="M25" s="53" t="n">
        <v>65783088</v>
      </c>
      <c r="N25" s="53" t="n">
        <v>14379064</v>
      </c>
      <c r="O25" s="53" t="n">
        <v>660076</v>
      </c>
      <c r="P25" s="53" t="n">
        <v>7491</v>
      </c>
      <c r="Q25" s="53" t="n">
        <v>70175</v>
      </c>
      <c r="R25" s="53" t="n">
        <v>1007987</v>
      </c>
      <c r="S25" s="53" t="n">
        <v>274366</v>
      </c>
      <c r="T25" s="53" t="n">
        <v>165983</v>
      </c>
      <c r="U25" s="53" t="n">
        <v>1513857</v>
      </c>
      <c r="V25" s="53" t="n">
        <v>133284</v>
      </c>
      <c r="W25" s="53" t="n">
        <v>18901</v>
      </c>
      <c r="X25" s="53" t="n">
        <v>1307254</v>
      </c>
      <c r="Y25" s="53" t="n">
        <v>1807124</v>
      </c>
      <c r="Z25" s="53" t="n">
        <v>2819474</v>
      </c>
      <c r="AA25" s="53" t="n">
        <v>4126728</v>
      </c>
      <c r="AB25" s="53" t="n">
        <v>1807124</v>
      </c>
      <c r="AC25" s="53" t="n">
        <v>654461</v>
      </c>
      <c r="AD25" s="48" t="n"/>
      <c r="AE25" s="48" t="n"/>
      <c r="AF25" s="48" t="n"/>
      <c r="AG25" s="48" t="n"/>
      <c r="AH25" s="48" t="n"/>
      <c r="AI25" s="48" t="n"/>
      <c r="AJ25" s="48" t="n"/>
      <c r="AK25" s="48" t="n"/>
      <c r="AL25" s="48" t="n"/>
      <c r="AM25" s="48" t="n"/>
      <c r="AN25" s="48" t="n"/>
      <c r="AO25" s="48" t="n"/>
      <c r="AP25" s="48" t="n"/>
      <c r="AQ25" s="48" t="n"/>
      <c r="AR25" s="48" t="n"/>
      <c r="AS25" s="48" t="n"/>
      <c r="AT25" s="48" t="n"/>
      <c r="AU25" s="48" t="n"/>
      <c r="AV25" s="48" t="n"/>
    </row>
    <row r="26">
      <c r="A26" s="58" t="inlineStr">
        <is>
          <t>四國區</t>
        </is>
      </c>
      <c r="B26" s="58" t="n"/>
      <c r="C26" s="57">
        <f>SUM(H26:L26)-M26</f>
        <v/>
      </c>
      <c r="D26" s="57">
        <f>SUM(R26,T26,V26,Z26)-AA26</f>
        <v/>
      </c>
      <c r="E26" s="57">
        <f>SUM(S26,U26,W26)-AB26</f>
        <v/>
      </c>
      <c r="F26" s="53" t="n">
        <v>1793192</v>
      </c>
      <c r="G26" s="53" t="n">
        <v>355174</v>
      </c>
      <c r="H26" s="53" t="n">
        <v>1777348</v>
      </c>
      <c r="I26" s="53" t="n">
        <v>7747084</v>
      </c>
      <c r="J26" s="53" t="n">
        <v>511635</v>
      </c>
      <c r="K26" s="53" t="n">
        <v>799148</v>
      </c>
      <c r="L26" s="53" t="n">
        <v>868557</v>
      </c>
      <c r="M26" s="53" t="n">
        <v>11703772</v>
      </c>
      <c r="N26" s="53" t="n">
        <v>8919919</v>
      </c>
      <c r="O26" s="53" t="n">
        <v>545285</v>
      </c>
      <c r="P26" s="53" t="n">
        <v>5515</v>
      </c>
      <c r="Q26" s="53" t="n">
        <v>15262</v>
      </c>
      <c r="R26" s="53" t="n">
        <v>267611</v>
      </c>
      <c r="S26" s="53" t="n">
        <v>58575</v>
      </c>
      <c r="T26" s="53" t="n">
        <v>68612</v>
      </c>
      <c r="U26" s="53" t="n">
        <v>310112</v>
      </c>
      <c r="V26" s="53" t="n">
        <v>30638</v>
      </c>
      <c r="W26" s="53" t="n">
        <v>40032</v>
      </c>
      <c r="X26" s="53" t="n">
        <v>366861</v>
      </c>
      <c r="Y26" s="53" t="n">
        <v>408719</v>
      </c>
      <c r="Z26" s="53" t="n">
        <v>388007</v>
      </c>
      <c r="AA26" s="53" t="n">
        <v>754868</v>
      </c>
      <c r="AB26" s="53" t="n">
        <v>408719</v>
      </c>
      <c r="AC26" s="53" t="n">
        <v>108218</v>
      </c>
      <c r="AD26" s="48" t="n"/>
      <c r="AE26" s="48" t="n"/>
      <c r="AF26" s="48" t="n"/>
      <c r="AG26" s="48" t="n"/>
      <c r="AH26" s="48" t="n"/>
      <c r="AI26" s="48" t="n"/>
      <c r="AJ26" s="48" t="n"/>
      <c r="AK26" s="48" t="n"/>
      <c r="AL26" s="48" t="n"/>
      <c r="AM26" s="48" t="n"/>
      <c r="AN26" s="48" t="n"/>
      <c r="AO26" s="48" t="n"/>
      <c r="AP26" s="48" t="n"/>
      <c r="AQ26" s="48" t="n"/>
      <c r="AR26" s="48" t="n"/>
      <c r="AS26" s="48" t="n"/>
      <c r="AT26" s="48" t="n"/>
      <c r="AU26" s="48" t="n"/>
      <c r="AV26" s="48" t="n"/>
    </row>
    <row r="27">
      <c r="A27" s="58" t="inlineStr">
        <is>
          <t>九州區</t>
        </is>
      </c>
      <c r="B27" s="58" t="n"/>
      <c r="C27" s="57">
        <f>SUM(H27:L27)-M27</f>
        <v/>
      </c>
      <c r="D27" s="57">
        <f>SUM(R27,T27,V27,Z27)-AA27</f>
        <v/>
      </c>
      <c r="E27" s="57">
        <f>SUM(S27,U27,W27)-AB27</f>
        <v/>
      </c>
      <c r="F27" s="53" t="n">
        <v>5421622</v>
      </c>
      <c r="G27" s="53" t="n">
        <v>894380</v>
      </c>
      <c r="H27" s="53" t="n">
        <v>5537376</v>
      </c>
      <c r="I27" s="53" t="n">
        <v>19768669</v>
      </c>
      <c r="J27" s="53" t="n">
        <v>1222088</v>
      </c>
      <c r="K27" s="53" t="n">
        <v>1843994</v>
      </c>
      <c r="L27" s="53" t="n">
        <v>2343817</v>
      </c>
      <c r="M27" s="53" t="n">
        <v>30715944</v>
      </c>
      <c r="N27" s="53" t="n">
        <v>14622436</v>
      </c>
      <c r="O27" s="53" t="n">
        <v>187267</v>
      </c>
      <c r="P27" s="53" t="n">
        <v>523</v>
      </c>
      <c r="Q27" s="53" t="n">
        <v>46173</v>
      </c>
      <c r="R27" s="53" t="n">
        <v>728540</v>
      </c>
      <c r="S27" s="53" t="n">
        <v>197202</v>
      </c>
      <c r="T27" s="53" t="n">
        <v>7182</v>
      </c>
      <c r="U27" s="53" t="n">
        <v>962673</v>
      </c>
      <c r="V27" s="53" t="n">
        <v>58412</v>
      </c>
      <c r="W27" s="53" t="n">
        <v>8599</v>
      </c>
      <c r="X27" s="53" t="n">
        <v>794134</v>
      </c>
      <c r="Y27" s="53" t="n">
        <v>1168474</v>
      </c>
      <c r="Z27" s="53" t="n">
        <v>1992308</v>
      </c>
      <c r="AA27" s="53" t="n">
        <v>2786442</v>
      </c>
      <c r="AB27" s="53" t="n">
        <v>1168474</v>
      </c>
      <c r="AC27" s="53" t="n">
        <v>389224</v>
      </c>
      <c r="AD27" s="48" t="n"/>
      <c r="AE27" s="48" t="n"/>
      <c r="AF27" s="48" t="n"/>
      <c r="AG27" s="48" t="n"/>
      <c r="AH27" s="48" t="n"/>
      <c r="AI27" s="48" t="n"/>
      <c r="AJ27" s="48" t="n"/>
      <c r="AK27" s="48" t="n"/>
      <c r="AL27" s="48" t="n"/>
      <c r="AM27" s="48" t="n"/>
      <c r="AN27" s="48" t="n"/>
      <c r="AO27" s="48" t="n"/>
      <c r="AP27" s="48" t="n"/>
      <c r="AQ27" s="48" t="n"/>
      <c r="AR27" s="48" t="n"/>
      <c r="AS27" s="48" t="n"/>
      <c r="AT27" s="48" t="n"/>
      <c r="AU27" s="48" t="n"/>
      <c r="AV27" s="48" t="n"/>
    </row>
    <row r="28">
      <c r="A28" s="58" t="inlineStr">
        <is>
          <t>沖縄</t>
        </is>
      </c>
      <c r="B28" s="58" t="n"/>
      <c r="C28" s="57">
        <f>SUM(H28:L28)-M28</f>
        <v/>
      </c>
      <c r="D28" s="57">
        <f>SUM(R28,T28,V28,Z28)-AA28</f>
        <v/>
      </c>
      <c r="E28" s="57">
        <f>SUM(S28,U28,W28)-AB28</f>
        <v/>
      </c>
      <c r="F28" s="53" t="n">
        <v>471835</v>
      </c>
      <c r="G28" s="53" t="n">
        <v>31443</v>
      </c>
      <c r="H28" s="53" t="n">
        <v>159955</v>
      </c>
      <c r="I28" s="53" t="n">
        <v>945843</v>
      </c>
      <c r="J28" s="53" t="n">
        <v>71519</v>
      </c>
      <c r="K28" s="53" t="n">
        <v>59186</v>
      </c>
      <c r="L28" s="53" t="n">
        <v>130533</v>
      </c>
      <c r="M28" s="53" t="n">
        <v>1367036</v>
      </c>
      <c r="N28" s="53" t="n">
        <v>657400</v>
      </c>
      <c r="O28" s="53" t="n"/>
      <c r="P28" s="58" t="n"/>
      <c r="Q28" s="53" t="n">
        <v>5874</v>
      </c>
      <c r="R28" s="53" t="n">
        <v>154733</v>
      </c>
      <c r="S28" s="53" t="n"/>
      <c r="T28" s="58" t="n"/>
      <c r="U28" s="53" t="n">
        <v>122034</v>
      </c>
      <c r="V28" s="53" t="n">
        <v>774</v>
      </c>
      <c r="W28" s="53" t="n"/>
      <c r="X28" s="53" t="n">
        <v>155507</v>
      </c>
      <c r="Y28" s="53" t="n">
        <v>122034</v>
      </c>
      <c r="Z28" s="53" t="n">
        <v>104157</v>
      </c>
      <c r="AA28" s="53" t="n">
        <v>259664</v>
      </c>
      <c r="AB28" s="53" t="n">
        <v>122034</v>
      </c>
      <c r="AC28" s="53" t="n">
        <v>13493</v>
      </c>
      <c r="AD28" s="48" t="n"/>
      <c r="AE28" s="48" t="n"/>
      <c r="AF28" s="48" t="n"/>
      <c r="AG28" s="48" t="n"/>
      <c r="AH28" s="48" t="n"/>
      <c r="AI28" s="48" t="n"/>
      <c r="AJ28" s="48" t="n"/>
      <c r="AK28" s="48" t="n"/>
      <c r="AL28" s="48" t="n"/>
      <c r="AM28" s="48" t="n"/>
      <c r="AN28" s="48" t="n"/>
      <c r="AO28" s="48" t="n"/>
      <c r="AP28" s="48" t="n"/>
      <c r="AQ28" s="48" t="n"/>
      <c r="AR28" s="48" t="n"/>
      <c r="AS28" s="48" t="n"/>
      <c r="AT28" s="48" t="n"/>
      <c r="AU28" s="48" t="n"/>
      <c r="AV28" s="48" t="n"/>
    </row>
    <row r="29">
      <c r="A29" s="58" t="inlineStr">
        <is>
          <t>北海道</t>
        </is>
      </c>
      <c r="B29" s="58" t="n"/>
      <c r="C29" s="57">
        <f>SUM(H29:L29)-M29</f>
        <v/>
      </c>
      <c r="D29" s="57">
        <f>SUM(R29,T29,V29,Z29)-AA29</f>
        <v/>
      </c>
      <c r="E29" s="57">
        <f>SUM(S29,U29,W29)-AB29</f>
        <v/>
      </c>
      <c r="F29" s="53" t="n">
        <v>5515032</v>
      </c>
      <c r="G29" s="53" t="n">
        <v>195408</v>
      </c>
      <c r="H29" s="53" t="n">
        <v>1714703</v>
      </c>
      <c r="I29" s="53" t="n">
        <v>3086329</v>
      </c>
      <c r="J29" s="53" t="n">
        <v>197798</v>
      </c>
      <c r="K29" s="53" t="n">
        <v>241693</v>
      </c>
      <c r="L29" s="53" t="n">
        <v>599778</v>
      </c>
      <c r="M29" s="53" t="n">
        <v>5840301</v>
      </c>
      <c r="N29" s="53" t="n">
        <v>13166900</v>
      </c>
      <c r="O29" s="53" t="n">
        <v>962984</v>
      </c>
      <c r="P29" s="53" t="n">
        <v>1627</v>
      </c>
      <c r="Q29" s="53" t="n">
        <v>11840</v>
      </c>
      <c r="R29" s="53" t="n">
        <v>264795</v>
      </c>
      <c r="S29" s="53" t="n">
        <v>75206</v>
      </c>
      <c r="T29" s="53" t="n">
        <v>11692</v>
      </c>
      <c r="U29" s="53" t="n">
        <v>165378</v>
      </c>
      <c r="V29" s="53" t="n">
        <v>4129</v>
      </c>
      <c r="W29" s="53" t="n">
        <v>5998</v>
      </c>
      <c r="X29" s="53" t="n">
        <v>280616</v>
      </c>
      <c r="Y29" s="53" t="n">
        <v>246582</v>
      </c>
      <c r="Z29" s="53" t="n">
        <v>231577</v>
      </c>
      <c r="AA29" s="53" t="n">
        <v>512193</v>
      </c>
      <c r="AB29" s="53" t="n">
        <v>246582</v>
      </c>
      <c r="AC29" s="53" t="n">
        <v>37678</v>
      </c>
      <c r="AD29" s="48" t="n"/>
      <c r="AE29" s="48" t="n"/>
      <c r="AF29" s="48" t="n"/>
      <c r="AG29" s="48" t="n"/>
      <c r="AH29" s="48" t="n"/>
      <c r="AI29" s="48" t="n"/>
      <c r="AJ29" s="48" t="n"/>
      <c r="AK29" s="48" t="n"/>
      <c r="AL29" s="48" t="n"/>
      <c r="AM29" s="48" t="n"/>
      <c r="AN29" s="48" t="n"/>
      <c r="AO29" s="48" t="n"/>
      <c r="AP29" s="48" t="n"/>
      <c r="AQ29" s="48" t="n"/>
      <c r="AR29" s="48" t="n"/>
      <c r="AS29" s="48" t="n"/>
      <c r="AT29" s="48" t="n"/>
      <c r="AU29" s="48" t="n"/>
      <c r="AV29" s="48" t="n"/>
    </row>
    <row r="30">
      <c r="A30" s="58" t="inlineStr">
        <is>
          <t>總計</t>
        </is>
      </c>
      <c r="B30" s="58" t="n"/>
      <c r="C30" s="57">
        <f>SUM(H30:L30)-M30</f>
        <v/>
      </c>
      <c r="D30" s="57">
        <f>SUM(R30,T30,V30,Z30)-AA30</f>
        <v/>
      </c>
      <c r="E30" s="57">
        <f>SUM(S30,U30,W30)-AB30</f>
        <v/>
      </c>
      <c r="F30" s="53" t="n">
        <v>34053136</v>
      </c>
      <c r="G30" s="53" t="n">
        <v>6057105</v>
      </c>
      <c r="H30" s="53" t="n">
        <v>51881718</v>
      </c>
      <c r="I30" s="53" t="n">
        <v>139565133</v>
      </c>
      <c r="J30" s="53" t="n">
        <v>8541901</v>
      </c>
      <c r="K30" s="53" t="n">
        <v>12364775</v>
      </c>
      <c r="L30" s="53" t="n">
        <v>16104877</v>
      </c>
      <c r="M30" s="53" t="n">
        <v>228458404</v>
      </c>
      <c r="N30" s="53" t="n">
        <v>110546957</v>
      </c>
      <c r="O30" s="53" t="n">
        <v>3265418</v>
      </c>
      <c r="P30" s="53" t="n">
        <v>52317</v>
      </c>
      <c r="Q30" s="53" t="n">
        <v>251949</v>
      </c>
      <c r="R30" s="53" t="n">
        <v>5000941</v>
      </c>
      <c r="S30" s="53" t="n">
        <v>1140452</v>
      </c>
      <c r="T30" s="53" t="n">
        <v>713873</v>
      </c>
      <c r="U30" s="53" t="n">
        <v>4955658</v>
      </c>
      <c r="V30" s="53" t="n">
        <v>669240</v>
      </c>
      <c r="W30" s="53" t="n">
        <v>181600</v>
      </c>
      <c r="X30" s="53" t="n">
        <v>6384054</v>
      </c>
      <c r="Y30" s="53" t="n">
        <v>6277710</v>
      </c>
      <c r="Z30" s="53" t="n">
        <v>13130662</v>
      </c>
      <c r="AA30" s="53" t="n">
        <v>19514716</v>
      </c>
      <c r="AB30" s="53" t="n">
        <v>6277710</v>
      </c>
      <c r="AC30" s="53" t="n">
        <v>2214656</v>
      </c>
      <c r="AD30" s="48" t="n"/>
      <c r="AE30" s="48" t="n"/>
      <c r="AF30" s="48" t="n"/>
      <c r="AG30" s="48" t="n"/>
      <c r="AH30" s="48" t="n"/>
      <c r="AI30" s="48" t="n"/>
      <c r="AJ30" s="48" t="n"/>
      <c r="AK30" s="48" t="n"/>
      <c r="AL30" s="48" t="n"/>
      <c r="AM30" s="48" t="n"/>
      <c r="AN30" s="48" t="n"/>
      <c r="AO30" s="48" t="n"/>
      <c r="AP30" s="48" t="n"/>
      <c r="AQ30" s="48" t="n"/>
      <c r="AR30" s="48" t="n"/>
      <c r="AS30" s="48" t="n"/>
      <c r="AT30" s="48" t="n"/>
      <c r="AU30" s="48" t="n"/>
      <c r="AV30" s="48" t="n"/>
    </row>
    <row r="31">
      <c r="A31" s="58" t="inlineStr">
        <is>
          <t>本州中區</t>
        </is>
      </c>
      <c r="B31" s="58" t="inlineStr">
        <is>
          <t>東京</t>
        </is>
      </c>
      <c r="C31" s="57">
        <f>SUM(H31:L31)-M31</f>
        <v/>
      </c>
      <c r="D31" s="57">
        <f>SUM(R31,T31,V31,Z31)-AA31</f>
        <v/>
      </c>
      <c r="E31" s="57">
        <f>SUM(S31,U31,W31)-AB31</f>
        <v/>
      </c>
      <c r="F31" s="53" t="n">
        <v>496827</v>
      </c>
      <c r="G31" s="53" t="n">
        <v>223243</v>
      </c>
      <c r="H31" s="53" t="n">
        <v>6920470</v>
      </c>
      <c r="I31" s="53" t="n">
        <v>7428694</v>
      </c>
      <c r="J31" s="53" t="n">
        <v>306426</v>
      </c>
      <c r="K31" s="53" t="n">
        <v>525777</v>
      </c>
      <c r="L31" s="53" t="n">
        <v>910022</v>
      </c>
      <c r="M31" s="53" t="n">
        <v>16091389</v>
      </c>
      <c r="N31" s="53" t="n">
        <v>246818</v>
      </c>
      <c r="O31" s="53" t="n">
        <v>35991</v>
      </c>
      <c r="P31" s="53" t="n">
        <v>15263</v>
      </c>
      <c r="Q31" s="53" t="n">
        <v>10957</v>
      </c>
      <c r="R31" s="53" t="n">
        <v>56719</v>
      </c>
      <c r="S31" s="53" t="n">
        <v>232225</v>
      </c>
      <c r="T31" s="53" t="n">
        <v>114056</v>
      </c>
      <c r="U31" s="53" t="n">
        <v>325124</v>
      </c>
      <c r="V31" s="53" t="n">
        <v>22150</v>
      </c>
      <c r="W31" s="53" t="n">
        <v>46985</v>
      </c>
      <c r="X31" s="53" t="n">
        <v>192925</v>
      </c>
      <c r="Y31" s="53" t="n">
        <v>604334</v>
      </c>
      <c r="Z31" s="53" t="n">
        <v>627097</v>
      </c>
      <c r="AA31" s="53" t="n">
        <v>820022</v>
      </c>
      <c r="AB31" s="53" t="n">
        <v>604334</v>
      </c>
      <c r="AC31" s="53" t="n">
        <v>111090</v>
      </c>
      <c r="AD31" s="48" t="n"/>
      <c r="AE31" s="48" t="n"/>
      <c r="AF31" s="48" t="n"/>
      <c r="AG31" s="48" t="n"/>
      <c r="AH31" s="48" t="n"/>
      <c r="AI31" s="48" t="n"/>
      <c r="AJ31" s="48" t="n"/>
      <c r="AK31" s="48" t="n"/>
      <c r="AL31" s="48" t="n"/>
      <c r="AM31" s="48" t="n"/>
      <c r="AN31" s="48" t="n"/>
      <c r="AO31" s="48" t="n"/>
      <c r="AP31" s="48" t="n"/>
      <c r="AQ31" s="48" t="n"/>
      <c r="AR31" s="48" t="n"/>
      <c r="AS31" s="48" t="n"/>
      <c r="AT31" s="48" t="n"/>
      <c r="AU31" s="48" t="n"/>
      <c r="AV31" s="48" t="n"/>
    </row>
    <row r="32">
      <c r="A32" s="58" t="inlineStr">
        <is>
          <t>本州中區</t>
        </is>
      </c>
      <c r="B32" s="58" t="inlineStr">
        <is>
          <t>神奈川</t>
        </is>
      </c>
      <c r="C32" s="57">
        <f>SUM(H32:L32)-M32</f>
        <v/>
      </c>
      <c r="D32" s="57">
        <f>SUM(R32,T32,V32,Z32)-AA32</f>
        <v/>
      </c>
      <c r="E32" s="57">
        <f>SUM(S32,U32,W32)-AB32</f>
        <v/>
      </c>
      <c r="F32" s="53" t="n">
        <v>336798</v>
      </c>
      <c r="G32" s="53" t="n">
        <v>95798</v>
      </c>
      <c r="H32" s="53" t="n">
        <v>1448083</v>
      </c>
      <c r="I32" s="53" t="n">
        <v>2466296</v>
      </c>
      <c r="J32" s="53" t="n">
        <v>110205</v>
      </c>
      <c r="K32" s="53" t="n">
        <v>155910</v>
      </c>
      <c r="L32" s="53" t="n">
        <v>318812</v>
      </c>
      <c r="M32" s="53" t="n">
        <v>4499306</v>
      </c>
      <c r="N32" s="53" t="n">
        <v>1135940</v>
      </c>
      <c r="O32" s="53" t="n">
        <v>25306</v>
      </c>
      <c r="P32" s="58" t="n"/>
      <c r="Q32" s="53" t="n">
        <v>9845</v>
      </c>
      <c r="R32" s="53" t="n">
        <v>69065</v>
      </c>
      <c r="S32" s="53" t="n">
        <v>22223</v>
      </c>
      <c r="T32" s="58" t="n"/>
      <c r="U32" s="53" t="n">
        <v>188624</v>
      </c>
      <c r="V32" s="53" t="n">
        <v>1865</v>
      </c>
      <c r="W32" s="53" t="n">
        <v>24933</v>
      </c>
      <c r="X32" s="53" t="n">
        <v>70930</v>
      </c>
      <c r="Y32" s="53" t="n">
        <v>235780</v>
      </c>
      <c r="Z32" s="53" t="n">
        <v>204626</v>
      </c>
      <c r="AA32" s="53" t="n">
        <v>275556</v>
      </c>
      <c r="AB32" s="53" t="n">
        <v>235780</v>
      </c>
      <c r="AC32" s="53" t="n">
        <v>14004</v>
      </c>
      <c r="AD32" s="48" t="n"/>
      <c r="AE32" s="48" t="n"/>
      <c r="AF32" s="48" t="n"/>
      <c r="AG32" s="48" t="n"/>
      <c r="AH32" s="48" t="n"/>
      <c r="AI32" s="48" t="n"/>
      <c r="AJ32" s="48" t="n"/>
      <c r="AK32" s="48" t="n"/>
      <c r="AL32" s="48" t="n"/>
      <c r="AM32" s="48" t="n"/>
      <c r="AN32" s="48" t="n"/>
      <c r="AO32" s="48" t="n"/>
      <c r="AP32" s="48" t="n"/>
      <c r="AQ32" s="48" t="n"/>
      <c r="AR32" s="48" t="n"/>
      <c r="AS32" s="48" t="n"/>
      <c r="AT32" s="48" t="n"/>
      <c r="AU32" s="48" t="n"/>
      <c r="AV32" s="48" t="n"/>
    </row>
    <row r="33">
      <c r="A33" s="58" t="inlineStr">
        <is>
          <t>本州中區</t>
        </is>
      </c>
      <c r="B33" s="58" t="inlineStr">
        <is>
          <t>埼玉</t>
        </is>
      </c>
      <c r="C33" s="57">
        <f>SUM(H33:L33)-M33</f>
        <v/>
      </c>
      <c r="D33" s="57">
        <f>SUM(R33,T33,V33,Z33)-AA33</f>
        <v/>
      </c>
      <c r="E33" s="57">
        <f>SUM(S33,U33,W33)-AB33</f>
        <v/>
      </c>
      <c r="F33" s="53" t="n">
        <v>567558</v>
      </c>
      <c r="G33" s="53" t="n">
        <v>105089</v>
      </c>
      <c r="H33" s="53" t="n">
        <v>421209</v>
      </c>
      <c r="I33" s="53" t="n">
        <v>2914193</v>
      </c>
      <c r="J33" s="53" t="n">
        <v>140276</v>
      </c>
      <c r="K33" s="53" t="n">
        <v>263712</v>
      </c>
      <c r="L33" s="53" t="n">
        <v>266722</v>
      </c>
      <c r="M33" s="53" t="n">
        <v>4006112</v>
      </c>
      <c r="N33" s="53" t="n">
        <v>1674345</v>
      </c>
      <c r="O33" s="53" t="n"/>
      <c r="P33" s="53" t="n">
        <v>79</v>
      </c>
      <c r="Q33" s="53" t="n"/>
      <c r="R33" s="53" t="n">
        <v>76377</v>
      </c>
      <c r="S33" s="53" t="n"/>
      <c r="T33" s="53" t="n">
        <v>750</v>
      </c>
      <c r="U33" s="53" t="n"/>
      <c r="V33" s="53" t="n">
        <v>18428</v>
      </c>
      <c r="W33" s="53" t="n"/>
      <c r="X33" s="53" t="n">
        <v>95555</v>
      </c>
      <c r="Y33" s="53" t="n"/>
      <c r="Z33" s="53" t="n">
        <v>152395</v>
      </c>
      <c r="AA33" s="53" t="n">
        <v>247950</v>
      </c>
      <c r="AB33" s="53" t="n"/>
      <c r="AC33" s="53" t="n">
        <v>33879</v>
      </c>
      <c r="AD33" s="48" t="n"/>
      <c r="AE33" s="48" t="n"/>
      <c r="AF33" s="48" t="n"/>
      <c r="AG33" s="48" t="n"/>
      <c r="AH33" s="48" t="n"/>
      <c r="AI33" s="48" t="n"/>
      <c r="AJ33" s="48" t="n"/>
      <c r="AK33" s="48" t="n"/>
      <c r="AL33" s="48" t="n"/>
      <c r="AM33" s="48" t="n"/>
      <c r="AN33" s="48" t="n"/>
      <c r="AO33" s="48" t="n"/>
      <c r="AP33" s="48" t="n"/>
      <c r="AQ33" s="48" t="n"/>
      <c r="AR33" s="48" t="n"/>
      <c r="AS33" s="48" t="n"/>
      <c r="AT33" s="48" t="n"/>
      <c r="AU33" s="48" t="n"/>
      <c r="AV33" s="48" t="n"/>
    </row>
    <row r="34">
      <c r="A34" s="58" t="inlineStr">
        <is>
          <t>本州中區</t>
        </is>
      </c>
      <c r="B34" s="58" t="inlineStr">
        <is>
          <t>千葉</t>
        </is>
      </c>
      <c r="C34" s="57">
        <f>SUM(H34:L34)-M34</f>
        <v/>
      </c>
      <c r="D34" s="57">
        <f>SUM(R34,T34,V34,Z34)-AA34</f>
        <v/>
      </c>
      <c r="E34" s="57">
        <f>SUM(S34,U34,W34)-AB34</f>
        <v/>
      </c>
      <c r="F34" s="53" t="n">
        <v>874874</v>
      </c>
      <c r="G34" s="53" t="n">
        <v>122940</v>
      </c>
      <c r="H34" s="53" t="n">
        <v>491043</v>
      </c>
      <c r="I34" s="53" t="n">
        <v>2915518</v>
      </c>
      <c r="J34" s="53" t="n">
        <v>188624</v>
      </c>
      <c r="K34" s="53" t="n">
        <v>255987</v>
      </c>
      <c r="L34" s="53" t="n">
        <v>322921</v>
      </c>
      <c r="M34" s="53" t="n">
        <v>4174093</v>
      </c>
      <c r="N34" s="53" t="n">
        <v>1364484</v>
      </c>
      <c r="O34" s="53" t="n">
        <v>178553</v>
      </c>
      <c r="P34" s="58" t="n"/>
      <c r="Q34" s="53" t="n">
        <v>3324</v>
      </c>
      <c r="R34" s="53" t="n">
        <v>199552</v>
      </c>
      <c r="S34" s="53" t="n">
        <v>22847</v>
      </c>
      <c r="T34" s="58" t="n"/>
      <c r="U34" s="53" t="n">
        <v>66782</v>
      </c>
      <c r="V34" s="58" t="n"/>
      <c r="W34" s="58" t="n"/>
      <c r="X34" s="53" t="n">
        <v>199552</v>
      </c>
      <c r="Y34" s="53" t="n">
        <v>89629</v>
      </c>
      <c r="Z34" s="53" t="n">
        <v>284058</v>
      </c>
      <c r="AA34" s="53" t="n">
        <v>483610</v>
      </c>
      <c r="AB34" s="53" t="n">
        <v>89629</v>
      </c>
      <c r="AC34" s="53" t="n">
        <v>38238</v>
      </c>
      <c r="AD34" s="48" t="n"/>
      <c r="AE34" s="48" t="n"/>
      <c r="AF34" s="48" t="n"/>
      <c r="AG34" s="48" t="n"/>
      <c r="AH34" s="48" t="n"/>
      <c r="AI34" s="48" t="n"/>
      <c r="AJ34" s="48" t="n"/>
      <c r="AK34" s="48" t="n"/>
      <c r="AL34" s="48" t="n"/>
      <c r="AM34" s="48" t="n"/>
      <c r="AN34" s="48" t="n"/>
      <c r="AO34" s="48" t="n"/>
      <c r="AP34" s="48" t="n"/>
      <c r="AQ34" s="48" t="n"/>
      <c r="AR34" s="48" t="n"/>
      <c r="AS34" s="48" t="n"/>
      <c r="AT34" s="48" t="n"/>
      <c r="AU34" s="48" t="n"/>
      <c r="AV34" s="48" t="n"/>
    </row>
    <row r="35">
      <c r="A35" s="58" t="inlineStr">
        <is>
          <t>本州中區</t>
        </is>
      </c>
      <c r="B35" s="58" t="inlineStr">
        <is>
          <t>茨城</t>
        </is>
      </c>
      <c r="C35" s="57">
        <f>SUM(H35:L35)-M35</f>
        <v/>
      </c>
      <c r="D35" s="57">
        <f>SUM(R35,T35,V35,Z35)-AA35</f>
        <v/>
      </c>
      <c r="E35" s="57">
        <f>SUM(S35,U35,W35)-AB35</f>
        <v/>
      </c>
      <c r="F35" s="53" t="n">
        <v>708633</v>
      </c>
      <c r="G35" s="53" t="n">
        <v>116350</v>
      </c>
      <c r="H35" s="53" t="n">
        <v>452780</v>
      </c>
      <c r="I35" s="53" t="n">
        <v>2232566</v>
      </c>
      <c r="J35" s="53" t="n">
        <v>154014</v>
      </c>
      <c r="K35" s="53" t="n">
        <v>217516</v>
      </c>
      <c r="L35" s="53" t="n">
        <v>287348</v>
      </c>
      <c r="M35" s="53" t="n">
        <v>3344224</v>
      </c>
      <c r="N35" s="53" t="n">
        <v>2234638</v>
      </c>
      <c r="O35" s="53" t="n">
        <v>3041</v>
      </c>
      <c r="P35" s="53" t="n">
        <v>655</v>
      </c>
      <c r="Q35" s="53" t="n">
        <v>386</v>
      </c>
      <c r="R35" s="53" t="n">
        <v>109211</v>
      </c>
      <c r="S35" s="53" t="n">
        <v>773</v>
      </c>
      <c r="T35" s="53" t="n">
        <v>7820</v>
      </c>
      <c r="U35" s="53" t="n">
        <v>3800</v>
      </c>
      <c r="V35" s="53" t="n">
        <v>368</v>
      </c>
      <c r="W35" s="53" t="n"/>
      <c r="X35" s="53" t="n">
        <v>117399</v>
      </c>
      <c r="Y35" s="53" t="n">
        <v>4573</v>
      </c>
      <c r="Z35" s="53" t="n">
        <v>162374</v>
      </c>
      <c r="AA35" s="53" t="n">
        <v>279773</v>
      </c>
      <c r="AB35" s="53" t="n">
        <v>4573</v>
      </c>
      <c r="AC35" s="53" t="n">
        <v>7609</v>
      </c>
      <c r="AD35" s="48" t="n"/>
      <c r="AE35" s="48" t="n"/>
      <c r="AF35" s="48" t="n"/>
      <c r="AG35" s="48" t="n"/>
      <c r="AH35" s="48" t="n"/>
      <c r="AI35" s="48" t="n"/>
      <c r="AJ35" s="48" t="n"/>
      <c r="AK35" s="48" t="n"/>
      <c r="AL35" s="48" t="n"/>
      <c r="AM35" s="48" t="n"/>
      <c r="AN35" s="48" t="n"/>
      <c r="AO35" s="48" t="n"/>
      <c r="AP35" s="48" t="n"/>
      <c r="AQ35" s="48" t="n"/>
      <c r="AR35" s="48" t="n"/>
      <c r="AS35" s="48" t="n"/>
      <c r="AT35" s="48" t="n"/>
      <c r="AU35" s="48" t="n"/>
      <c r="AV35" s="48" t="n"/>
    </row>
    <row r="36">
      <c r="A36" s="58" t="inlineStr">
        <is>
          <t>本州中區</t>
        </is>
      </c>
      <c r="B36" s="58" t="inlineStr">
        <is>
          <t>栃木</t>
        </is>
      </c>
      <c r="C36" s="57">
        <f>SUM(H36:L36)-M36</f>
        <v/>
      </c>
      <c r="D36" s="57">
        <f>SUM(R36,T36,V36,Z36)-AA36</f>
        <v/>
      </c>
      <c r="E36" s="57">
        <f>SUM(S36,U36,W36)-AB36</f>
        <v/>
      </c>
      <c r="F36" s="53" t="n">
        <v>862549</v>
      </c>
      <c r="G36" s="53" t="n">
        <v>127468</v>
      </c>
      <c r="H36" s="53" t="n">
        <v>493540</v>
      </c>
      <c r="I36" s="53" t="n">
        <v>2083988</v>
      </c>
      <c r="J36" s="53" t="n">
        <v>130635</v>
      </c>
      <c r="K36" s="53" t="n">
        <v>239452</v>
      </c>
      <c r="L36" s="53" t="n">
        <v>245650</v>
      </c>
      <c r="M36" s="53" t="n">
        <v>3193265</v>
      </c>
      <c r="N36" s="53" t="n">
        <v>2752838</v>
      </c>
      <c r="O36" s="53" t="n"/>
      <c r="P36" s="53" t="n">
        <v>154</v>
      </c>
      <c r="Q36" s="53" t="n"/>
      <c r="R36" s="53" t="n">
        <v>116765</v>
      </c>
      <c r="S36" s="53" t="n"/>
      <c r="T36" s="53" t="n">
        <v>5750</v>
      </c>
      <c r="U36" s="53" t="n"/>
      <c r="V36" s="53" t="n">
        <v>79</v>
      </c>
      <c r="W36" s="53" t="n"/>
      <c r="X36" s="53" t="n">
        <v>122594</v>
      </c>
      <c r="Y36" s="53" t="n"/>
      <c r="Z36" s="53" t="n">
        <v>144907</v>
      </c>
      <c r="AA36" s="53" t="n">
        <v>267501</v>
      </c>
      <c r="AB36" s="58" t="n"/>
      <c r="AC36" s="53" t="n">
        <v>13091</v>
      </c>
      <c r="AD36" s="48" t="n"/>
      <c r="AE36" s="48" t="n"/>
      <c r="AF36" s="48" t="n"/>
      <c r="AG36" s="48" t="n"/>
      <c r="AH36" s="48" t="n"/>
      <c r="AI36" s="48" t="n"/>
      <c r="AJ36" s="48" t="n"/>
      <c r="AK36" s="48" t="n"/>
      <c r="AL36" s="48" t="n"/>
      <c r="AM36" s="48" t="n"/>
      <c r="AN36" s="48" t="n"/>
      <c r="AO36" s="48" t="n"/>
      <c r="AP36" s="48" t="n"/>
      <c r="AQ36" s="48" t="n"/>
      <c r="AR36" s="48" t="n"/>
      <c r="AS36" s="48" t="n"/>
      <c r="AT36" s="48" t="n"/>
      <c r="AU36" s="48" t="n"/>
      <c r="AV36" s="48" t="n"/>
    </row>
    <row r="37">
      <c r="A37" s="58" t="inlineStr">
        <is>
          <t>本州中區</t>
        </is>
      </c>
      <c r="B37" s="58" t="inlineStr">
        <is>
          <t>群馬</t>
        </is>
      </c>
      <c r="C37" s="57">
        <f>SUM(H37:L37)-M37</f>
        <v/>
      </c>
      <c r="D37" s="57">
        <f>SUM(R37,T37,V37,Z37)-AA37</f>
        <v/>
      </c>
      <c r="E37" s="57">
        <f>SUM(S37,U37,W37)-AB37</f>
        <v/>
      </c>
      <c r="F37" s="53" t="n">
        <v>894332</v>
      </c>
      <c r="G37" s="53" t="n">
        <v>119745</v>
      </c>
      <c r="H37" s="53" t="n">
        <v>651752</v>
      </c>
      <c r="I37" s="53" t="n">
        <v>2898607</v>
      </c>
      <c r="J37" s="53" t="n">
        <v>166595</v>
      </c>
      <c r="K37" s="53" t="n">
        <v>298979</v>
      </c>
      <c r="L37" s="53" t="n">
        <v>335217</v>
      </c>
      <c r="M37" s="53" t="n">
        <v>4351150</v>
      </c>
      <c r="N37" s="53" t="n">
        <v>2475659</v>
      </c>
      <c r="O37" s="53" t="n">
        <v>64933</v>
      </c>
      <c r="P37" s="58" t="n"/>
      <c r="Q37" s="53" t="n">
        <v>12015</v>
      </c>
      <c r="R37" s="53" t="n">
        <v>103676</v>
      </c>
      <c r="S37" s="53" t="n">
        <v>105999</v>
      </c>
      <c r="T37" s="58" t="n"/>
      <c r="U37" s="53" t="n">
        <v>329319</v>
      </c>
      <c r="V37" s="53" t="n">
        <v>5305</v>
      </c>
      <c r="W37" s="53" t="n"/>
      <c r="X37" s="53" t="n">
        <v>108981</v>
      </c>
      <c r="Y37" s="53" t="n">
        <v>435318</v>
      </c>
      <c r="Z37" s="53" t="n">
        <v>197748</v>
      </c>
      <c r="AA37" s="53" t="n">
        <v>306729</v>
      </c>
      <c r="AB37" s="53" t="n">
        <v>435318</v>
      </c>
      <c r="AC37" s="53" t="n">
        <v>18303</v>
      </c>
      <c r="AD37" s="48" t="n"/>
      <c r="AE37" s="48" t="n"/>
      <c r="AF37" s="48" t="n"/>
      <c r="AG37" s="48" t="n"/>
      <c r="AH37" s="48" t="n"/>
      <c r="AI37" s="48" t="n"/>
      <c r="AJ37" s="48" t="n"/>
      <c r="AK37" s="48" t="n"/>
      <c r="AL37" s="48" t="n"/>
      <c r="AM37" s="48" t="n"/>
      <c r="AN37" s="48" t="n"/>
      <c r="AO37" s="48" t="n"/>
      <c r="AP37" s="48" t="n"/>
      <c r="AQ37" s="48" t="n"/>
      <c r="AR37" s="48" t="n"/>
      <c r="AS37" s="48" t="n"/>
      <c r="AT37" s="48" t="n"/>
      <c r="AU37" s="48" t="n"/>
      <c r="AV37" s="48" t="n"/>
    </row>
    <row r="38">
      <c r="A38" s="58" t="inlineStr">
        <is>
          <t>本州中區</t>
        </is>
      </c>
      <c r="B38" s="58" t="inlineStr">
        <is>
          <t>長野</t>
        </is>
      </c>
      <c r="C38" s="57">
        <f>SUM(H38:L38)-M38</f>
        <v/>
      </c>
      <c r="D38" s="57">
        <f>SUM(R38,T38,V38,Z38)-AA38</f>
        <v/>
      </c>
      <c r="E38" s="57">
        <f>SUM(S38,U38,W38)-AB38</f>
        <v/>
      </c>
      <c r="F38" s="53" t="n">
        <v>1030758</v>
      </c>
      <c r="G38" s="53" t="n">
        <v>229836</v>
      </c>
      <c r="H38" s="53" t="n">
        <v>1149284</v>
      </c>
      <c r="I38" s="53" t="n">
        <v>5106408</v>
      </c>
      <c r="J38" s="53" t="n">
        <v>346673</v>
      </c>
      <c r="K38" s="53" t="n">
        <v>453848</v>
      </c>
      <c r="L38" s="53" t="n">
        <v>613698</v>
      </c>
      <c r="M38" s="53" t="n">
        <v>7669911</v>
      </c>
      <c r="N38" s="53" t="n">
        <v>4467613</v>
      </c>
      <c r="O38" s="53" t="n"/>
      <c r="P38" s="53" t="n">
        <v>1691</v>
      </c>
      <c r="Q38" s="53" t="n"/>
      <c r="R38" s="53" t="n">
        <v>221045</v>
      </c>
      <c r="S38" s="53" t="n"/>
      <c r="T38" s="53" t="n">
        <v>31973</v>
      </c>
      <c r="U38" s="53" t="n"/>
      <c r="V38" s="53" t="n">
        <v>19336</v>
      </c>
      <c r="W38" s="53" t="n"/>
      <c r="X38" s="53" t="n">
        <v>272354</v>
      </c>
      <c r="Y38" s="53" t="n"/>
      <c r="Z38" s="53" t="n">
        <v>255302</v>
      </c>
      <c r="AA38" s="53" t="n">
        <v>527656</v>
      </c>
      <c r="AB38" s="53" t="n"/>
      <c r="AC38" s="53" t="n">
        <v>69579</v>
      </c>
      <c r="AD38" s="48" t="n"/>
      <c r="AE38" s="48" t="n"/>
      <c r="AF38" s="48" t="n"/>
      <c r="AG38" s="48" t="n"/>
      <c r="AH38" s="48" t="n"/>
      <c r="AI38" s="48" t="n"/>
      <c r="AJ38" s="48" t="n"/>
      <c r="AK38" s="48" t="n"/>
      <c r="AL38" s="48" t="n"/>
      <c r="AM38" s="48" t="n"/>
      <c r="AN38" s="48" t="n"/>
      <c r="AO38" s="48" t="n"/>
      <c r="AP38" s="48" t="n"/>
      <c r="AQ38" s="48" t="n"/>
      <c r="AR38" s="48" t="n"/>
      <c r="AS38" s="48" t="n"/>
      <c r="AT38" s="48" t="n"/>
      <c r="AU38" s="48" t="n"/>
      <c r="AV38" s="48" t="n"/>
    </row>
    <row r="39">
      <c r="A39" s="58" t="inlineStr">
        <is>
          <t>本州中區</t>
        </is>
      </c>
      <c r="B39" s="58" t="inlineStr">
        <is>
          <t>山梨</t>
        </is>
      </c>
      <c r="C39" s="57">
        <f>SUM(H39:L39)-M39</f>
        <v/>
      </c>
      <c r="D39" s="57">
        <f>SUM(R39,T39,V39,Z39)-AA39</f>
        <v/>
      </c>
      <c r="E39" s="57">
        <f>SUM(S39,U39,W39)-AB39</f>
        <v/>
      </c>
      <c r="F39" s="53" t="n">
        <v>270777</v>
      </c>
      <c r="G39" s="53" t="n">
        <v>54942</v>
      </c>
      <c r="H39" s="53" t="n">
        <v>308187</v>
      </c>
      <c r="I39" s="53" t="n">
        <v>1110493</v>
      </c>
      <c r="J39" s="53" t="n">
        <v>90564</v>
      </c>
      <c r="K39" s="53" t="n">
        <v>124118</v>
      </c>
      <c r="L39" s="53" t="n">
        <v>142880</v>
      </c>
      <c r="M39" s="53" t="n">
        <v>1776242</v>
      </c>
      <c r="N39" s="53" t="n">
        <v>670568</v>
      </c>
      <c r="O39" s="53" t="n">
        <v>2740</v>
      </c>
      <c r="P39" s="58" t="n"/>
      <c r="Q39" s="58" t="n"/>
      <c r="R39" s="53" t="n">
        <v>47258</v>
      </c>
      <c r="S39" s="53" t="n">
        <v>3681</v>
      </c>
      <c r="T39" s="58" t="n"/>
      <c r="U39" s="58" t="n"/>
      <c r="V39" s="53" t="n">
        <v>15174</v>
      </c>
      <c r="W39" s="53" t="n"/>
      <c r="X39" s="53" t="n">
        <v>62432</v>
      </c>
      <c r="Y39" s="53" t="n">
        <v>3681</v>
      </c>
      <c r="Z39" s="53" t="n">
        <v>113272</v>
      </c>
      <c r="AA39" s="53" t="n">
        <v>175704</v>
      </c>
      <c r="AB39" s="53" t="n">
        <v>3681</v>
      </c>
      <c r="AC39" s="53" t="n">
        <v>21903</v>
      </c>
      <c r="AD39" s="48" t="n"/>
      <c r="AE39" s="48" t="n"/>
      <c r="AF39" s="48" t="n"/>
      <c r="AG39" s="48" t="n"/>
      <c r="AH39" s="48" t="n"/>
      <c r="AI39" s="48" t="n"/>
      <c r="AJ39" s="48" t="n"/>
      <c r="AK39" s="48" t="n"/>
      <c r="AL39" s="48" t="n"/>
      <c r="AM39" s="48" t="n"/>
      <c r="AN39" s="48" t="n"/>
      <c r="AO39" s="48" t="n"/>
      <c r="AP39" s="48" t="n"/>
      <c r="AQ39" s="48" t="n"/>
      <c r="AR39" s="48" t="n"/>
      <c r="AS39" s="48" t="n"/>
      <c r="AT39" s="48" t="n"/>
      <c r="AU39" s="48" t="n"/>
      <c r="AV39" s="48" t="n"/>
    </row>
    <row r="40">
      <c r="A40" s="58" t="inlineStr">
        <is>
          <t>本州中區</t>
        </is>
      </c>
      <c r="B40" s="58" t="inlineStr">
        <is>
          <t>静岡</t>
        </is>
      </c>
      <c r="C40" s="57">
        <f>SUM(H40:L40)-M40</f>
        <v/>
      </c>
      <c r="D40" s="57">
        <f>SUM(R40,T40,V40,Z40)-AA40</f>
        <v/>
      </c>
      <c r="E40" s="57">
        <f>SUM(S40,U40,W40)-AB40</f>
        <v/>
      </c>
      <c r="F40" s="53" t="n">
        <v>609152</v>
      </c>
      <c r="G40" s="53" t="n">
        <v>181458</v>
      </c>
      <c r="H40" s="53" t="n">
        <v>915086</v>
      </c>
      <c r="I40" s="53" t="n">
        <v>3275189</v>
      </c>
      <c r="J40" s="53" t="n">
        <v>197910</v>
      </c>
      <c r="K40" s="53" t="n">
        <v>269145</v>
      </c>
      <c r="L40" s="53" t="n">
        <v>350591</v>
      </c>
      <c r="M40" s="53" t="n">
        <v>5007921</v>
      </c>
      <c r="N40" s="53" t="n">
        <v>809892</v>
      </c>
      <c r="O40" s="53" t="n">
        <v>30055</v>
      </c>
      <c r="P40" s="53" t="n">
        <v>8143</v>
      </c>
      <c r="Q40" s="53" t="n">
        <v>13290</v>
      </c>
      <c r="R40" s="53" t="n">
        <v>81562</v>
      </c>
      <c r="S40" s="53" t="n">
        <v>18276</v>
      </c>
      <c r="T40" s="53" t="n">
        <v>154518</v>
      </c>
      <c r="U40" s="53" t="n">
        <v>168725</v>
      </c>
      <c r="V40" s="53" t="n">
        <v>18927</v>
      </c>
      <c r="W40" s="53" t="n">
        <v>15504</v>
      </c>
      <c r="X40" s="53" t="n">
        <v>255007</v>
      </c>
      <c r="Y40" s="53" t="n">
        <v>202505</v>
      </c>
      <c r="Z40" s="53" t="n">
        <v>490131</v>
      </c>
      <c r="AA40" s="53" t="n">
        <v>745138</v>
      </c>
      <c r="AB40" s="53" t="n">
        <v>202505</v>
      </c>
      <c r="AC40" s="53" t="n">
        <v>56095</v>
      </c>
      <c r="AD40" s="48" t="n"/>
      <c r="AE40" s="48" t="n"/>
      <c r="AF40" s="48" t="n"/>
      <c r="AG40" s="48" t="n"/>
      <c r="AH40" s="48" t="n"/>
      <c r="AI40" s="48" t="n"/>
      <c r="AJ40" s="48" t="n"/>
      <c r="AK40" s="48" t="n"/>
      <c r="AL40" s="48" t="n"/>
      <c r="AM40" s="48" t="n"/>
      <c r="AN40" s="48" t="n"/>
      <c r="AO40" s="48" t="n"/>
      <c r="AP40" s="48" t="n"/>
      <c r="AQ40" s="48" t="n"/>
      <c r="AR40" s="48" t="n"/>
      <c r="AS40" s="48" t="n"/>
      <c r="AT40" s="48" t="n"/>
      <c r="AU40" s="48" t="n"/>
      <c r="AV40" s="48" t="n"/>
    </row>
    <row r="41">
      <c r="A41" s="58" t="inlineStr">
        <is>
          <t>本州中區</t>
        </is>
      </c>
      <c r="B41" s="58" t="inlineStr">
        <is>
          <t>愛知</t>
        </is>
      </c>
      <c r="C41" s="57">
        <f>SUM(H41:L41)-M41</f>
        <v/>
      </c>
      <c r="D41" s="57">
        <f>SUM(R41,T41,V41,Z41)-AA41</f>
        <v/>
      </c>
      <c r="E41" s="57">
        <f>SUM(S41,U41,W41)-AB41</f>
        <v/>
      </c>
      <c r="F41" s="53" t="n">
        <v>946453</v>
      </c>
      <c r="G41" s="53" t="n">
        <v>217028</v>
      </c>
      <c r="H41" s="53" t="n">
        <v>2943427</v>
      </c>
      <c r="I41" s="53" t="n">
        <v>5539264</v>
      </c>
      <c r="J41" s="53" t="n">
        <v>349561</v>
      </c>
      <c r="K41" s="53" t="n">
        <v>480225</v>
      </c>
      <c r="L41" s="53" t="n">
        <v>606132</v>
      </c>
      <c r="M41" s="53" t="n">
        <v>9918609</v>
      </c>
      <c r="N41" s="53" t="n">
        <v>2473900</v>
      </c>
      <c r="O41" s="58" t="n"/>
      <c r="P41" s="53" t="n">
        <v>725</v>
      </c>
      <c r="Q41" s="53" t="n"/>
      <c r="R41" s="53" t="n">
        <v>174496</v>
      </c>
      <c r="S41" s="53" t="n"/>
      <c r="T41" s="53" t="n">
        <v>12123</v>
      </c>
      <c r="U41" s="53" t="n"/>
      <c r="V41" s="53" t="n">
        <v>7851</v>
      </c>
      <c r="W41" s="53" t="n"/>
      <c r="X41" s="53" t="n">
        <v>194470</v>
      </c>
      <c r="Y41" s="53" t="n"/>
      <c r="Z41" s="53" t="n">
        <v>164882</v>
      </c>
      <c r="AA41" s="53" t="n">
        <v>359352</v>
      </c>
      <c r="AB41" s="53" t="n"/>
      <c r="AC41" s="53" t="n">
        <v>27073</v>
      </c>
      <c r="AD41" s="48" t="n"/>
      <c r="AE41" s="48" t="n"/>
      <c r="AF41" s="48" t="n"/>
      <c r="AG41" s="48" t="n"/>
      <c r="AH41" s="48" t="n"/>
      <c r="AI41" s="48" t="n"/>
      <c r="AJ41" s="48" t="n"/>
      <c r="AK41" s="48" t="n"/>
      <c r="AL41" s="48" t="n"/>
      <c r="AM41" s="48" t="n"/>
      <c r="AN41" s="48" t="n"/>
      <c r="AO41" s="48" t="n"/>
      <c r="AP41" s="48" t="n"/>
      <c r="AQ41" s="48" t="n"/>
      <c r="AR41" s="48" t="n"/>
      <c r="AS41" s="48" t="n"/>
      <c r="AT41" s="48" t="n"/>
      <c r="AU41" s="48" t="n"/>
      <c r="AV41" s="48" t="n"/>
    </row>
    <row r="42">
      <c r="A42" s="58" t="inlineStr">
        <is>
          <t>本州中區</t>
        </is>
      </c>
      <c r="B42" s="58" t="inlineStr">
        <is>
          <t>三重</t>
        </is>
      </c>
      <c r="C42" s="57">
        <f>SUM(H42:L42)-M42</f>
        <v/>
      </c>
      <c r="D42" s="57">
        <f>SUM(R42,T42,V42,Z42)-AA42</f>
        <v/>
      </c>
      <c r="E42" s="57">
        <f>SUM(S42,U42,W42)-AB42</f>
        <v/>
      </c>
      <c r="F42" s="53" t="n">
        <v>686106</v>
      </c>
      <c r="G42" s="53" t="n">
        <v>129199</v>
      </c>
      <c r="H42" s="53" t="n">
        <v>609245</v>
      </c>
      <c r="I42" s="53" t="n">
        <v>2922901</v>
      </c>
      <c r="J42" s="53" t="n">
        <v>183786</v>
      </c>
      <c r="K42" s="53" t="n">
        <v>303295</v>
      </c>
      <c r="L42" s="53" t="n">
        <v>332289</v>
      </c>
      <c r="M42" s="53" t="n">
        <v>4351516</v>
      </c>
      <c r="N42" s="53" t="n">
        <v>6305619</v>
      </c>
      <c r="O42" s="53" t="n">
        <v>202404</v>
      </c>
      <c r="P42" s="58" t="n"/>
      <c r="Q42" s="53" t="n">
        <v>15383</v>
      </c>
      <c r="R42" s="53" t="n">
        <v>91391</v>
      </c>
      <c r="S42" s="53" t="n">
        <v>41880</v>
      </c>
      <c r="T42" s="58" t="n"/>
      <c r="U42" s="53" t="n">
        <v>312566</v>
      </c>
      <c r="V42" s="53" t="n">
        <v>26618</v>
      </c>
      <c r="W42" s="53" t="n"/>
      <c r="X42" s="53" t="n">
        <v>118009</v>
      </c>
      <c r="Y42" s="53" t="n">
        <v>354446</v>
      </c>
      <c r="Z42" s="53" t="n">
        <v>356529</v>
      </c>
      <c r="AA42" s="53" t="n">
        <v>474538</v>
      </c>
      <c r="AB42" s="53" t="n">
        <v>354446</v>
      </c>
      <c r="AC42" s="53" t="n">
        <v>40999</v>
      </c>
      <c r="AD42" s="48" t="n"/>
      <c r="AE42" s="48" t="n"/>
      <c r="AF42" s="48" t="n"/>
      <c r="AG42" s="48" t="n"/>
      <c r="AH42" s="48" t="n"/>
      <c r="AI42" s="48" t="n"/>
      <c r="AJ42" s="48" t="n"/>
      <c r="AK42" s="48" t="n"/>
      <c r="AL42" s="48" t="n"/>
      <c r="AM42" s="48" t="n"/>
      <c r="AN42" s="48" t="n"/>
      <c r="AO42" s="48" t="n"/>
      <c r="AP42" s="48" t="n"/>
      <c r="AQ42" s="48" t="n"/>
      <c r="AR42" s="48" t="n"/>
      <c r="AS42" s="48" t="n"/>
      <c r="AT42" s="48" t="n"/>
      <c r="AU42" s="48" t="n"/>
      <c r="AV42" s="48" t="n"/>
    </row>
    <row r="43">
      <c r="A43" s="58" t="inlineStr">
        <is>
          <t>本州中區</t>
        </is>
      </c>
      <c r="B43" s="58" t="inlineStr">
        <is>
          <t>岐阜</t>
        </is>
      </c>
      <c r="C43" s="57">
        <f>SUM(H43:L43)-M43</f>
        <v/>
      </c>
      <c r="D43" s="57">
        <f>SUM(R43,T43,V43,Z43)-AA43</f>
        <v/>
      </c>
      <c r="E43" s="57">
        <f>SUM(S43,U43,W43)-AB43</f>
        <v/>
      </c>
      <c r="F43" s="53" t="n">
        <v>444837</v>
      </c>
      <c r="G43" s="53" t="n">
        <v>130320</v>
      </c>
      <c r="H43" s="53" t="n">
        <v>549167</v>
      </c>
      <c r="I43" s="53" t="n">
        <v>2936476</v>
      </c>
      <c r="J43" s="53" t="n">
        <v>162635</v>
      </c>
      <c r="K43" s="53" t="n">
        <v>209921</v>
      </c>
      <c r="L43" s="53" t="n">
        <v>324674</v>
      </c>
      <c r="M43" s="53" t="n">
        <v>4182873</v>
      </c>
      <c r="N43" s="53" t="n">
        <v>5037669</v>
      </c>
      <c r="O43" s="53" t="n"/>
      <c r="P43" s="58" t="n"/>
      <c r="Q43" s="58" t="n"/>
      <c r="R43" s="53" t="n">
        <v>127397</v>
      </c>
      <c r="S43" s="53" t="n"/>
      <c r="T43" s="58" t="n"/>
      <c r="U43" s="58" t="n"/>
      <c r="V43" s="58" t="n"/>
      <c r="W43" s="58" t="n"/>
      <c r="X43" s="53" t="n">
        <v>127397</v>
      </c>
      <c r="Y43" s="53" t="n"/>
      <c r="Z43" s="53" t="n">
        <v>232492</v>
      </c>
      <c r="AA43" s="53" t="n">
        <v>359889</v>
      </c>
      <c r="AB43" s="53" t="n"/>
      <c r="AC43" s="53" t="n">
        <v>35222</v>
      </c>
      <c r="AD43" s="48" t="n"/>
      <c r="AE43" s="48" t="n"/>
      <c r="AF43" s="48" t="n"/>
      <c r="AG43" s="48" t="n"/>
      <c r="AH43" s="48" t="n"/>
      <c r="AI43" s="48" t="n"/>
      <c r="AJ43" s="48" t="n"/>
      <c r="AK43" s="48" t="n"/>
      <c r="AL43" s="48" t="n"/>
      <c r="AM43" s="48" t="n"/>
      <c r="AN43" s="48" t="n"/>
      <c r="AO43" s="48" t="n"/>
      <c r="AP43" s="48" t="n"/>
      <c r="AQ43" s="48" t="n"/>
      <c r="AR43" s="48" t="n"/>
      <c r="AS43" s="48" t="n"/>
      <c r="AT43" s="48" t="n"/>
      <c r="AU43" s="48" t="n"/>
      <c r="AV43" s="48" t="n"/>
    </row>
    <row r="44">
      <c r="A44" s="58" t="inlineStr">
        <is>
          <t>本州中區</t>
        </is>
      </c>
      <c r="B44" s="58" t="inlineStr">
        <is>
          <t>滋賀</t>
        </is>
      </c>
      <c r="C44" s="57">
        <f>SUM(H44:L44)-M44</f>
        <v/>
      </c>
      <c r="D44" s="57">
        <f>SUM(R44,T44,V44,Z44)-AA44</f>
        <v/>
      </c>
      <c r="E44" s="57">
        <f>SUM(S44,U44,W44)-AB44</f>
        <v/>
      </c>
      <c r="F44" s="53" t="n">
        <v>560481</v>
      </c>
      <c r="G44" s="53" t="n">
        <v>100039</v>
      </c>
      <c r="H44" s="53" t="n">
        <v>494240</v>
      </c>
      <c r="I44" s="53" t="n">
        <v>2903109</v>
      </c>
      <c r="J44" s="53" t="n">
        <v>169981</v>
      </c>
      <c r="K44" s="53" t="n">
        <v>255460</v>
      </c>
      <c r="L44" s="53" t="n">
        <v>311200</v>
      </c>
      <c r="M44" s="53" t="n">
        <v>4133990</v>
      </c>
      <c r="N44" s="53" t="n">
        <v>215532</v>
      </c>
      <c r="O44" s="53" t="n">
        <v>149342</v>
      </c>
      <c r="P44" s="58" t="n"/>
      <c r="Q44" s="53" t="n">
        <v>6238</v>
      </c>
      <c r="R44" s="53" t="n">
        <v>35574</v>
      </c>
      <c r="S44" s="53" t="n">
        <v>1746</v>
      </c>
      <c r="T44" s="58" t="n"/>
      <c r="U44" s="53" t="n">
        <v>109575</v>
      </c>
      <c r="V44" s="53" t="n">
        <v>11738</v>
      </c>
      <c r="W44" s="53" t="n"/>
      <c r="X44" s="53" t="n">
        <v>47312</v>
      </c>
      <c r="Y44" s="53" t="n">
        <v>111321</v>
      </c>
      <c r="Z44" s="53" t="n">
        <v>195016</v>
      </c>
      <c r="AA44" s="53" t="n">
        <v>242328</v>
      </c>
      <c r="AB44" s="53" t="n">
        <v>111321</v>
      </c>
      <c r="AC44" s="53" t="n">
        <v>49771</v>
      </c>
      <c r="AD44" s="48" t="n"/>
      <c r="AE44" s="48" t="n"/>
      <c r="AF44" s="48" t="n"/>
      <c r="AG44" s="48" t="n"/>
      <c r="AH44" s="48" t="n"/>
      <c r="AI44" s="48" t="n"/>
      <c r="AJ44" s="48" t="n"/>
      <c r="AK44" s="48" t="n"/>
      <c r="AL44" s="48" t="n"/>
      <c r="AM44" s="48" t="n"/>
      <c r="AN44" s="48" t="n"/>
      <c r="AO44" s="48" t="n"/>
      <c r="AP44" s="48" t="n"/>
      <c r="AQ44" s="48" t="n"/>
      <c r="AR44" s="48" t="n"/>
      <c r="AS44" s="48" t="n"/>
      <c r="AT44" s="48" t="n"/>
      <c r="AU44" s="48" t="n"/>
      <c r="AV44" s="48" t="n"/>
    </row>
    <row r="45">
      <c r="A45" s="58" t="inlineStr">
        <is>
          <t>本州中區</t>
        </is>
      </c>
      <c r="B45" s="58" t="inlineStr">
        <is>
          <t>福井</t>
        </is>
      </c>
      <c r="C45" s="57">
        <f>SUM(H45:L45)-M45</f>
        <v/>
      </c>
      <c r="D45" s="57">
        <f>SUM(R45,T45,V45,Z45)-AA45</f>
        <v/>
      </c>
      <c r="E45" s="57">
        <f>SUM(S45,U45,W45)-AB45</f>
        <v/>
      </c>
      <c r="F45" s="53" t="n">
        <v>183242</v>
      </c>
      <c r="G45" s="53" t="n">
        <v>89928</v>
      </c>
      <c r="H45" s="53" t="n">
        <v>243457</v>
      </c>
      <c r="I45" s="53" t="n">
        <v>1768968</v>
      </c>
      <c r="J45" s="53" t="n">
        <v>118071</v>
      </c>
      <c r="K45" s="53" t="n">
        <v>189545</v>
      </c>
      <c r="L45" s="53" t="n">
        <v>236567</v>
      </c>
      <c r="M45" s="53" t="n">
        <v>2556608</v>
      </c>
      <c r="N45" s="53" t="n">
        <v>264252</v>
      </c>
      <c r="O45" s="53" t="n"/>
      <c r="P45" s="53" t="n">
        <v>815</v>
      </c>
      <c r="Q45" s="53" t="n"/>
      <c r="R45" s="53" t="n">
        <v>20781</v>
      </c>
      <c r="S45" s="53" t="n"/>
      <c r="T45" s="53" t="n">
        <v>6000</v>
      </c>
      <c r="U45" s="53" t="n"/>
      <c r="V45" s="53" t="n">
        <v>2698</v>
      </c>
      <c r="W45" s="53" t="n"/>
      <c r="X45" s="53" t="n">
        <v>29479</v>
      </c>
      <c r="Y45" s="53" t="n"/>
      <c r="Z45" s="53" t="n">
        <v>131666</v>
      </c>
      <c r="AA45" s="53" t="n">
        <v>161145</v>
      </c>
      <c r="AB45" s="53" t="n"/>
      <c r="AC45" s="53" t="n">
        <v>11147</v>
      </c>
      <c r="AD45" s="48" t="n"/>
      <c r="AE45" s="48" t="n"/>
      <c r="AF45" s="48" t="n"/>
      <c r="AG45" s="48" t="n"/>
      <c r="AH45" s="48" t="n"/>
      <c r="AI45" s="48" t="n"/>
      <c r="AJ45" s="48" t="n"/>
      <c r="AK45" s="48" t="n"/>
      <c r="AL45" s="48" t="n"/>
      <c r="AM45" s="48" t="n"/>
      <c r="AN45" s="48" t="n"/>
      <c r="AO45" s="48" t="n"/>
      <c r="AP45" s="48" t="n"/>
      <c r="AQ45" s="48" t="n"/>
      <c r="AR45" s="48" t="n"/>
      <c r="AS45" s="48" t="n"/>
      <c r="AT45" s="48" t="n"/>
      <c r="AU45" s="48" t="n"/>
      <c r="AV45" s="48" t="n"/>
    </row>
    <row r="46">
      <c r="A46" s="58" t="inlineStr">
        <is>
          <t>本州中區</t>
        </is>
      </c>
      <c r="B46" s="58" t="inlineStr">
        <is>
          <t>石川</t>
        </is>
      </c>
      <c r="C46" s="57">
        <f>SUM(H46:L46)-M46</f>
        <v/>
      </c>
      <c r="D46" s="57">
        <f>SUM(R46,T46,V46,Z46)-AA46</f>
        <v/>
      </c>
      <c r="E46" s="57">
        <f>SUM(S46,U46,W46)-AB46</f>
        <v/>
      </c>
      <c r="F46" s="53" t="n">
        <v>297431</v>
      </c>
      <c r="G46" s="53" t="n">
        <v>108939</v>
      </c>
      <c r="H46" s="53" t="n">
        <v>407063</v>
      </c>
      <c r="I46" s="53" t="n">
        <v>2534935</v>
      </c>
      <c r="J46" s="53" t="n">
        <v>169780</v>
      </c>
      <c r="K46" s="53" t="n">
        <v>249877</v>
      </c>
      <c r="L46" s="53" t="n">
        <v>247016</v>
      </c>
      <c r="M46" s="53" t="n">
        <v>3608671</v>
      </c>
      <c r="N46" s="53" t="n">
        <v>128438</v>
      </c>
      <c r="O46" s="53" t="n"/>
      <c r="P46" s="53" t="n">
        <v>6</v>
      </c>
      <c r="Q46" s="53" t="n"/>
      <c r="R46" s="53" t="n">
        <v>7935</v>
      </c>
      <c r="S46" s="53" t="n"/>
      <c r="T46" s="53" t="n">
        <v>150</v>
      </c>
      <c r="U46" s="53" t="n"/>
      <c r="V46" s="58" t="n"/>
      <c r="W46" s="58" t="n"/>
      <c r="X46" s="53" t="n">
        <v>8085</v>
      </c>
      <c r="Y46" s="53" t="n"/>
      <c r="Z46" s="53" t="n">
        <v>125722</v>
      </c>
      <c r="AA46" s="53" t="n">
        <v>133807</v>
      </c>
      <c r="AB46" s="53" t="n"/>
      <c r="AC46" s="53" t="n">
        <v>22411</v>
      </c>
      <c r="AD46" s="48" t="n"/>
      <c r="AE46" s="48" t="n"/>
      <c r="AF46" s="48" t="n"/>
      <c r="AG46" s="48" t="n"/>
      <c r="AH46" s="48" t="n"/>
      <c r="AI46" s="48" t="n"/>
      <c r="AJ46" s="48" t="n"/>
      <c r="AK46" s="48" t="n"/>
      <c r="AL46" s="48" t="n"/>
      <c r="AM46" s="48" t="n"/>
      <c r="AN46" s="48" t="n"/>
      <c r="AO46" s="48" t="n"/>
      <c r="AP46" s="48" t="n"/>
      <c r="AQ46" s="48" t="n"/>
      <c r="AR46" s="48" t="n"/>
      <c r="AS46" s="48" t="n"/>
      <c r="AT46" s="48" t="n"/>
      <c r="AU46" s="48" t="n"/>
      <c r="AV46" s="48" t="n"/>
    </row>
    <row r="47">
      <c r="A47" s="58" t="inlineStr">
        <is>
          <t>本州中區</t>
        </is>
      </c>
      <c r="B47" s="58" t="inlineStr">
        <is>
          <t>富山</t>
        </is>
      </c>
      <c r="C47" s="57">
        <f>SUM(H47:L47)-M47</f>
        <v/>
      </c>
      <c r="D47" s="57">
        <f>SUM(R47,T47,V47,Z47)-AA47</f>
        <v/>
      </c>
      <c r="E47" s="57">
        <f>SUM(S47,U47,W47)-AB47</f>
        <v/>
      </c>
      <c r="F47" s="53" t="n">
        <v>267856</v>
      </c>
      <c r="G47" s="53" t="n">
        <v>97983</v>
      </c>
      <c r="H47" s="53" t="n">
        <v>353253</v>
      </c>
      <c r="I47" s="53" t="n">
        <v>2749378</v>
      </c>
      <c r="J47" s="53" t="n">
        <v>113107</v>
      </c>
      <c r="K47" s="53" t="n">
        <v>196632</v>
      </c>
      <c r="L47" s="53" t="n">
        <v>224358</v>
      </c>
      <c r="M47" s="53" t="n">
        <v>3636728</v>
      </c>
      <c r="N47" s="53" t="n">
        <v>212295</v>
      </c>
      <c r="O47" s="53" t="n"/>
      <c r="P47" s="58" t="n"/>
      <c r="Q47" s="58" t="n"/>
      <c r="R47" s="53" t="n">
        <v>12018</v>
      </c>
      <c r="S47" s="53" t="n"/>
      <c r="T47" s="58" t="n"/>
      <c r="U47" s="58" t="n"/>
      <c r="V47" s="53" t="n">
        <v>528</v>
      </c>
      <c r="W47" s="53" t="n"/>
      <c r="X47" s="53" t="n">
        <v>12546</v>
      </c>
      <c r="Y47" s="53" t="n"/>
      <c r="Z47" s="53" t="n">
        <v>142913</v>
      </c>
      <c r="AA47" s="53" t="n">
        <v>155459</v>
      </c>
      <c r="AB47" s="53" t="n"/>
      <c r="AC47" s="53" t="n">
        <v>233474</v>
      </c>
      <c r="AD47" s="48" t="n"/>
      <c r="AE47" s="48" t="n"/>
      <c r="AF47" s="48" t="n"/>
      <c r="AG47" s="48" t="n"/>
      <c r="AH47" s="48" t="n"/>
      <c r="AI47" s="48" t="n"/>
      <c r="AJ47" s="48" t="n"/>
      <c r="AK47" s="48" t="n"/>
      <c r="AL47" s="48" t="n"/>
      <c r="AM47" s="48" t="n"/>
      <c r="AN47" s="48" t="n"/>
      <c r="AO47" s="48" t="n"/>
      <c r="AP47" s="48" t="n"/>
      <c r="AQ47" s="48" t="n"/>
      <c r="AR47" s="48" t="n"/>
      <c r="AS47" s="48" t="n"/>
      <c r="AT47" s="48" t="n"/>
      <c r="AU47" s="48" t="n"/>
      <c r="AV47" s="48" t="n"/>
    </row>
    <row r="48">
      <c r="A48" s="58" t="inlineStr">
        <is>
          <t>本州北區</t>
        </is>
      </c>
      <c r="B48" s="58" t="inlineStr">
        <is>
          <t>新潟</t>
        </is>
      </c>
      <c r="C48" s="57">
        <f>SUM(H48:L48)-M48</f>
        <v/>
      </c>
      <c r="D48" s="57">
        <f>SUM(R48,T48,V48,Z48)-AA48</f>
        <v/>
      </c>
      <c r="E48" s="57">
        <f>SUM(S48,U48,W48)-AB48</f>
        <v/>
      </c>
      <c r="F48" s="53" t="n">
        <v>1246762</v>
      </c>
      <c r="G48" s="53" t="n">
        <v>283820</v>
      </c>
      <c r="H48" s="53" t="n">
        <v>811760</v>
      </c>
      <c r="I48" s="53" t="n">
        <v>5986559</v>
      </c>
      <c r="J48" s="53" t="n">
        <v>387930</v>
      </c>
      <c r="K48" s="53" t="n">
        <v>518052</v>
      </c>
      <c r="L48" s="53" t="n">
        <v>660670</v>
      </c>
      <c r="M48" s="53" t="n">
        <v>8364971</v>
      </c>
      <c r="N48" s="53" t="n">
        <v>2992555</v>
      </c>
      <c r="O48" s="53" t="n">
        <v>73118</v>
      </c>
      <c r="P48" s="53" t="n">
        <v>43</v>
      </c>
      <c r="Q48" s="53" t="n">
        <v>4726</v>
      </c>
      <c r="R48" s="53" t="n">
        <v>38083</v>
      </c>
      <c r="S48" s="53" t="n">
        <v>5152</v>
      </c>
      <c r="T48" s="53" t="n">
        <v>351</v>
      </c>
      <c r="U48" s="53" t="n">
        <v>76248</v>
      </c>
      <c r="V48" s="53" t="n">
        <v>8657</v>
      </c>
      <c r="W48" s="53" t="n">
        <v>1480</v>
      </c>
      <c r="X48" s="53" t="n">
        <v>47091</v>
      </c>
      <c r="Y48" s="53" t="n">
        <v>82880</v>
      </c>
      <c r="Z48" s="53" t="n">
        <v>1753843</v>
      </c>
      <c r="AA48" s="53" t="n">
        <v>1800934</v>
      </c>
      <c r="AB48" s="53" t="n">
        <v>82880</v>
      </c>
      <c r="AC48" s="53" t="n">
        <v>44912</v>
      </c>
      <c r="AD48" s="48" t="n"/>
      <c r="AE48" s="48" t="n"/>
      <c r="AF48" s="48" t="n"/>
      <c r="AG48" s="48" t="n"/>
      <c r="AH48" s="48" t="n"/>
      <c r="AI48" s="48" t="n"/>
      <c r="AJ48" s="48" t="n"/>
      <c r="AK48" s="48" t="n"/>
      <c r="AL48" s="48" t="n"/>
      <c r="AM48" s="48" t="n"/>
      <c r="AN48" s="48" t="n"/>
      <c r="AO48" s="48" t="n"/>
      <c r="AP48" s="48" t="n"/>
      <c r="AQ48" s="48" t="n"/>
      <c r="AR48" s="48" t="n"/>
      <c r="AS48" s="48" t="n"/>
      <c r="AT48" s="48" t="n"/>
      <c r="AU48" s="48" t="n"/>
      <c r="AV48" s="48" t="n"/>
    </row>
    <row r="49">
      <c r="A49" s="58" t="inlineStr">
        <is>
          <t>本州北區</t>
        </is>
      </c>
      <c r="B49" s="58" t="inlineStr">
        <is>
          <t>福島</t>
        </is>
      </c>
      <c r="C49" s="57">
        <f>SUM(H49:L49)-M49</f>
        <v/>
      </c>
      <c r="D49" s="57">
        <f>SUM(R49,T49,V49,Z49)-AA49</f>
        <v/>
      </c>
      <c r="E49" s="57">
        <f>SUM(S49,U49,W49)-AB49</f>
        <v/>
      </c>
      <c r="F49" s="53" t="n">
        <v>737023</v>
      </c>
      <c r="G49" s="53" t="n">
        <v>140368</v>
      </c>
      <c r="H49" s="53" t="n">
        <v>762986</v>
      </c>
      <c r="I49" s="53" t="n">
        <v>2249553</v>
      </c>
      <c r="J49" s="53" t="n">
        <v>177252</v>
      </c>
      <c r="K49" s="53" t="n">
        <v>207570</v>
      </c>
      <c r="L49" s="53" t="n">
        <v>283255</v>
      </c>
      <c r="M49" s="53" t="n">
        <v>3680616</v>
      </c>
      <c r="N49" s="53" t="n">
        <v>2711174</v>
      </c>
      <c r="O49" s="53" t="n">
        <v>7681</v>
      </c>
      <c r="P49" s="53" t="n">
        <v>2711</v>
      </c>
      <c r="Q49" s="53" t="n">
        <v>306</v>
      </c>
      <c r="R49" s="53" t="n">
        <v>166083</v>
      </c>
      <c r="S49" s="53" t="n">
        <v>9202</v>
      </c>
      <c r="T49" s="53" t="n">
        <v>11237</v>
      </c>
      <c r="U49" s="53" t="n">
        <v>4596</v>
      </c>
      <c r="V49" s="53" t="n">
        <v>12677</v>
      </c>
      <c r="W49" s="58" t="n"/>
      <c r="X49" s="53" t="n">
        <v>189997</v>
      </c>
      <c r="Y49" s="53" t="n">
        <v>13798</v>
      </c>
      <c r="Z49" s="53" t="n">
        <v>403170</v>
      </c>
      <c r="AA49" s="53" t="n">
        <v>593167</v>
      </c>
      <c r="AB49" s="53" t="n">
        <v>13798</v>
      </c>
      <c r="AC49" s="53" t="n">
        <v>19188</v>
      </c>
      <c r="AD49" s="48" t="n"/>
      <c r="AE49" s="48" t="n"/>
      <c r="AF49" s="48" t="n"/>
      <c r="AG49" s="48" t="n"/>
      <c r="AH49" s="48" t="n"/>
      <c r="AI49" s="48" t="n"/>
      <c r="AJ49" s="48" t="n"/>
      <c r="AK49" s="48" t="n"/>
      <c r="AL49" s="48" t="n"/>
      <c r="AM49" s="48" t="n"/>
      <c r="AN49" s="48" t="n"/>
      <c r="AO49" s="48" t="n"/>
      <c r="AP49" s="48" t="n"/>
      <c r="AQ49" s="48" t="n"/>
      <c r="AR49" s="48" t="n"/>
      <c r="AS49" s="48" t="n"/>
      <c r="AT49" s="48" t="n"/>
      <c r="AU49" s="48" t="n"/>
      <c r="AV49" s="48" t="n"/>
    </row>
    <row r="50">
      <c r="A50" s="58" t="inlineStr">
        <is>
          <t>本州北區</t>
        </is>
      </c>
      <c r="B50" s="58" t="inlineStr">
        <is>
          <t>宮城</t>
        </is>
      </c>
      <c r="C50" s="57">
        <f>SUM(H50:L50)-M50</f>
        <v/>
      </c>
      <c r="D50" s="57">
        <f>SUM(R50,T50,V50,Z50)-AA50</f>
        <v/>
      </c>
      <c r="E50" s="57">
        <f>SUM(S50,U50,W50)-AB50</f>
        <v/>
      </c>
      <c r="F50" s="53" t="n">
        <v>663808</v>
      </c>
      <c r="G50" s="53" t="n">
        <v>98654</v>
      </c>
      <c r="H50" s="53" t="n">
        <v>455620</v>
      </c>
      <c r="I50" s="53" t="n">
        <v>1711877</v>
      </c>
      <c r="J50" s="53" t="n">
        <v>124149</v>
      </c>
      <c r="K50" s="53" t="n">
        <v>160739</v>
      </c>
      <c r="L50" s="53" t="n">
        <v>246609</v>
      </c>
      <c r="M50" s="53" t="n">
        <v>2698994</v>
      </c>
      <c r="N50" s="53" t="n">
        <v>4481608</v>
      </c>
      <c r="O50" s="53" t="n">
        <v>66998</v>
      </c>
      <c r="P50" s="53" t="n">
        <v>752</v>
      </c>
      <c r="Q50" s="53" t="n">
        <v>11632</v>
      </c>
      <c r="R50" s="53" t="n">
        <v>322538</v>
      </c>
      <c r="S50" s="53" t="n">
        <v>36996</v>
      </c>
      <c r="T50" s="53" t="n">
        <v>4320</v>
      </c>
      <c r="U50" s="53" t="n">
        <v>170323</v>
      </c>
      <c r="V50" s="53" t="n">
        <v>13883</v>
      </c>
      <c r="W50" s="53" t="n">
        <v>19118</v>
      </c>
      <c r="X50" s="53" t="n">
        <v>340741</v>
      </c>
      <c r="Y50" s="53" t="n">
        <v>226437</v>
      </c>
      <c r="Z50" s="53" t="n">
        <v>312795</v>
      </c>
      <c r="AA50" s="53" t="n">
        <v>653536</v>
      </c>
      <c r="AB50" s="53" t="n">
        <v>226437</v>
      </c>
      <c r="AC50" s="53" t="n">
        <v>9148</v>
      </c>
      <c r="AD50" s="48" t="n"/>
      <c r="AE50" s="48" t="n"/>
      <c r="AF50" s="48" t="n"/>
      <c r="AG50" s="48" t="n"/>
      <c r="AH50" s="48" t="n"/>
      <c r="AI50" s="48" t="n"/>
      <c r="AJ50" s="48" t="n"/>
      <c r="AK50" s="48" t="n"/>
      <c r="AL50" s="48" t="n"/>
      <c r="AM50" s="48" t="n"/>
      <c r="AN50" s="48" t="n"/>
      <c r="AO50" s="48" t="n"/>
      <c r="AP50" s="48" t="n"/>
      <c r="AQ50" s="48" t="n"/>
      <c r="AR50" s="48" t="n"/>
      <c r="AS50" s="48" t="n"/>
      <c r="AT50" s="48" t="n"/>
      <c r="AU50" s="48" t="n"/>
      <c r="AV50" s="48" t="n"/>
    </row>
    <row r="51">
      <c r="A51" s="58" t="inlineStr">
        <is>
          <t>本州北區</t>
        </is>
      </c>
      <c r="B51" s="58" t="inlineStr">
        <is>
          <t>山形</t>
        </is>
      </c>
      <c r="C51" s="57">
        <f>SUM(H51:L51)-M51</f>
        <v/>
      </c>
      <c r="D51" s="57">
        <f>SUM(R51,T51,V51,Z51)-AA51</f>
        <v/>
      </c>
      <c r="E51" s="57">
        <f>SUM(S51,U51,W51)-AB51</f>
        <v/>
      </c>
      <c r="F51" s="53" t="n">
        <v>585964</v>
      </c>
      <c r="G51" s="53" t="n">
        <v>139910</v>
      </c>
      <c r="H51" s="53" t="n">
        <v>522712</v>
      </c>
      <c r="I51" s="53" t="n">
        <v>2457415</v>
      </c>
      <c r="J51" s="53" t="n">
        <v>177493</v>
      </c>
      <c r="K51" s="53" t="n">
        <v>271483</v>
      </c>
      <c r="L51" s="53" t="n">
        <v>300359</v>
      </c>
      <c r="M51" s="53" t="n">
        <v>3729462</v>
      </c>
      <c r="N51" s="53" t="n">
        <v>5318635</v>
      </c>
      <c r="O51" s="53" t="n"/>
      <c r="P51" s="53" t="n">
        <v>381</v>
      </c>
      <c r="Q51" s="53" t="n"/>
      <c r="R51" s="53" t="n">
        <v>167150</v>
      </c>
      <c r="S51" s="53" t="n"/>
      <c r="T51" s="53" t="n">
        <v>6910</v>
      </c>
      <c r="U51" s="53" t="n"/>
      <c r="V51" s="53" t="n">
        <v>8825</v>
      </c>
      <c r="W51" s="53" t="n"/>
      <c r="X51" s="53" t="n">
        <v>182885</v>
      </c>
      <c r="Y51" s="53" t="n"/>
      <c r="Z51" s="53" t="n">
        <v>190044</v>
      </c>
      <c r="AA51" s="53" t="n">
        <v>372929</v>
      </c>
      <c r="AB51" s="53" t="n"/>
      <c r="AC51" s="53" t="n">
        <v>43963</v>
      </c>
      <c r="AD51" s="48" t="n"/>
      <c r="AE51" s="48" t="n"/>
      <c r="AF51" s="48" t="n"/>
      <c r="AG51" s="48" t="n"/>
      <c r="AH51" s="48" t="n"/>
      <c r="AI51" s="48" t="n"/>
      <c r="AJ51" s="48" t="n"/>
      <c r="AK51" s="48" t="n"/>
      <c r="AL51" s="48" t="n"/>
      <c r="AM51" s="48" t="n"/>
      <c r="AN51" s="48" t="n"/>
      <c r="AO51" s="48" t="n"/>
      <c r="AP51" s="48" t="n"/>
      <c r="AQ51" s="48" t="n"/>
      <c r="AR51" s="48" t="n"/>
      <c r="AS51" s="48" t="n"/>
      <c r="AT51" s="48" t="n"/>
      <c r="AU51" s="48" t="n"/>
      <c r="AV51" s="48" t="n"/>
    </row>
    <row r="52">
      <c r="A52" s="58" t="inlineStr">
        <is>
          <t>本州北區</t>
        </is>
      </c>
      <c r="B52" s="58" t="inlineStr">
        <is>
          <t>秋田</t>
        </is>
      </c>
      <c r="C52" s="57">
        <f>SUM(H52:L52)-M52</f>
        <v/>
      </c>
      <c r="D52" s="57">
        <f>SUM(R52,T52,V52,Z52)-AA52</f>
        <v/>
      </c>
      <c r="E52" s="57">
        <f>SUM(S52,U52,W52)-AB52</f>
        <v/>
      </c>
      <c r="F52" s="53" t="n">
        <v>510399</v>
      </c>
      <c r="G52" s="53" t="n">
        <v>115367</v>
      </c>
      <c r="H52" s="53" t="n">
        <v>496115</v>
      </c>
      <c r="I52" s="53" t="n">
        <v>2388827</v>
      </c>
      <c r="J52" s="53" t="n">
        <v>162650</v>
      </c>
      <c r="K52" s="53" t="n">
        <v>166334</v>
      </c>
      <c r="L52" s="53" t="n">
        <v>285888</v>
      </c>
      <c r="M52" s="53" t="n">
        <v>3499814</v>
      </c>
      <c r="N52" s="53" t="n">
        <v>3161025</v>
      </c>
      <c r="O52" s="53" t="n"/>
      <c r="P52" s="53" t="n">
        <v>3782</v>
      </c>
      <c r="Q52" s="53" t="n"/>
      <c r="R52" s="53" t="n">
        <v>162335</v>
      </c>
      <c r="S52" s="53" t="n"/>
      <c r="T52" s="53" t="n">
        <v>86851</v>
      </c>
      <c r="U52" s="53" t="n"/>
      <c r="V52" s="53" t="n">
        <v>237638</v>
      </c>
      <c r="W52" s="53" t="n"/>
      <c r="X52" s="53" t="n">
        <v>486824</v>
      </c>
      <c r="Y52" s="53" t="n"/>
      <c r="Z52" s="53" t="n">
        <v>546140</v>
      </c>
      <c r="AA52" s="53" t="n">
        <v>1032964</v>
      </c>
      <c r="AB52" s="53" t="n"/>
      <c r="AC52" s="53" t="n">
        <v>22412</v>
      </c>
      <c r="AD52" s="48" t="n"/>
      <c r="AE52" s="48" t="n"/>
      <c r="AF52" s="48" t="n"/>
      <c r="AG52" s="48" t="n"/>
      <c r="AH52" s="48" t="n"/>
      <c r="AI52" s="48" t="n"/>
      <c r="AJ52" s="48" t="n"/>
      <c r="AK52" s="48" t="n"/>
      <c r="AL52" s="48" t="n"/>
      <c r="AM52" s="48" t="n"/>
      <c r="AN52" s="48" t="n"/>
      <c r="AO52" s="48" t="n"/>
      <c r="AP52" s="48" t="n"/>
      <c r="AQ52" s="48" t="n"/>
      <c r="AR52" s="48" t="n"/>
      <c r="AS52" s="48" t="n"/>
      <c r="AT52" s="48" t="n"/>
      <c r="AU52" s="48" t="n"/>
      <c r="AV52" s="48" t="n"/>
    </row>
    <row r="53">
      <c r="A53" s="58" t="inlineStr">
        <is>
          <t>本州北區</t>
        </is>
      </c>
      <c r="B53" s="58" t="inlineStr">
        <is>
          <t>岩手</t>
        </is>
      </c>
      <c r="C53" s="57">
        <f>SUM(H53:L53)-M53</f>
        <v/>
      </c>
      <c r="D53" s="57">
        <f>SUM(R53,T53,V53,Z53)-AA53</f>
        <v/>
      </c>
      <c r="E53" s="57">
        <f>SUM(S53,U53,W53)-AB53</f>
        <v/>
      </c>
      <c r="F53" s="53" t="n">
        <v>448390</v>
      </c>
      <c r="G53" s="53" t="n">
        <v>94807</v>
      </c>
      <c r="H53" s="53" t="n">
        <v>351029</v>
      </c>
      <c r="I53" s="53" t="n">
        <v>1387141</v>
      </c>
      <c r="J53" s="53" t="n">
        <v>111763</v>
      </c>
      <c r="K53" s="53" t="n">
        <v>140916</v>
      </c>
      <c r="L53" s="53" t="n">
        <v>167116</v>
      </c>
      <c r="M53" s="53" t="n">
        <v>2157965</v>
      </c>
      <c r="N53" s="53" t="n">
        <v>3716809</v>
      </c>
      <c r="O53" s="53" t="n">
        <v>44918</v>
      </c>
      <c r="P53" s="53" t="n">
        <v>111</v>
      </c>
      <c r="Q53" s="53" t="n">
        <v>8660</v>
      </c>
      <c r="R53" s="53" t="n">
        <v>71609</v>
      </c>
      <c r="S53" s="53" t="n">
        <v>14103</v>
      </c>
      <c r="T53" s="53" t="n">
        <v>330</v>
      </c>
      <c r="U53" s="53" t="n">
        <v>75517</v>
      </c>
      <c r="V53" s="53" t="n">
        <v>645</v>
      </c>
      <c r="W53" s="53" t="n"/>
      <c r="X53" s="53" t="n">
        <v>72584</v>
      </c>
      <c r="Y53" s="53" t="n">
        <v>89620</v>
      </c>
      <c r="Z53" s="53" t="n">
        <v>260356</v>
      </c>
      <c r="AA53" s="53" t="n">
        <v>332940</v>
      </c>
      <c r="AB53" s="53" t="n">
        <v>89620</v>
      </c>
      <c r="AC53" s="53" t="n">
        <v>16739</v>
      </c>
      <c r="AD53" s="48" t="n"/>
      <c r="AE53" s="48" t="n"/>
      <c r="AF53" s="48" t="n"/>
      <c r="AG53" s="48" t="n"/>
      <c r="AH53" s="48" t="n"/>
      <c r="AI53" s="48" t="n"/>
      <c r="AJ53" s="48" t="n"/>
      <c r="AK53" s="48" t="n"/>
      <c r="AL53" s="48" t="n"/>
      <c r="AM53" s="48" t="n"/>
      <c r="AN53" s="48" t="n"/>
      <c r="AO53" s="48" t="n"/>
      <c r="AP53" s="48" t="n"/>
      <c r="AQ53" s="48" t="n"/>
      <c r="AR53" s="48" t="n"/>
      <c r="AS53" s="48" t="n"/>
      <c r="AT53" s="48" t="n"/>
      <c r="AU53" s="48" t="n"/>
      <c r="AV53" s="48" t="n"/>
    </row>
    <row r="54">
      <c r="A54" s="58" t="inlineStr">
        <is>
          <t>本州北區</t>
        </is>
      </c>
      <c r="B54" s="58" t="inlineStr">
        <is>
          <t>青森</t>
        </is>
      </c>
      <c r="C54" s="57">
        <f>SUM(H54:L54)-M54</f>
        <v/>
      </c>
      <c r="D54" s="57">
        <f>SUM(R54,T54,V54,Z54)-AA54</f>
        <v/>
      </c>
      <c r="E54" s="57">
        <f>SUM(S54,U54,W54)-AB54</f>
        <v/>
      </c>
      <c r="F54" s="53" t="n">
        <v>443320</v>
      </c>
      <c r="G54" s="53" t="n">
        <v>86498</v>
      </c>
      <c r="H54" s="53" t="n">
        <v>548356</v>
      </c>
      <c r="I54" s="53" t="n">
        <v>1492811</v>
      </c>
      <c r="J54" s="53" t="n">
        <v>86040</v>
      </c>
      <c r="K54" s="53" t="n">
        <v>124190</v>
      </c>
      <c r="L54" s="53" t="n">
        <v>162436</v>
      </c>
      <c r="M54" s="53" t="n">
        <v>2413833</v>
      </c>
      <c r="N54" s="53" t="n">
        <v>3948932</v>
      </c>
      <c r="O54" s="53" t="n">
        <v>24726</v>
      </c>
      <c r="P54" s="53" t="n">
        <v>1850</v>
      </c>
      <c r="Q54" s="53" t="n">
        <v>5863</v>
      </c>
      <c r="R54" s="53" t="n">
        <v>98655</v>
      </c>
      <c r="S54" s="53" t="n">
        <v>20000</v>
      </c>
      <c r="T54" s="53" t="n">
        <v>17265</v>
      </c>
      <c r="U54" s="53" t="n">
        <v>50405</v>
      </c>
      <c r="V54" s="53" t="n">
        <v>8613</v>
      </c>
      <c r="W54" s="53" t="n">
        <v>50</v>
      </c>
      <c r="X54" s="53" t="n">
        <v>124533</v>
      </c>
      <c r="Y54" s="53" t="n">
        <v>70455</v>
      </c>
      <c r="Z54" s="53" t="n">
        <v>147661</v>
      </c>
      <c r="AA54" s="48" t="n">
        <v>272194</v>
      </c>
      <c r="AB54" s="53" t="n">
        <v>70455</v>
      </c>
      <c r="AC54" s="53" t="n">
        <v>51332</v>
      </c>
      <c r="AD54" s="48" t="n"/>
      <c r="AE54" s="48" t="n"/>
      <c r="AF54" s="48" t="n"/>
      <c r="AG54" s="48" t="n"/>
      <c r="AH54" s="48" t="n"/>
      <c r="AI54" s="48" t="n"/>
      <c r="AJ54" s="48" t="n"/>
      <c r="AK54" s="48" t="n"/>
      <c r="AL54" s="48" t="n"/>
      <c r="AM54" s="48" t="n"/>
      <c r="AN54" s="48" t="n"/>
      <c r="AO54" s="48" t="n"/>
      <c r="AP54" s="48" t="n"/>
      <c r="AQ54" s="48" t="n"/>
      <c r="AR54" s="48" t="n"/>
      <c r="AS54" s="48" t="n"/>
      <c r="AT54" s="48" t="n"/>
      <c r="AU54" s="48" t="n"/>
      <c r="AV54" s="48" t="n"/>
    </row>
    <row r="55">
      <c r="A55" s="58" t="inlineStr">
        <is>
          <t>本州西區</t>
        </is>
      </c>
      <c r="B55" s="58" t="inlineStr">
        <is>
          <t>京都</t>
        </is>
      </c>
      <c r="C55" s="57">
        <f>SUM(H55:L55)-M55</f>
        <v/>
      </c>
      <c r="D55" s="57">
        <f>SUM(R55,T55,V55,Z55)-AA55</f>
        <v/>
      </c>
      <c r="E55" s="57">
        <f>SUM(S55,U55,W55)-AB55</f>
        <v/>
      </c>
      <c r="F55" s="53" t="n">
        <v>956499</v>
      </c>
      <c r="G55" s="53" t="n">
        <v>179738</v>
      </c>
      <c r="H55" s="53" t="n">
        <v>3690315</v>
      </c>
      <c r="I55" s="53" t="n">
        <v>5654008</v>
      </c>
      <c r="J55" s="53" t="n">
        <v>273435</v>
      </c>
      <c r="K55" s="53" t="n">
        <v>440961</v>
      </c>
      <c r="L55" s="53" t="n">
        <v>416761</v>
      </c>
      <c r="M55" s="53" t="n">
        <v>10475480</v>
      </c>
      <c r="N55" s="53" t="n">
        <v>1396817</v>
      </c>
      <c r="O55" s="53" t="n">
        <v>420499</v>
      </c>
      <c r="P55" s="53" t="n">
        <v>676</v>
      </c>
      <c r="Q55" s="53" t="n">
        <v>37066</v>
      </c>
      <c r="R55" s="53" t="n">
        <v>137239</v>
      </c>
      <c r="S55" s="53" t="n">
        <v>156949</v>
      </c>
      <c r="T55" s="53" t="n">
        <v>4455</v>
      </c>
      <c r="U55" s="53" t="n">
        <v>890415</v>
      </c>
      <c r="V55" s="53" t="n">
        <v>6988</v>
      </c>
      <c r="W55" s="53" t="n">
        <v>16841</v>
      </c>
      <c r="X55" s="53" t="n">
        <v>148682</v>
      </c>
      <c r="Y55" s="53" t="n">
        <v>1064205</v>
      </c>
      <c r="Z55" s="53" t="n">
        <v>578776</v>
      </c>
      <c r="AA55" s="53" t="n">
        <v>727458</v>
      </c>
      <c r="AB55" s="53" t="n">
        <v>1064205</v>
      </c>
      <c r="AC55" s="53" t="n">
        <v>85689</v>
      </c>
      <c r="AD55" s="48" t="n"/>
      <c r="AE55" s="48" t="n"/>
      <c r="AF55" s="48" t="n"/>
      <c r="AG55" s="48" t="n"/>
      <c r="AH55" s="48" t="n"/>
      <c r="AI55" s="48" t="n"/>
      <c r="AJ55" s="48" t="n"/>
      <c r="AK55" s="48" t="n"/>
      <c r="AL55" s="48" t="n"/>
      <c r="AM55" s="48" t="n"/>
      <c r="AN55" s="48" t="n"/>
      <c r="AO55" s="48" t="n"/>
      <c r="AP55" s="48" t="n"/>
      <c r="AQ55" s="48" t="n"/>
      <c r="AR55" s="48" t="n"/>
      <c r="AS55" s="48" t="n"/>
      <c r="AT55" s="48" t="n"/>
      <c r="AU55" s="48" t="n"/>
      <c r="AV55" s="48" t="n"/>
    </row>
    <row r="56">
      <c r="A56" s="58" t="inlineStr">
        <is>
          <t>本州西區</t>
        </is>
      </c>
      <c r="B56" s="58" t="inlineStr">
        <is>
          <t>大阪</t>
        </is>
      </c>
      <c r="C56" s="57">
        <f>SUM(H56:L56)-M56</f>
        <v/>
      </c>
      <c r="D56" s="57">
        <f>SUM(R56,T56,V56,Z56)-AA56</f>
        <v/>
      </c>
      <c r="E56" s="57">
        <f>SUM(S56,U56,W56)-AB56</f>
        <v/>
      </c>
      <c r="F56" s="53" t="n">
        <v>658419</v>
      </c>
      <c r="G56" s="53" t="n">
        <v>184906</v>
      </c>
      <c r="H56" s="53" t="n">
        <v>8677676</v>
      </c>
      <c r="I56" s="53" t="n">
        <v>8836176</v>
      </c>
      <c r="J56" s="53" t="n">
        <v>426641</v>
      </c>
      <c r="K56" s="53" t="n">
        <v>670265</v>
      </c>
      <c r="L56" s="53" t="n">
        <v>869682</v>
      </c>
      <c r="M56" s="53" t="n">
        <v>19480440</v>
      </c>
      <c r="N56" s="53" t="n">
        <v>61776</v>
      </c>
      <c r="O56" s="53" t="n">
        <v>5250</v>
      </c>
      <c r="P56" s="53" t="n">
        <v>1111</v>
      </c>
      <c r="Q56" s="53" t="n">
        <v>1932</v>
      </c>
      <c r="R56" s="53" t="n">
        <v>30859</v>
      </c>
      <c r="S56" s="53" t="n">
        <v>4994</v>
      </c>
      <c r="T56" s="53" t="n">
        <v>28532</v>
      </c>
      <c r="U56" s="53" t="n">
        <v>49205</v>
      </c>
      <c r="V56" s="53" t="n">
        <v>2056</v>
      </c>
      <c r="W56" s="53" t="n"/>
      <c r="X56" s="53" t="n">
        <v>61447</v>
      </c>
      <c r="Y56" s="53" t="n">
        <v>54199</v>
      </c>
      <c r="Z56" s="53" t="n">
        <v>163567</v>
      </c>
      <c r="AA56" s="53" t="n">
        <v>225014</v>
      </c>
      <c r="AB56" s="53" t="n">
        <v>54199</v>
      </c>
      <c r="AC56" s="53" t="n">
        <v>284423</v>
      </c>
      <c r="AD56" s="48" t="n"/>
      <c r="AE56" s="48" t="n"/>
      <c r="AF56" s="48" t="n"/>
      <c r="AG56" s="48" t="n"/>
      <c r="AH56" s="48" t="n"/>
      <c r="AI56" s="48" t="n"/>
      <c r="AJ56" s="48" t="n"/>
      <c r="AK56" s="48" t="n"/>
      <c r="AL56" s="48" t="n"/>
      <c r="AM56" s="48" t="n"/>
      <c r="AN56" s="48" t="n"/>
      <c r="AO56" s="48" t="n"/>
      <c r="AP56" s="48" t="n"/>
      <c r="AQ56" s="48" t="n"/>
      <c r="AR56" s="48" t="n"/>
      <c r="AS56" s="48" t="n"/>
      <c r="AT56" s="48" t="n"/>
      <c r="AU56" s="48" t="n"/>
      <c r="AV56" s="48" t="n"/>
    </row>
    <row r="57">
      <c r="A57" s="58" t="inlineStr">
        <is>
          <t>本州西區</t>
        </is>
      </c>
      <c r="B57" s="58" t="inlineStr">
        <is>
          <t>奈良</t>
        </is>
      </c>
      <c r="C57" s="57">
        <f>SUM(H57:L57)-M57</f>
        <v/>
      </c>
      <c r="D57" s="57">
        <f>SUM(R57,T57,V57,Z57)-AA57</f>
        <v/>
      </c>
      <c r="E57" s="57">
        <f>SUM(S57,U57,W57)-AB57</f>
        <v/>
      </c>
      <c r="F57" s="53" t="n">
        <v>637356</v>
      </c>
      <c r="G57" s="53" t="n">
        <v>79303</v>
      </c>
      <c r="H57" s="53" t="n">
        <v>380070</v>
      </c>
      <c r="I57" s="53" t="n">
        <v>2164206</v>
      </c>
      <c r="J57" s="53" t="n">
        <v>164302</v>
      </c>
      <c r="K57" s="53" t="n">
        <v>205344</v>
      </c>
      <c r="L57" s="53" t="n">
        <v>246905</v>
      </c>
      <c r="M57" s="53" t="n">
        <v>3160827</v>
      </c>
      <c r="N57" s="53" t="n">
        <v>614185</v>
      </c>
      <c r="O57" s="53" t="n">
        <v>20447</v>
      </c>
      <c r="P57" s="53" t="n">
        <v>3820</v>
      </c>
      <c r="Q57" s="53" t="n">
        <v>3534</v>
      </c>
      <c r="R57" s="53" t="n">
        <v>84833</v>
      </c>
      <c r="S57" s="53" t="n">
        <v>6987</v>
      </c>
      <c r="T57" s="53" t="n">
        <v>107228</v>
      </c>
      <c r="U57" s="53" t="n">
        <v>106572</v>
      </c>
      <c r="V57" s="53" t="n">
        <v>35207</v>
      </c>
      <c r="W57" s="53" t="n">
        <v>2060</v>
      </c>
      <c r="X57" s="53" t="n">
        <v>227268</v>
      </c>
      <c r="Y57" s="53" t="n">
        <v>115619</v>
      </c>
      <c r="Z57" s="53" t="n">
        <v>408220</v>
      </c>
      <c r="AA57" s="53" t="n">
        <v>635488</v>
      </c>
      <c r="AB57" s="53" t="n">
        <v>115619</v>
      </c>
      <c r="AC57" s="53" t="n">
        <v>105558</v>
      </c>
      <c r="AD57" s="48" t="n"/>
      <c r="AE57" s="48" t="n"/>
      <c r="AF57" s="48" t="n"/>
      <c r="AG57" s="48" t="n"/>
      <c r="AH57" s="48" t="n"/>
      <c r="AI57" s="48" t="n"/>
      <c r="AJ57" s="48" t="n"/>
      <c r="AK57" s="48" t="n"/>
      <c r="AL57" s="48" t="n"/>
      <c r="AM57" s="48" t="n"/>
      <c r="AN57" s="48" t="n"/>
      <c r="AO57" s="48" t="n"/>
      <c r="AP57" s="48" t="n"/>
      <c r="AQ57" s="48" t="n"/>
      <c r="AR57" s="48" t="n"/>
      <c r="AS57" s="48" t="n"/>
      <c r="AT57" s="48" t="n"/>
      <c r="AU57" s="48" t="n"/>
      <c r="AV57" s="48" t="n"/>
    </row>
    <row r="58">
      <c r="A58" s="58" t="inlineStr">
        <is>
          <t>本州西區</t>
        </is>
      </c>
      <c r="B58" s="58" t="inlineStr">
        <is>
          <t>和歌山</t>
        </is>
      </c>
      <c r="C58" s="57">
        <f>SUM(H58:L58)-M58</f>
        <v/>
      </c>
      <c r="D58" s="57">
        <f>SUM(R58,T58,V58,Z58)-AA58</f>
        <v/>
      </c>
      <c r="E58" s="57">
        <f>SUM(S58,U58,W58)-AB58</f>
        <v/>
      </c>
      <c r="F58" s="53" t="n">
        <v>332350</v>
      </c>
      <c r="G58" s="53" t="n">
        <v>86659</v>
      </c>
      <c r="H58" s="53" t="n">
        <v>703084</v>
      </c>
      <c r="I58" s="53" t="n">
        <v>2190798</v>
      </c>
      <c r="J58" s="53" t="n">
        <v>152278</v>
      </c>
      <c r="K58" s="53" t="n">
        <v>196757</v>
      </c>
      <c r="L58" s="53" t="n">
        <v>245853</v>
      </c>
      <c r="M58" s="53" t="n">
        <v>3488770</v>
      </c>
      <c r="N58" s="53" t="n">
        <v>574182</v>
      </c>
      <c r="O58" s="53" t="n"/>
      <c r="P58" s="58" t="n"/>
      <c r="Q58" s="58" t="n"/>
      <c r="R58" s="53" t="n">
        <v>48949</v>
      </c>
      <c r="S58" s="53" t="n"/>
      <c r="T58" s="58" t="n"/>
      <c r="U58" s="58" t="n"/>
      <c r="V58" s="53" t="n">
        <v>2714</v>
      </c>
      <c r="W58" s="53" t="n"/>
      <c r="X58" s="53" t="n">
        <v>51663</v>
      </c>
      <c r="Y58" s="53" t="n"/>
      <c r="Z58" s="53" t="n">
        <v>177539</v>
      </c>
      <c r="AA58" s="53" t="n">
        <v>229202</v>
      </c>
      <c r="AB58" s="53" t="n"/>
      <c r="AC58" s="53" t="n">
        <v>11109</v>
      </c>
      <c r="AD58" s="48" t="n"/>
      <c r="AE58" s="48" t="n"/>
      <c r="AF58" s="48" t="n"/>
      <c r="AG58" s="48" t="n"/>
      <c r="AH58" s="48" t="n"/>
      <c r="AI58" s="48" t="n"/>
      <c r="AJ58" s="48" t="n"/>
      <c r="AK58" s="48" t="n"/>
      <c r="AL58" s="48" t="n"/>
      <c r="AM58" s="48" t="n"/>
      <c r="AN58" s="48" t="n"/>
      <c r="AO58" s="48" t="n"/>
      <c r="AP58" s="48" t="n"/>
      <c r="AQ58" s="48" t="n"/>
      <c r="AR58" s="48" t="n"/>
      <c r="AS58" s="48" t="n"/>
      <c r="AT58" s="48" t="n"/>
      <c r="AU58" s="48" t="n"/>
      <c r="AV58" s="48" t="n"/>
    </row>
    <row r="59">
      <c r="A59" s="58" t="inlineStr">
        <is>
          <t>本州西區</t>
        </is>
      </c>
      <c r="B59" s="58" t="inlineStr">
        <is>
          <t>兵庫</t>
        </is>
      </c>
      <c r="C59" s="57">
        <f>SUM(H59:L59)-M59</f>
        <v/>
      </c>
      <c r="D59" s="57">
        <f>SUM(R59,T59,V59,Z59)-AA59</f>
        <v/>
      </c>
      <c r="E59" s="57">
        <f>SUM(S59,U59,W59)-AB59</f>
        <v/>
      </c>
      <c r="F59" s="53" t="n">
        <v>952689</v>
      </c>
      <c r="G59" s="53" t="n">
        <v>238658</v>
      </c>
      <c r="H59" s="53" t="n">
        <v>3227819</v>
      </c>
      <c r="I59" s="53" t="n">
        <v>5424164</v>
      </c>
      <c r="J59" s="53" t="n">
        <v>283834</v>
      </c>
      <c r="K59" s="53" t="n">
        <v>405746</v>
      </c>
      <c r="L59" s="53" t="n">
        <v>661616</v>
      </c>
      <c r="M59" s="53" t="n">
        <v>10003179</v>
      </c>
      <c r="N59" s="53" t="n">
        <v>4231117</v>
      </c>
      <c r="O59" s="53" t="n">
        <v>161095</v>
      </c>
      <c r="P59" s="58" t="n"/>
      <c r="Q59" s="53" t="n">
        <v>10561</v>
      </c>
      <c r="R59" s="53" t="n">
        <v>309473</v>
      </c>
      <c r="S59" s="53" t="n">
        <v>67033</v>
      </c>
      <c r="T59" s="58" t="n"/>
      <c r="U59" s="53" t="n">
        <v>186265</v>
      </c>
      <c r="V59" s="58" t="n"/>
      <c r="W59" s="58" t="n"/>
      <c r="X59" s="53" t="n">
        <v>309473</v>
      </c>
      <c r="Y59" s="53" t="n">
        <v>253298</v>
      </c>
      <c r="Z59" s="53" t="n">
        <v>637306</v>
      </c>
      <c r="AA59" s="53" t="n">
        <v>946779</v>
      </c>
      <c r="AB59" s="53" t="n">
        <v>253298</v>
      </c>
      <c r="AC59" s="53" t="n">
        <v>58142</v>
      </c>
      <c r="AD59" s="48" t="n"/>
      <c r="AE59" s="48" t="n"/>
      <c r="AF59" s="48" t="n"/>
      <c r="AG59" s="48" t="n"/>
      <c r="AH59" s="48" t="n"/>
      <c r="AI59" s="48" t="n"/>
      <c r="AJ59" s="48" t="n"/>
      <c r="AK59" s="48" t="n"/>
      <c r="AL59" s="48" t="n"/>
      <c r="AM59" s="48" t="n"/>
      <c r="AN59" s="48" t="n"/>
      <c r="AO59" s="48" t="n"/>
      <c r="AP59" s="48" t="n"/>
      <c r="AQ59" s="48" t="n"/>
      <c r="AR59" s="48" t="n"/>
      <c r="AS59" s="48" t="n"/>
      <c r="AT59" s="48" t="n"/>
      <c r="AU59" s="48" t="n"/>
      <c r="AV59" s="48" t="n"/>
    </row>
    <row r="60">
      <c r="A60" s="58" t="inlineStr">
        <is>
          <t>本州西區</t>
        </is>
      </c>
      <c r="B60" s="58" t="inlineStr">
        <is>
          <t>岡山</t>
        </is>
      </c>
      <c r="C60" s="57">
        <f>SUM(H60:L60)-M60</f>
        <v/>
      </c>
      <c r="D60" s="57">
        <f>SUM(R60,T60,V60,Z60)-AA60</f>
        <v/>
      </c>
      <c r="E60" s="57">
        <f>SUM(S60,U60,W60)-AB60</f>
        <v/>
      </c>
      <c r="F60" s="53" t="n">
        <v>567285</v>
      </c>
      <c r="G60" s="53" t="n">
        <v>149818</v>
      </c>
      <c r="H60" s="53" t="n">
        <v>736624</v>
      </c>
      <c r="I60" s="53" t="n">
        <v>3143175</v>
      </c>
      <c r="J60" s="53" t="n">
        <v>216475</v>
      </c>
      <c r="K60" s="53" t="n">
        <v>332846</v>
      </c>
      <c r="L60" s="53" t="n">
        <v>378130</v>
      </c>
      <c r="M60" s="53" t="n">
        <v>4807250</v>
      </c>
      <c r="N60" s="53" t="n">
        <v>2920291</v>
      </c>
      <c r="O60" s="53" t="n"/>
      <c r="P60" s="53" t="n">
        <v>511</v>
      </c>
      <c r="Q60" s="53" t="n"/>
      <c r="R60" s="53" t="n">
        <v>168487</v>
      </c>
      <c r="S60" s="53" t="n"/>
      <c r="T60" s="53" t="n">
        <v>1498</v>
      </c>
      <c r="U60" s="53" t="n"/>
      <c r="V60" s="53" t="n">
        <v>19414</v>
      </c>
      <c r="W60" s="53" t="n"/>
      <c r="X60" s="53" t="n">
        <v>189399</v>
      </c>
      <c r="Y60" s="58" t="n"/>
      <c r="Z60" s="53" t="n">
        <v>168959</v>
      </c>
      <c r="AA60" s="53" t="n">
        <v>358358</v>
      </c>
      <c r="AB60" s="58" t="n"/>
      <c r="AC60" s="53" t="n">
        <v>23952</v>
      </c>
      <c r="AD60" s="48" t="n"/>
      <c r="AE60" s="48" t="n"/>
      <c r="AF60" s="48" t="n"/>
      <c r="AG60" s="48" t="n"/>
      <c r="AH60" s="48" t="n"/>
      <c r="AI60" s="48" t="n"/>
      <c r="AJ60" s="48" t="n"/>
      <c r="AK60" s="48" t="n"/>
      <c r="AL60" s="48" t="n"/>
      <c r="AM60" s="48" t="n"/>
      <c r="AN60" s="48" t="n"/>
      <c r="AO60" s="48" t="n"/>
      <c r="AP60" s="48" t="n"/>
      <c r="AQ60" s="48" t="n"/>
      <c r="AR60" s="48" t="n"/>
      <c r="AS60" s="48" t="n"/>
      <c r="AT60" s="48" t="n"/>
      <c r="AU60" s="48" t="n"/>
      <c r="AV60" s="48" t="n"/>
    </row>
    <row r="61">
      <c r="A61" s="58" t="inlineStr">
        <is>
          <t>本州西區</t>
        </is>
      </c>
      <c r="B61" s="58" t="inlineStr">
        <is>
          <t>広島</t>
        </is>
      </c>
      <c r="C61" s="57">
        <f>SUM(H61:L61)-M61</f>
        <v/>
      </c>
      <c r="D61" s="57">
        <f>SUM(R61,T61,V61,Z61)-AA61</f>
        <v/>
      </c>
      <c r="E61" s="57">
        <f>SUM(S61,U61,W61)-AB61</f>
        <v/>
      </c>
      <c r="F61" s="53" t="n">
        <v>589722</v>
      </c>
      <c r="G61" s="53" t="n">
        <v>171806</v>
      </c>
      <c r="H61" s="53" t="n">
        <v>1243742</v>
      </c>
      <c r="I61" s="53" t="n">
        <v>3191016</v>
      </c>
      <c r="J61" s="53" t="n">
        <v>249692</v>
      </c>
      <c r="K61" s="53" t="n">
        <v>340797</v>
      </c>
      <c r="L61" s="53" t="n">
        <v>467469</v>
      </c>
      <c r="M61" s="53" t="n">
        <v>5492716</v>
      </c>
      <c r="N61" s="53" t="n">
        <v>878766</v>
      </c>
      <c r="O61" s="53" t="n">
        <v>11238</v>
      </c>
      <c r="P61" s="53" t="n">
        <v>153</v>
      </c>
      <c r="Q61" s="53" t="n">
        <v>3547</v>
      </c>
      <c r="R61" s="53" t="n">
        <v>69341</v>
      </c>
      <c r="S61" s="53" t="n">
        <v>9342</v>
      </c>
      <c r="T61" s="53" t="n">
        <v>1990</v>
      </c>
      <c r="U61" s="53" t="n">
        <v>66817</v>
      </c>
      <c r="V61" s="53" t="n">
        <v>4621</v>
      </c>
      <c r="W61" s="53" t="n"/>
      <c r="X61" s="53" t="n">
        <v>75952</v>
      </c>
      <c r="Y61" s="53" t="n">
        <v>76159</v>
      </c>
      <c r="Z61" s="53" t="n">
        <v>215357</v>
      </c>
      <c r="AA61" s="53" t="n">
        <v>291309</v>
      </c>
      <c r="AB61" s="53" t="n">
        <v>76159</v>
      </c>
      <c r="AC61" s="53" t="n">
        <v>21327</v>
      </c>
      <c r="AD61" s="48" t="n"/>
      <c r="AE61" s="48" t="n"/>
      <c r="AF61" s="48" t="n"/>
      <c r="AG61" s="48" t="n"/>
      <c r="AH61" s="48" t="n"/>
      <c r="AI61" s="48" t="n"/>
      <c r="AJ61" s="48" t="n"/>
      <c r="AK61" s="48" t="n"/>
      <c r="AL61" s="48" t="n"/>
      <c r="AM61" s="48" t="n"/>
      <c r="AN61" s="48" t="n"/>
      <c r="AO61" s="48" t="n"/>
      <c r="AP61" s="48" t="n"/>
      <c r="AQ61" s="48" t="n"/>
      <c r="AR61" s="48" t="n"/>
      <c r="AS61" s="48" t="n"/>
      <c r="AT61" s="48" t="n"/>
      <c r="AU61" s="48" t="n"/>
      <c r="AV61" s="48" t="n"/>
    </row>
    <row r="62">
      <c r="A62" s="58" t="inlineStr">
        <is>
          <t>本州西區</t>
        </is>
      </c>
      <c r="B62" s="58" t="inlineStr">
        <is>
          <t>山口</t>
        </is>
      </c>
      <c r="C62" s="57">
        <f>SUM(H62:L62)-M62</f>
        <v/>
      </c>
      <c r="D62" s="57">
        <f>SUM(R62,T62,V62,Z62)-AA62</f>
        <v/>
      </c>
      <c r="E62" s="57">
        <f>SUM(S62,U62,W62)-AB62</f>
        <v/>
      </c>
      <c r="F62" s="53" t="n">
        <v>505098</v>
      </c>
      <c r="G62" s="53" t="n">
        <v>125987</v>
      </c>
      <c r="H62" s="53" t="n">
        <v>735286</v>
      </c>
      <c r="I62" s="53" t="n">
        <v>3051411</v>
      </c>
      <c r="J62" s="53" t="n">
        <v>210314</v>
      </c>
      <c r="K62" s="53" t="n">
        <v>236401</v>
      </c>
      <c r="L62" s="53" t="n">
        <v>338467</v>
      </c>
      <c r="M62" s="53" t="n">
        <v>4571879</v>
      </c>
      <c r="N62" s="53" t="n">
        <v>1475876</v>
      </c>
      <c r="O62" s="53" t="n">
        <v>38243</v>
      </c>
      <c r="P62" s="53" t="n">
        <v>1220</v>
      </c>
      <c r="Q62" s="53" t="n">
        <v>11422</v>
      </c>
      <c r="R62" s="53" t="n">
        <v>67749</v>
      </c>
      <c r="S62" s="53" t="n">
        <v>27376</v>
      </c>
      <c r="T62" s="53" t="n">
        <v>22280</v>
      </c>
      <c r="U62" s="53" t="n">
        <v>178513</v>
      </c>
      <c r="V62" s="53" t="n">
        <v>51455</v>
      </c>
      <c r="W62" s="53" t="n"/>
      <c r="X62" s="53" t="n">
        <v>141484</v>
      </c>
      <c r="Y62" s="53" t="n">
        <v>205889</v>
      </c>
      <c r="Z62" s="53" t="n">
        <v>232935</v>
      </c>
      <c r="AA62" s="53" t="n">
        <v>374419</v>
      </c>
      <c r="AB62" s="53" t="n">
        <v>205889</v>
      </c>
      <c r="AC62" s="53" t="n">
        <v>28243</v>
      </c>
      <c r="AD62" s="48" t="n"/>
      <c r="AE62" s="48" t="n"/>
      <c r="AF62" s="48" t="n"/>
      <c r="AG62" s="48" t="n"/>
      <c r="AH62" s="48" t="n"/>
      <c r="AI62" s="48" t="n"/>
      <c r="AJ62" s="48" t="n"/>
      <c r="AK62" s="48" t="n"/>
      <c r="AL62" s="48" t="n"/>
      <c r="AM62" s="48" t="n"/>
      <c r="AN62" s="48" t="n"/>
      <c r="AO62" s="48" t="n"/>
      <c r="AP62" s="48" t="n"/>
      <c r="AQ62" s="48" t="n"/>
      <c r="AR62" s="48" t="n"/>
      <c r="AS62" s="48" t="n"/>
      <c r="AT62" s="48" t="n"/>
      <c r="AU62" s="48" t="n"/>
      <c r="AV62" s="48" t="n"/>
    </row>
    <row r="63">
      <c r="A63" s="58" t="inlineStr">
        <is>
          <t>本州西區</t>
        </is>
      </c>
      <c r="B63" s="58" t="inlineStr">
        <is>
          <t>島根</t>
        </is>
      </c>
      <c r="C63" s="57">
        <f>SUM(H63:L63)-M63</f>
        <v/>
      </c>
      <c r="D63" s="57">
        <f>SUM(R63,T63,V63,Z63)-AA63</f>
        <v/>
      </c>
      <c r="E63" s="57">
        <f>SUM(S63,U63,W63)-AB63</f>
        <v/>
      </c>
      <c r="F63" s="53" t="n">
        <v>783862</v>
      </c>
      <c r="G63" s="53" t="n">
        <v>98694</v>
      </c>
      <c r="H63" s="53" t="n">
        <v>319331</v>
      </c>
      <c r="I63" s="53" t="n">
        <v>1739411</v>
      </c>
      <c r="J63" s="53" t="n">
        <v>158348</v>
      </c>
      <c r="K63" s="53" t="n">
        <v>218267</v>
      </c>
      <c r="L63" s="53" t="n">
        <v>228185</v>
      </c>
      <c r="M63" s="53" t="n">
        <v>2663542</v>
      </c>
      <c r="N63" s="53" t="n">
        <v>1129614</v>
      </c>
      <c r="O63" s="53" t="n">
        <v>3012</v>
      </c>
      <c r="P63" s="58" t="n"/>
      <c r="Q63" s="53" t="n">
        <v>2113</v>
      </c>
      <c r="R63" s="53" t="n">
        <v>44485</v>
      </c>
      <c r="S63" s="53" t="n">
        <v>1565</v>
      </c>
      <c r="T63" s="58" t="n"/>
      <c r="U63" s="58" t="n">
        <v>36070</v>
      </c>
      <c r="V63" s="53" t="n">
        <v>10704</v>
      </c>
      <c r="W63" s="53" t="n"/>
      <c r="X63" s="53" t="n">
        <v>55189</v>
      </c>
      <c r="Y63" s="53" t="n">
        <v>37635</v>
      </c>
      <c r="Z63" s="53" t="n">
        <v>130238</v>
      </c>
      <c r="AA63" s="53" t="n">
        <v>185427</v>
      </c>
      <c r="AB63" s="53" t="n">
        <v>37635</v>
      </c>
      <c r="AC63" s="53" t="n">
        <v>33891</v>
      </c>
      <c r="AD63" s="48" t="n"/>
      <c r="AE63" s="48" t="n"/>
      <c r="AF63" s="48" t="n"/>
      <c r="AG63" s="48" t="n"/>
      <c r="AH63" s="48" t="n"/>
      <c r="AI63" s="48" t="n"/>
      <c r="AJ63" s="48" t="n"/>
      <c r="AK63" s="48" t="n"/>
      <c r="AL63" s="48" t="n"/>
      <c r="AM63" s="48" t="n"/>
      <c r="AN63" s="48" t="n"/>
      <c r="AO63" s="48" t="n"/>
      <c r="AP63" s="48" t="n"/>
      <c r="AQ63" s="48" t="n"/>
      <c r="AR63" s="48" t="n"/>
      <c r="AS63" s="48" t="n"/>
      <c r="AT63" s="48" t="n"/>
      <c r="AU63" s="48" t="n"/>
      <c r="AV63" s="48" t="n"/>
    </row>
    <row r="64">
      <c r="A64" s="58" t="inlineStr">
        <is>
          <t>本州西區</t>
        </is>
      </c>
      <c r="B64" s="58" t="inlineStr">
        <is>
          <t>鳥取</t>
        </is>
      </c>
      <c r="C64" s="57">
        <f>SUM(H64:L64)-M64</f>
        <v/>
      </c>
      <c r="D64" s="57">
        <f>SUM(R64,T64,V64,Z64)-AA64</f>
        <v/>
      </c>
      <c r="E64" s="57">
        <f>SUM(S64,U64,W64)-AB64</f>
        <v/>
      </c>
      <c r="F64" s="53" t="n">
        <v>193845</v>
      </c>
      <c r="G64" s="53" t="n">
        <v>55402</v>
      </c>
      <c r="H64" s="53" t="n">
        <v>178525</v>
      </c>
      <c r="I64" s="53" t="n">
        <v>1161677</v>
      </c>
      <c r="J64" s="53" t="n">
        <v>77422</v>
      </c>
      <c r="K64" s="53" t="n">
        <v>94687</v>
      </c>
      <c r="L64" s="53" t="n">
        <v>126694</v>
      </c>
      <c r="M64" s="53" t="n">
        <v>1639005</v>
      </c>
      <c r="N64" s="53" t="n">
        <v>1096440</v>
      </c>
      <c r="O64" s="53" t="n">
        <v>292</v>
      </c>
      <c r="P64" s="58" t="n"/>
      <c r="Q64" s="58" t="n"/>
      <c r="R64" s="53" t="n">
        <v>46572</v>
      </c>
      <c r="S64" s="53" t="n">
        <v>120</v>
      </c>
      <c r="T64" s="58" t="n"/>
      <c r="U64" s="58" t="n"/>
      <c r="V64" s="53" t="n">
        <v>125</v>
      </c>
      <c r="W64" s="53" t="n"/>
      <c r="X64" s="53" t="n">
        <v>46697</v>
      </c>
      <c r="Y64" s="53" t="n">
        <v>120</v>
      </c>
      <c r="Z64" s="53" t="n">
        <v>106577</v>
      </c>
      <c r="AA64" s="53" t="n">
        <v>153274</v>
      </c>
      <c r="AB64" s="53" t="n">
        <v>120</v>
      </c>
      <c r="AC64" s="53" t="n">
        <v>2127</v>
      </c>
      <c r="AD64" s="48" t="n"/>
      <c r="AE64" s="48" t="n"/>
      <c r="AF64" s="48" t="n"/>
      <c r="AG64" s="48" t="n"/>
      <c r="AH64" s="48" t="n"/>
      <c r="AI64" s="48" t="n"/>
      <c r="AJ64" s="48" t="n"/>
      <c r="AK64" s="48" t="n"/>
      <c r="AL64" s="48" t="n"/>
      <c r="AM64" s="48" t="n"/>
      <c r="AN64" s="48" t="n"/>
      <c r="AO64" s="48" t="n"/>
      <c r="AP64" s="48" t="n"/>
      <c r="AQ64" s="48" t="n"/>
      <c r="AR64" s="48" t="n"/>
      <c r="AS64" s="48" t="n"/>
      <c r="AT64" s="48" t="n"/>
      <c r="AU64" s="48" t="n"/>
      <c r="AV64" s="48" t="n"/>
    </row>
    <row r="65">
      <c r="A65" s="58" t="inlineStr">
        <is>
          <t>四國區</t>
        </is>
      </c>
      <c r="B65" s="58" t="inlineStr">
        <is>
          <t>徳島</t>
        </is>
      </c>
      <c r="C65" s="57">
        <f>SUM(H65:L65)-M65</f>
        <v/>
      </c>
      <c r="D65" s="57">
        <f>SUM(R65,T65,V65,Z65)-AA65</f>
        <v/>
      </c>
      <c r="E65" s="57">
        <f>SUM(S65,U65,W65)-AB65</f>
        <v/>
      </c>
      <c r="F65" s="53" t="n">
        <v>336019</v>
      </c>
      <c r="G65" s="53" t="n">
        <v>74845</v>
      </c>
      <c r="H65" s="53" t="n">
        <v>344052</v>
      </c>
      <c r="I65" s="53" t="n">
        <v>1831019</v>
      </c>
      <c r="J65" s="53" t="n">
        <v>129020</v>
      </c>
      <c r="K65" s="53" t="n">
        <v>206430</v>
      </c>
      <c r="L65" s="53" t="n">
        <v>192460</v>
      </c>
      <c r="M65" s="53" t="n">
        <v>2702981</v>
      </c>
      <c r="N65" s="53" t="n">
        <v>713083</v>
      </c>
      <c r="O65" s="53" t="n"/>
      <c r="P65" s="58" t="n"/>
      <c r="Q65" s="53" t="n">
        <v>308</v>
      </c>
      <c r="R65" s="53" t="n">
        <v>23556</v>
      </c>
      <c r="S65" s="53" t="n"/>
      <c r="T65" s="58" t="n"/>
      <c r="U65" s="53" t="n">
        <v>5450</v>
      </c>
      <c r="V65" s="53" t="n">
        <v>7638</v>
      </c>
      <c r="W65" s="53" t="n">
        <v>532</v>
      </c>
      <c r="X65" s="53" t="n">
        <v>31194</v>
      </c>
      <c r="Y65" s="53" t="n">
        <v>5982</v>
      </c>
      <c r="Z65" s="53" t="n">
        <v>39969</v>
      </c>
      <c r="AA65" s="53" t="n">
        <v>71163</v>
      </c>
      <c r="AB65" s="53" t="n">
        <v>5982</v>
      </c>
      <c r="AC65" s="53" t="n">
        <v>14143</v>
      </c>
      <c r="AD65" s="48" t="n"/>
      <c r="AE65" s="48" t="n"/>
      <c r="AF65" s="48" t="n"/>
      <c r="AG65" s="48" t="n"/>
      <c r="AH65" s="48" t="n"/>
      <c r="AI65" s="48" t="n"/>
      <c r="AJ65" s="48" t="n"/>
      <c r="AK65" s="48" t="n"/>
      <c r="AL65" s="48" t="n"/>
      <c r="AM65" s="48" t="n"/>
      <c r="AN65" s="48" t="n"/>
      <c r="AO65" s="48" t="n"/>
      <c r="AP65" s="48" t="n"/>
      <c r="AQ65" s="48" t="n"/>
      <c r="AR65" s="48" t="n"/>
      <c r="AS65" s="48" t="n"/>
      <c r="AT65" s="48" t="n"/>
      <c r="AU65" s="48" t="n"/>
      <c r="AV65" s="48" t="n"/>
    </row>
    <row r="66">
      <c r="A66" s="58" t="inlineStr">
        <is>
          <t>四國區</t>
        </is>
      </c>
      <c r="B66" s="58" t="inlineStr">
        <is>
          <t>香川</t>
        </is>
      </c>
      <c r="C66" s="57">
        <f>SUM(H66:L66)-M66</f>
        <v/>
      </c>
      <c r="D66" s="57">
        <f>SUM(R66,T66,V66,Z66)-AA66</f>
        <v/>
      </c>
      <c r="E66" s="57">
        <f>SUM(S66,U66,W66)-AB66</f>
        <v/>
      </c>
      <c r="F66" s="53" t="n">
        <v>241897</v>
      </c>
      <c r="G66" s="53" t="n">
        <v>86843</v>
      </c>
      <c r="H66" s="53" t="n">
        <v>408727</v>
      </c>
      <c r="I66" s="53" t="n">
        <v>1987723</v>
      </c>
      <c r="J66" s="53" t="n">
        <v>120399</v>
      </c>
      <c r="K66" s="53" t="n">
        <v>214427</v>
      </c>
      <c r="L66" s="53" t="n">
        <v>223162</v>
      </c>
      <c r="M66" s="53" t="n">
        <v>2954438</v>
      </c>
      <c r="N66" s="53" t="n">
        <v>1373474</v>
      </c>
      <c r="O66" s="53" t="n"/>
      <c r="P66" s="53" t="n">
        <v>2447</v>
      </c>
      <c r="Q66" s="53" t="n"/>
      <c r="R66" s="53" t="n">
        <v>46663</v>
      </c>
      <c r="S66" s="53" t="n"/>
      <c r="T66" s="53" t="n">
        <v>28374</v>
      </c>
      <c r="U66" s="53" t="n"/>
      <c r="V66" s="53" t="n">
        <v>5996</v>
      </c>
      <c r="W66" s="53" t="n"/>
      <c r="X66" s="53" t="n">
        <v>81033</v>
      </c>
      <c r="Y66" s="53" t="n"/>
      <c r="Z66" s="53" t="n">
        <v>94644</v>
      </c>
      <c r="AA66" s="53" t="n">
        <v>175677</v>
      </c>
      <c r="AB66" s="53" t="n"/>
      <c r="AC66" s="53" t="n">
        <v>5375</v>
      </c>
      <c r="AD66" s="48" t="n"/>
      <c r="AE66" s="48" t="n"/>
      <c r="AF66" s="48" t="n"/>
      <c r="AG66" s="48" t="n"/>
      <c r="AH66" s="48" t="n"/>
      <c r="AI66" s="48" t="n"/>
      <c r="AJ66" s="48" t="n"/>
      <c r="AK66" s="48" t="n"/>
      <c r="AL66" s="48" t="n"/>
      <c r="AM66" s="48" t="n"/>
      <c r="AN66" s="48" t="n"/>
      <c r="AO66" s="48" t="n"/>
      <c r="AP66" s="48" t="n"/>
      <c r="AQ66" s="48" t="n"/>
      <c r="AR66" s="48" t="n"/>
      <c r="AS66" s="48" t="n"/>
      <c r="AT66" s="48" t="n"/>
      <c r="AU66" s="48" t="n"/>
      <c r="AV66" s="48" t="n"/>
    </row>
    <row r="67">
      <c r="A67" s="58" t="inlineStr">
        <is>
          <t>四國區</t>
        </is>
      </c>
      <c r="B67" s="58" t="inlineStr">
        <is>
          <t>愛媛</t>
        </is>
      </c>
      <c r="C67" s="57">
        <f>SUM(H67:L67)-M67</f>
        <v/>
      </c>
      <c r="D67" s="57">
        <f>SUM(R67,T67,V67,Z67)-AA67</f>
        <v/>
      </c>
      <c r="E67" s="57">
        <f>SUM(S67,U67,W67)-AB67</f>
        <v/>
      </c>
      <c r="F67" s="53" t="n">
        <v>909187</v>
      </c>
      <c r="G67" s="53" t="n">
        <v>124803</v>
      </c>
      <c r="H67" s="53" t="n">
        <v>720854</v>
      </c>
      <c r="I67" s="53" t="n">
        <v>2518955</v>
      </c>
      <c r="J67" s="53" t="n">
        <v>173899</v>
      </c>
      <c r="K67" s="53" t="n">
        <v>244998</v>
      </c>
      <c r="L67" s="53" t="n">
        <v>291689</v>
      </c>
      <c r="M67" s="53" t="n">
        <v>3950395</v>
      </c>
      <c r="N67" s="53" t="n">
        <v>4429088</v>
      </c>
      <c r="O67" s="53" t="n">
        <v>544247</v>
      </c>
      <c r="P67" s="53" t="n">
        <v>3068</v>
      </c>
      <c r="Q67" s="53" t="n">
        <v>14954</v>
      </c>
      <c r="R67" s="53" t="n">
        <v>153734</v>
      </c>
      <c r="S67" s="53" t="n">
        <v>57004</v>
      </c>
      <c r="T67" s="53" t="n">
        <v>40238</v>
      </c>
      <c r="U67" s="53" t="n">
        <v>304662</v>
      </c>
      <c r="V67" s="53" t="n">
        <v>8397</v>
      </c>
      <c r="W67" s="53" t="n">
        <v>37410</v>
      </c>
      <c r="X67" s="53" t="n">
        <v>202369</v>
      </c>
      <c r="Y67" s="53" t="n">
        <v>399076</v>
      </c>
      <c r="Z67" s="53" t="n">
        <v>134550</v>
      </c>
      <c r="AA67" s="53" t="n">
        <v>336919</v>
      </c>
      <c r="AB67" s="53" t="n">
        <v>399076</v>
      </c>
      <c r="AC67" s="53" t="n">
        <v>85984</v>
      </c>
      <c r="AD67" s="48" t="n"/>
      <c r="AE67" s="48" t="n"/>
      <c r="AF67" s="48" t="n"/>
      <c r="AG67" s="48" t="n"/>
      <c r="AH67" s="48" t="n"/>
      <c r="AI67" s="48" t="n"/>
      <c r="AJ67" s="48" t="n"/>
      <c r="AK67" s="48" t="n"/>
      <c r="AL67" s="48" t="n"/>
      <c r="AM67" s="48" t="n"/>
      <c r="AN67" s="48" t="n"/>
      <c r="AO67" s="48" t="n"/>
      <c r="AP67" s="48" t="n"/>
      <c r="AQ67" s="48" t="n"/>
      <c r="AR67" s="48" t="n"/>
      <c r="AS67" s="48" t="n"/>
      <c r="AT67" s="48" t="n"/>
      <c r="AU67" s="48" t="n"/>
      <c r="AV67" s="48" t="n"/>
    </row>
    <row r="68">
      <c r="A68" s="58" t="inlineStr">
        <is>
          <t>四國區</t>
        </is>
      </c>
      <c r="B68" s="58" t="inlineStr">
        <is>
          <t>高知</t>
        </is>
      </c>
      <c r="C68" s="57">
        <f>SUM(H68:L68)-M68</f>
        <v/>
      </c>
      <c r="D68" s="57">
        <f>SUM(R68,T68,V68,Z68)-AA68</f>
        <v/>
      </c>
      <c r="E68" s="57">
        <f>SUM(S68,U68,W68)-AB68</f>
        <v/>
      </c>
      <c r="F68" s="53" t="n">
        <v>306089</v>
      </c>
      <c r="G68" s="53" t="n">
        <v>68683</v>
      </c>
      <c r="H68" s="53" t="n">
        <v>303715</v>
      </c>
      <c r="I68" s="53" t="n">
        <v>1409387</v>
      </c>
      <c r="J68" s="53" t="n">
        <v>88317</v>
      </c>
      <c r="K68" s="53" t="n">
        <v>133293</v>
      </c>
      <c r="L68" s="53" t="n">
        <v>161246</v>
      </c>
      <c r="M68" s="53" t="n">
        <v>2095958</v>
      </c>
      <c r="N68" s="53" t="n">
        <v>2404274</v>
      </c>
      <c r="O68" s="53" t="n">
        <v>1038</v>
      </c>
      <c r="P68" s="58" t="n"/>
      <c r="Q68" s="58" t="n"/>
      <c r="R68" s="53" t="n">
        <v>43658</v>
      </c>
      <c r="S68" s="53" t="n">
        <v>1571</v>
      </c>
      <c r="T68" s="58" t="n"/>
      <c r="U68" s="58" t="n"/>
      <c r="V68" s="53" t="n">
        <v>8607</v>
      </c>
      <c r="W68" s="53" t="n">
        <v>2090</v>
      </c>
      <c r="X68" s="53" t="n">
        <v>52265</v>
      </c>
      <c r="Y68" s="53" t="n">
        <v>3661</v>
      </c>
      <c r="Z68" s="53" t="n">
        <v>118844</v>
      </c>
      <c r="AA68" s="53" t="n">
        <v>171109</v>
      </c>
      <c r="AB68" s="53" t="n">
        <v>3661</v>
      </c>
      <c r="AC68" s="53" t="n">
        <v>2716</v>
      </c>
      <c r="AD68" s="48" t="n"/>
      <c r="AE68" s="48" t="n"/>
      <c r="AF68" s="48" t="n"/>
      <c r="AG68" s="48" t="n"/>
      <c r="AH68" s="48" t="n"/>
      <c r="AI68" s="48" t="n"/>
      <c r="AJ68" s="48" t="n"/>
      <c r="AK68" s="48" t="n"/>
      <c r="AL68" s="48" t="n"/>
      <c r="AM68" s="48" t="n"/>
      <c r="AN68" s="48" t="n"/>
      <c r="AO68" s="48" t="n"/>
      <c r="AP68" s="48" t="n"/>
      <c r="AQ68" s="48" t="n"/>
      <c r="AR68" s="48" t="n"/>
      <c r="AS68" s="48" t="n"/>
      <c r="AT68" s="48" t="n"/>
      <c r="AU68" s="48" t="n"/>
      <c r="AV68" s="48" t="n"/>
    </row>
    <row r="69">
      <c r="A69" s="58" t="inlineStr">
        <is>
          <t>九州區</t>
        </is>
      </c>
      <c r="B69" s="58" t="inlineStr">
        <is>
          <t>長崎</t>
        </is>
      </c>
      <c r="C69" s="57">
        <f>SUM(H69:L69)-M69</f>
        <v/>
      </c>
      <c r="D69" s="57">
        <f>SUM(R69,T69,V69,Z69)-AA69</f>
        <v/>
      </c>
      <c r="E69" s="57">
        <f>SUM(S69,U69,W69)-AB69</f>
        <v/>
      </c>
      <c r="F69" s="53" t="n">
        <v>434250</v>
      </c>
      <c r="G69" s="53" t="n">
        <v>94451</v>
      </c>
      <c r="H69" s="53" t="n">
        <v>916117</v>
      </c>
      <c r="I69" s="53" t="n">
        <v>2210845</v>
      </c>
      <c r="J69" s="53" t="n">
        <v>145610</v>
      </c>
      <c r="K69" s="53" t="n">
        <v>194921</v>
      </c>
      <c r="L69" s="53" t="n">
        <v>226658</v>
      </c>
      <c r="M69" s="53" t="n">
        <v>3694151</v>
      </c>
      <c r="N69" s="53" t="n">
        <v>2890570</v>
      </c>
      <c r="O69" s="53" t="n">
        <v>76657</v>
      </c>
      <c r="P69" s="53" t="n">
        <v>162</v>
      </c>
      <c r="Q69" s="53" t="n">
        <v>17780</v>
      </c>
      <c r="R69" s="53" t="n">
        <v>118393</v>
      </c>
      <c r="S69" s="53" t="n">
        <v>112140</v>
      </c>
      <c r="T69" s="53" t="n">
        <v>1632</v>
      </c>
      <c r="U69" s="53" t="n">
        <v>366637</v>
      </c>
      <c r="V69" s="53" t="n">
        <v>640</v>
      </c>
      <c r="W69" s="53" t="n">
        <v>5139</v>
      </c>
      <c r="X69" s="53" t="n">
        <v>120665</v>
      </c>
      <c r="Y69" s="53" t="n">
        <v>483916</v>
      </c>
      <c r="Z69" s="53" t="n">
        <v>472409</v>
      </c>
      <c r="AA69" s="53" t="n">
        <v>593074</v>
      </c>
      <c r="AB69" s="53" t="n">
        <v>483916</v>
      </c>
      <c r="AC69" s="53" t="n">
        <v>6272</v>
      </c>
      <c r="AD69" s="48" t="n"/>
      <c r="AE69" s="48" t="n"/>
      <c r="AF69" s="48" t="n"/>
      <c r="AG69" s="48" t="n"/>
      <c r="AH69" s="48" t="n"/>
      <c r="AI69" s="48" t="n"/>
      <c r="AJ69" s="48" t="n"/>
      <c r="AK69" s="48" t="n"/>
      <c r="AL69" s="48" t="n"/>
      <c r="AM69" s="48" t="n"/>
      <c r="AN69" s="48" t="n"/>
      <c r="AO69" s="48" t="n"/>
      <c r="AP69" s="48" t="n"/>
      <c r="AQ69" s="48" t="n"/>
      <c r="AR69" s="48" t="n"/>
      <c r="AS69" s="48" t="n"/>
      <c r="AT69" s="48" t="n"/>
      <c r="AU69" s="48" t="n"/>
      <c r="AV69" s="48" t="n"/>
    </row>
    <row r="70">
      <c r="A70" s="58" t="inlineStr">
        <is>
          <t>九州區</t>
        </is>
      </c>
      <c r="B70" s="58" t="inlineStr">
        <is>
          <t>佐賀</t>
        </is>
      </c>
      <c r="C70" s="57">
        <f>SUM(H70:L70)-M70</f>
        <v/>
      </c>
      <c r="D70" s="57">
        <f>SUM(R70,T70,V70,Z70)-AA70</f>
        <v/>
      </c>
      <c r="E70" s="57">
        <f>SUM(S70,U70,W70)-AB70</f>
        <v/>
      </c>
      <c r="F70" s="53" t="n">
        <v>381509</v>
      </c>
      <c r="G70" s="53" t="n">
        <v>83693</v>
      </c>
      <c r="H70" s="53" t="n">
        <v>339320</v>
      </c>
      <c r="I70" s="53" t="n">
        <v>1931565</v>
      </c>
      <c r="J70" s="53" t="n">
        <v>93063</v>
      </c>
      <c r="K70" s="53" t="n">
        <v>167944</v>
      </c>
      <c r="L70" s="53" t="n">
        <v>216867</v>
      </c>
      <c r="M70" s="53" t="n">
        <v>2748759</v>
      </c>
      <c r="N70" s="53" t="n">
        <v>1028795</v>
      </c>
      <c r="O70" s="53" t="n">
        <v>81396</v>
      </c>
      <c r="P70" s="53" t="n">
        <v>33</v>
      </c>
      <c r="Q70" s="53" t="n">
        <v>19090</v>
      </c>
      <c r="R70" s="53" t="n">
        <v>27615</v>
      </c>
      <c r="S70" s="53" t="n">
        <v>64576</v>
      </c>
      <c r="T70" s="53" t="n">
        <v>1500</v>
      </c>
      <c r="U70" s="53" t="n">
        <v>404419</v>
      </c>
      <c r="V70" s="53" t="n">
        <v>26176</v>
      </c>
      <c r="W70" s="53" t="n">
        <v>3460</v>
      </c>
      <c r="X70" s="53" t="n">
        <v>55291</v>
      </c>
      <c r="Y70" s="53" t="n">
        <v>472455</v>
      </c>
      <c r="Z70" s="53" t="n">
        <v>215007</v>
      </c>
      <c r="AA70" s="53" t="n">
        <v>270298</v>
      </c>
      <c r="AB70" s="53" t="n">
        <v>472455</v>
      </c>
      <c r="AC70" s="53" t="n">
        <v>46698</v>
      </c>
      <c r="AD70" s="48" t="n"/>
      <c r="AE70" s="48" t="n"/>
      <c r="AF70" s="48" t="n"/>
      <c r="AG70" s="48" t="n"/>
      <c r="AH70" s="48" t="n"/>
      <c r="AI70" s="48" t="n"/>
      <c r="AJ70" s="48" t="n"/>
      <c r="AK70" s="48" t="n"/>
      <c r="AL70" s="48" t="n"/>
      <c r="AM70" s="48" t="n"/>
      <c r="AN70" s="48" t="n"/>
      <c r="AO70" s="48" t="n"/>
      <c r="AP70" s="48" t="n"/>
      <c r="AQ70" s="48" t="n"/>
      <c r="AR70" s="48" t="n"/>
      <c r="AS70" s="48" t="n"/>
      <c r="AT70" s="48" t="n"/>
      <c r="AU70" s="48" t="n"/>
      <c r="AV70" s="48" t="n"/>
    </row>
    <row r="71">
      <c r="A71" s="58" t="inlineStr">
        <is>
          <t>九州區</t>
        </is>
      </c>
      <c r="B71" s="58" t="inlineStr">
        <is>
          <t>福岡</t>
        </is>
      </c>
      <c r="C71" s="57">
        <f>SUM(H71:L71)-M71</f>
        <v/>
      </c>
      <c r="D71" s="57">
        <f>SUM(R71,T71,V71,Z71)-AA71</f>
        <v/>
      </c>
      <c r="E71" s="57">
        <f>SUM(S71,U71,W71)-AB71</f>
        <v/>
      </c>
      <c r="F71" s="53" t="n">
        <v>1054015</v>
      </c>
      <c r="G71" s="53" t="n">
        <v>238080</v>
      </c>
      <c r="H71" s="53" t="n">
        <v>1746963</v>
      </c>
      <c r="I71" s="53" t="n">
        <v>5849911</v>
      </c>
      <c r="J71" s="53" t="n">
        <v>299597</v>
      </c>
      <c r="K71" s="53" t="n">
        <v>545593</v>
      </c>
      <c r="L71" s="53" t="n">
        <v>659785</v>
      </c>
      <c r="M71" s="53" t="n">
        <v>9101849</v>
      </c>
      <c r="N71" s="53" t="n">
        <v>2121605</v>
      </c>
      <c r="O71" s="53" t="n"/>
      <c r="P71" s="58" t="n"/>
      <c r="Q71" s="58" t="n"/>
      <c r="R71" s="53" t="n">
        <v>146976</v>
      </c>
      <c r="S71" s="53" t="n"/>
      <c r="T71" s="58" t="n"/>
      <c r="U71" s="58" t="n"/>
      <c r="V71" s="53" t="n">
        <v>2963</v>
      </c>
      <c r="W71" s="53" t="n"/>
      <c r="X71" s="53" t="n">
        <v>149939</v>
      </c>
      <c r="Y71" s="53" t="n"/>
      <c r="Z71" s="53" t="n">
        <v>490114</v>
      </c>
      <c r="AA71" s="53" t="n">
        <v>640053</v>
      </c>
      <c r="AB71" s="53" t="n"/>
      <c r="AC71" s="53" t="n">
        <v>47460</v>
      </c>
      <c r="AD71" s="48" t="n"/>
      <c r="AE71" s="48" t="n"/>
      <c r="AF71" s="48" t="n"/>
      <c r="AG71" s="48" t="n"/>
      <c r="AH71" s="48" t="n"/>
      <c r="AI71" s="48" t="n"/>
      <c r="AJ71" s="48" t="n"/>
      <c r="AK71" s="48" t="n"/>
      <c r="AL71" s="48" t="n"/>
      <c r="AM71" s="48" t="n"/>
      <c r="AN71" s="48" t="n"/>
      <c r="AO71" s="48" t="n"/>
      <c r="AP71" s="48" t="n"/>
      <c r="AQ71" s="48" t="n"/>
      <c r="AR71" s="48" t="n"/>
      <c r="AS71" s="48" t="n"/>
      <c r="AT71" s="48" t="n"/>
      <c r="AU71" s="48" t="n"/>
      <c r="AV71" s="48" t="n"/>
    </row>
    <row r="72">
      <c r="A72" s="58" t="inlineStr">
        <is>
          <t>九州區</t>
        </is>
      </c>
      <c r="B72" s="58" t="inlineStr">
        <is>
          <t>熊本</t>
        </is>
      </c>
      <c r="C72" s="57">
        <f>SUM(H72:L72)-M72</f>
        <v/>
      </c>
      <c r="D72" s="57">
        <f>SUM(R72,T72,V72,Z72)-AA72</f>
        <v/>
      </c>
      <c r="E72" s="57">
        <f>SUM(S72,U72,W72)-AB72</f>
        <v/>
      </c>
      <c r="F72" s="53" t="n">
        <v>768944</v>
      </c>
      <c r="G72" s="53" t="n">
        <v>140603</v>
      </c>
      <c r="H72" s="53" t="n">
        <v>625910</v>
      </c>
      <c r="I72" s="53" t="n">
        <v>3017045</v>
      </c>
      <c r="J72" s="53" t="n">
        <v>223094</v>
      </c>
      <c r="K72" s="53" t="n">
        <v>344846</v>
      </c>
      <c r="L72" s="53" t="n">
        <v>346391</v>
      </c>
      <c r="M72" s="53" t="n">
        <v>4557286</v>
      </c>
      <c r="N72" s="53" t="n">
        <v>956928</v>
      </c>
      <c r="O72" s="53" t="n">
        <v>26312</v>
      </c>
      <c r="P72" s="53" t="n">
        <v>224</v>
      </c>
      <c r="Q72" s="53" t="n">
        <v>9303</v>
      </c>
      <c r="R72" s="53" t="n">
        <v>41874</v>
      </c>
      <c r="S72" s="53" t="n">
        <v>20282</v>
      </c>
      <c r="T72" s="53" t="n">
        <v>3500</v>
      </c>
      <c r="U72" s="53" t="n">
        <v>191617</v>
      </c>
      <c r="V72" s="53" t="n">
        <v>10410</v>
      </c>
      <c r="W72" s="53" t="n"/>
      <c r="X72" s="53" t="n">
        <v>55784</v>
      </c>
      <c r="Y72" s="53" t="n">
        <v>211899</v>
      </c>
      <c r="Z72" s="53" t="n">
        <v>113872</v>
      </c>
      <c r="AA72" s="53" t="n">
        <v>169656</v>
      </c>
      <c r="AB72" s="53" t="n">
        <v>211899</v>
      </c>
      <c r="AC72" s="53" t="n">
        <v>5130</v>
      </c>
      <c r="AD72" s="48" t="n"/>
      <c r="AE72" s="48" t="n"/>
      <c r="AF72" s="48" t="n"/>
      <c r="AG72" s="48" t="n"/>
      <c r="AH72" s="48" t="n"/>
      <c r="AI72" s="48" t="n"/>
      <c r="AJ72" s="48" t="n"/>
      <c r="AK72" s="48" t="n"/>
      <c r="AL72" s="48" t="n"/>
      <c r="AM72" s="48" t="n"/>
      <c r="AN72" s="48" t="n"/>
      <c r="AO72" s="48" t="n"/>
      <c r="AP72" s="48" t="n"/>
      <c r="AQ72" s="48" t="n"/>
      <c r="AR72" s="48" t="n"/>
      <c r="AS72" s="48" t="n"/>
      <c r="AT72" s="48" t="n"/>
      <c r="AU72" s="48" t="n"/>
      <c r="AV72" s="48" t="n"/>
    </row>
    <row r="73">
      <c r="A73" s="58" t="inlineStr">
        <is>
          <t>九州區</t>
        </is>
      </c>
      <c r="B73" s="58" t="inlineStr">
        <is>
          <t>大分</t>
        </is>
      </c>
      <c r="C73" s="57">
        <f>SUM(H73:L73)-M73</f>
        <v/>
      </c>
      <c r="D73" s="57">
        <f>SUM(R73,T73,V73,Z73)-AA73</f>
        <v/>
      </c>
      <c r="E73" s="57">
        <f>SUM(S73,U73,W73)-AB73</f>
        <v/>
      </c>
      <c r="F73" s="53" t="n">
        <v>499576</v>
      </c>
      <c r="G73" s="53" t="n">
        <v>106625</v>
      </c>
      <c r="H73" s="53" t="n">
        <v>654188</v>
      </c>
      <c r="I73" s="53" t="n">
        <v>2302855</v>
      </c>
      <c r="J73" s="53" t="n">
        <v>123581</v>
      </c>
      <c r="K73" s="53" t="n">
        <v>186006</v>
      </c>
      <c r="L73" s="53" t="n">
        <v>237355</v>
      </c>
      <c r="M73" s="53" t="n">
        <v>3503985</v>
      </c>
      <c r="N73" s="53" t="n">
        <v>2690121</v>
      </c>
      <c r="O73" s="53" t="n"/>
      <c r="P73" s="58" t="n"/>
      <c r="Q73" s="58" t="n"/>
      <c r="R73" s="53" t="n">
        <v>100519</v>
      </c>
      <c r="S73" s="53" t="n"/>
      <c r="T73" s="58" t="n"/>
      <c r="U73" s="58" t="n"/>
      <c r="V73" s="53" t="n">
        <v>3381</v>
      </c>
      <c r="W73" s="53" t="n"/>
      <c r="X73" s="53" t="n">
        <v>103900</v>
      </c>
      <c r="Y73" s="53" t="n"/>
      <c r="Z73" s="53" t="n">
        <v>112906</v>
      </c>
      <c r="AA73" s="53" t="n">
        <v>216806</v>
      </c>
      <c r="AB73" s="53" t="n"/>
      <c r="AC73" s="53" t="n">
        <v>1315</v>
      </c>
      <c r="AD73" s="48" t="n"/>
      <c r="AE73" s="48" t="n"/>
      <c r="AF73" s="48" t="n"/>
      <c r="AG73" s="48" t="n"/>
      <c r="AH73" s="48" t="n"/>
      <c r="AI73" s="48" t="n"/>
      <c r="AJ73" s="48" t="n"/>
      <c r="AK73" s="48" t="n"/>
      <c r="AL73" s="48" t="n"/>
      <c r="AM73" s="48" t="n"/>
      <c r="AN73" s="48" t="n"/>
      <c r="AO73" s="48" t="n"/>
      <c r="AP73" s="48" t="n"/>
      <c r="AQ73" s="48" t="n"/>
      <c r="AR73" s="48" t="n"/>
      <c r="AS73" s="48" t="n"/>
      <c r="AT73" s="48" t="n"/>
      <c r="AU73" s="48" t="n"/>
      <c r="AV73" s="48" t="n"/>
    </row>
    <row r="74">
      <c r="A74" s="58" t="inlineStr">
        <is>
          <t>九州區</t>
        </is>
      </c>
      <c r="B74" s="58" t="inlineStr">
        <is>
          <t>宮崎</t>
        </is>
      </c>
      <c r="C74" s="57">
        <f>SUM(H74:L74)-M74</f>
        <v/>
      </c>
      <c r="D74" s="57">
        <f>SUM(R74,T74,V74,Z74)-AA74</f>
        <v/>
      </c>
      <c r="E74" s="57">
        <f>SUM(S74,U74,W74)-AB74</f>
        <v/>
      </c>
      <c r="F74" s="53" t="n">
        <v>1109993</v>
      </c>
      <c r="G74" s="53" t="n">
        <v>67849</v>
      </c>
      <c r="H74" s="53" t="n">
        <v>244246</v>
      </c>
      <c r="I74" s="53" t="n">
        <v>1219124</v>
      </c>
      <c r="J74" s="53" t="n">
        <v>104658</v>
      </c>
      <c r="K74" s="53" t="n">
        <v>149571</v>
      </c>
      <c r="L74" s="53" t="n">
        <v>173047</v>
      </c>
      <c r="M74" s="53" t="n">
        <v>1890646</v>
      </c>
      <c r="N74" s="53" t="n">
        <v>3518712</v>
      </c>
      <c r="O74" s="53" t="n">
        <v>2902</v>
      </c>
      <c r="P74" s="53" t="n">
        <v>99</v>
      </c>
      <c r="Q74" s="53" t="n"/>
      <c r="R74" s="53" t="n">
        <v>119203</v>
      </c>
      <c r="S74" s="53" t="n">
        <v>204</v>
      </c>
      <c r="T74" s="53" t="n">
        <v>500</v>
      </c>
      <c r="U74" s="53" t="n"/>
      <c r="V74" s="53" t="n">
        <v>8520</v>
      </c>
      <c r="W74" s="53" t="n"/>
      <c r="X74" s="53" t="n">
        <v>128223</v>
      </c>
      <c r="Y74" s="53" t="n">
        <v>204</v>
      </c>
      <c r="Z74" s="53" t="n">
        <v>158339</v>
      </c>
      <c r="AA74" s="53" t="n">
        <v>286562</v>
      </c>
      <c r="AB74" s="53" t="n">
        <v>204</v>
      </c>
      <c r="AC74" s="58" t="n"/>
      <c r="AD74" s="48" t="n"/>
      <c r="AE74" s="48" t="n"/>
      <c r="AF74" s="48" t="n"/>
      <c r="AG74" s="48" t="n"/>
      <c r="AH74" s="48" t="n"/>
      <c r="AI74" s="48" t="n"/>
      <c r="AJ74" s="48" t="n"/>
      <c r="AK74" s="48" t="n"/>
      <c r="AL74" s="48" t="n"/>
      <c r="AM74" s="48" t="n"/>
      <c r="AN74" s="48" t="n"/>
      <c r="AO74" s="48" t="n"/>
      <c r="AP74" s="48" t="n"/>
      <c r="AQ74" s="48" t="n"/>
      <c r="AR74" s="48" t="n"/>
      <c r="AS74" s="48" t="n"/>
      <c r="AT74" s="48" t="n"/>
      <c r="AU74" s="48" t="n"/>
      <c r="AV74" s="48" t="n"/>
    </row>
    <row r="75">
      <c r="A75" s="58" t="inlineStr">
        <is>
          <t>九州區</t>
        </is>
      </c>
      <c r="B75" s="58" t="inlineStr">
        <is>
          <t>鹿児島</t>
        </is>
      </c>
      <c r="C75" s="57">
        <f>SUM(H75:L75)-M75</f>
        <v/>
      </c>
      <c r="D75" s="57">
        <f>SUM(R75,T75,V75,Z75)-AA75</f>
        <v/>
      </c>
      <c r="E75" s="57">
        <f>SUM(S75,U75,W75)-AB75</f>
        <v/>
      </c>
      <c r="F75" s="53" t="n">
        <v>1173335</v>
      </c>
      <c r="G75" s="53" t="n">
        <v>163079</v>
      </c>
      <c r="H75" s="53" t="n">
        <v>1010632</v>
      </c>
      <c r="I75" s="53" t="n">
        <v>3237324</v>
      </c>
      <c r="J75" s="53" t="n">
        <v>232485</v>
      </c>
      <c r="K75" s="53" t="n">
        <v>255113</v>
      </c>
      <c r="L75" s="53" t="n">
        <v>483714</v>
      </c>
      <c r="M75" s="53" t="n">
        <v>5219268</v>
      </c>
      <c r="N75" s="53" t="n">
        <v>1415705</v>
      </c>
      <c r="O75" s="53" t="n"/>
      <c r="P75" s="53" t="n">
        <v>5</v>
      </c>
      <c r="Q75" s="53" t="n"/>
      <c r="R75" s="53" t="n">
        <v>173960</v>
      </c>
      <c r="S75" s="53" t="n"/>
      <c r="T75" s="53" t="n">
        <v>50</v>
      </c>
      <c r="U75" s="53" t="n"/>
      <c r="V75" s="53" t="n">
        <v>6322</v>
      </c>
      <c r="W75" s="53" t="n"/>
      <c r="X75" s="53" t="n">
        <v>180332</v>
      </c>
      <c r="Y75" s="53" t="n"/>
      <c r="Z75" s="53" t="n">
        <v>429661</v>
      </c>
      <c r="AA75" s="53" t="n">
        <v>609993</v>
      </c>
      <c r="AB75" s="53" t="n"/>
      <c r="AC75" s="53" t="n">
        <v>282349</v>
      </c>
      <c r="AD75" s="48" t="n"/>
      <c r="AE75" s="48" t="n"/>
      <c r="AF75" s="48" t="n"/>
      <c r="AG75" s="48" t="n"/>
      <c r="AH75" s="48" t="n"/>
      <c r="AI75" s="48" t="n"/>
      <c r="AJ75" s="48" t="n"/>
      <c r="AK75" s="48" t="n"/>
      <c r="AL75" s="48" t="n"/>
      <c r="AM75" s="48" t="n"/>
      <c r="AN75" s="48" t="n"/>
      <c r="AO75" s="48" t="n"/>
      <c r="AP75" s="48" t="n"/>
      <c r="AQ75" s="48" t="n"/>
      <c r="AR75" s="48" t="n"/>
      <c r="AS75" s="48" t="n"/>
      <c r="AT75" s="48" t="n"/>
      <c r="AU75" s="48" t="n"/>
      <c r="AV75" s="48" t="n"/>
    </row>
    <row r="76">
      <c r="A76" s="58" t="inlineStr">
        <is>
          <t>沖縄</t>
        </is>
      </c>
      <c r="B76" s="58" t="n"/>
      <c r="C76" s="57">
        <f>SUM(H76:L76)-M76</f>
        <v/>
      </c>
      <c r="D76" s="57">
        <f>SUM(R76,T76,V76,Z76)-AA76</f>
        <v/>
      </c>
      <c r="E76" s="57">
        <f>SUM(S76,U76,W76)-AB76</f>
        <v/>
      </c>
      <c r="F76" s="53" t="n">
        <v>471835</v>
      </c>
      <c r="G76" s="53" t="n">
        <v>31443</v>
      </c>
      <c r="H76" s="53" t="n">
        <v>159955</v>
      </c>
      <c r="I76" s="53" t="n">
        <v>945843</v>
      </c>
      <c r="J76" s="53" t="n">
        <v>71519</v>
      </c>
      <c r="K76" s="53" t="n">
        <v>59186</v>
      </c>
      <c r="L76" s="53" t="n">
        <v>130533</v>
      </c>
      <c r="M76" s="53" t="n">
        <v>1367036</v>
      </c>
      <c r="N76" s="53" t="n">
        <v>657400</v>
      </c>
      <c r="O76" s="53" t="n"/>
      <c r="P76" s="58" t="n"/>
      <c r="Q76" s="53" t="n">
        <v>5874</v>
      </c>
      <c r="R76" s="53" t="n">
        <v>154733</v>
      </c>
      <c r="S76" s="53" t="n"/>
      <c r="T76" s="58" t="n"/>
      <c r="U76" s="53" t="n">
        <v>122034</v>
      </c>
      <c r="V76" s="53" t="n">
        <v>774</v>
      </c>
      <c r="W76" s="53" t="n"/>
      <c r="X76" s="53" t="n">
        <v>155507</v>
      </c>
      <c r="Y76" s="53" t="n">
        <v>122034</v>
      </c>
      <c r="Z76" s="53" t="n">
        <v>104157</v>
      </c>
      <c r="AA76" s="53" t="n">
        <v>259664</v>
      </c>
      <c r="AB76" s="53" t="n">
        <v>122034</v>
      </c>
      <c r="AC76" s="53" t="n">
        <v>13493</v>
      </c>
      <c r="AD76" s="48" t="n"/>
      <c r="AE76" s="48" t="n"/>
      <c r="AF76" s="48" t="n"/>
      <c r="AG76" s="48" t="n"/>
      <c r="AH76" s="48" t="n"/>
      <c r="AI76" s="48" t="n"/>
      <c r="AJ76" s="48" t="n"/>
      <c r="AK76" s="48" t="n"/>
      <c r="AL76" s="48" t="n"/>
      <c r="AM76" s="48" t="n"/>
      <c r="AN76" s="48" t="n"/>
      <c r="AO76" s="48" t="n"/>
      <c r="AP76" s="48" t="n"/>
      <c r="AQ76" s="48" t="n"/>
      <c r="AR76" s="48" t="n"/>
      <c r="AS76" s="48" t="n"/>
      <c r="AT76" s="48" t="n"/>
      <c r="AU76" s="48" t="n"/>
      <c r="AV76" s="48" t="n"/>
    </row>
    <row r="77">
      <c r="A77" s="58" t="inlineStr">
        <is>
          <t>北海道</t>
        </is>
      </c>
      <c r="B77" s="58" t="n"/>
      <c r="C77" s="57">
        <f>SUM(H77:L77)-M77</f>
        <v/>
      </c>
      <c r="D77" s="57">
        <f>SUM(R77,T77,V77,Z77)-AA77</f>
        <v/>
      </c>
      <c r="E77" s="57">
        <f>SUM(S77,U77,W77)-AB77</f>
        <v/>
      </c>
      <c r="F77" s="53" t="n">
        <v>5515032</v>
      </c>
      <c r="G77" s="53" t="n">
        <v>195408</v>
      </c>
      <c r="H77" s="53" t="n">
        <v>1714703</v>
      </c>
      <c r="I77" s="53" t="n">
        <v>3086329</v>
      </c>
      <c r="J77" s="53" t="n">
        <v>197798</v>
      </c>
      <c r="K77" s="53" t="n">
        <v>241693</v>
      </c>
      <c r="L77" s="53" t="n">
        <v>599778</v>
      </c>
      <c r="M77" s="53" t="n">
        <v>5840301</v>
      </c>
      <c r="N77" s="53" t="n">
        <v>13166900</v>
      </c>
      <c r="O77" s="53" t="n">
        <v>962984</v>
      </c>
      <c r="P77" s="53" t="n">
        <v>1627</v>
      </c>
      <c r="Q77" s="53" t="n">
        <v>11840</v>
      </c>
      <c r="R77" s="53" t="n">
        <v>264795</v>
      </c>
      <c r="S77" s="53" t="n">
        <v>75206</v>
      </c>
      <c r="T77" s="53" t="n">
        <v>11692</v>
      </c>
      <c r="U77" s="53" t="n">
        <v>165378</v>
      </c>
      <c r="V77" s="53" t="n">
        <v>4129</v>
      </c>
      <c r="W77" s="53" t="n">
        <v>5998</v>
      </c>
      <c r="X77" s="53" t="n">
        <v>280616</v>
      </c>
      <c r="Y77" s="53" t="n">
        <v>246582</v>
      </c>
      <c r="Z77" s="53" t="n">
        <v>231577</v>
      </c>
      <c r="AA77" s="53" t="n">
        <v>512193</v>
      </c>
      <c r="AB77" s="53" t="n">
        <v>246582</v>
      </c>
      <c r="AC77" s="53" t="n">
        <v>37678</v>
      </c>
      <c r="AD77" s="48" t="n"/>
      <c r="AE77" s="48" t="n"/>
      <c r="AF77" s="48" t="n"/>
      <c r="AG77" s="48" t="n"/>
      <c r="AH77" s="48" t="n"/>
      <c r="AI77" s="48" t="n"/>
      <c r="AJ77" s="48" t="n"/>
      <c r="AK77" s="48" t="n"/>
      <c r="AL77" s="48" t="n"/>
      <c r="AM77" s="48" t="n"/>
      <c r="AN77" s="48" t="n"/>
      <c r="AO77" s="48" t="n"/>
      <c r="AP77" s="48" t="n"/>
      <c r="AQ77" s="48" t="n"/>
      <c r="AR77" s="48" t="n"/>
      <c r="AS77" s="48" t="n"/>
      <c r="AT77" s="48" t="n"/>
      <c r="AU77" s="48" t="n"/>
      <c r="AV77" s="48" t="n"/>
    </row>
    <row r="78">
      <c r="A78" s="58" t="inlineStr">
        <is>
          <t>總計</t>
        </is>
      </c>
      <c r="B78" s="58" t="n"/>
      <c r="C78" s="57">
        <f>SUM(H78:L78)-M78</f>
        <v/>
      </c>
      <c r="D78" s="57">
        <f>SUM(R78,T78,V78,Z78)-AA78</f>
        <v/>
      </c>
      <c r="E78" s="57">
        <f>SUM(S78,U78,W78)-AB78</f>
        <v/>
      </c>
      <c r="F78" s="53" t="n">
        <v>34053136</v>
      </c>
      <c r="G78" s="53" t="n">
        <v>6057105</v>
      </c>
      <c r="H78" s="53" t="n">
        <v>51881718</v>
      </c>
      <c r="I78" s="53" t="n">
        <v>139565133</v>
      </c>
      <c r="J78" s="53" t="n">
        <v>8541901</v>
      </c>
      <c r="K78" s="53" t="n">
        <v>12364775</v>
      </c>
      <c r="L78" s="53" t="n">
        <v>16104877</v>
      </c>
      <c r="M78" s="53" t="n">
        <v>228458404</v>
      </c>
      <c r="N78" s="53" t="n">
        <v>110546957</v>
      </c>
      <c r="O78" s="53" t="n">
        <v>3265418</v>
      </c>
      <c r="P78" s="53" t="n">
        <v>52317</v>
      </c>
      <c r="Q78" s="53" t="n">
        <v>251949</v>
      </c>
      <c r="R78" s="53" t="n">
        <v>5000941</v>
      </c>
      <c r="S78" s="53" t="n">
        <v>1140452</v>
      </c>
      <c r="T78" s="53" t="n">
        <v>713873</v>
      </c>
      <c r="U78" s="53" t="n">
        <v>4955658</v>
      </c>
      <c r="V78" s="53" t="n">
        <v>669240</v>
      </c>
      <c r="W78" s="53" t="n">
        <v>181600</v>
      </c>
      <c r="X78" s="53" t="n">
        <v>6384054</v>
      </c>
      <c r="Y78" s="53" t="n">
        <v>6277710</v>
      </c>
      <c r="Z78" s="53" t="n">
        <v>13130662</v>
      </c>
      <c r="AA78" s="53" t="n">
        <v>19514716</v>
      </c>
      <c r="AB78" s="53" t="n">
        <v>6277710</v>
      </c>
      <c r="AC78" s="53" t="n">
        <v>2214656</v>
      </c>
      <c r="AD78" s="48" t="n"/>
      <c r="AE78" s="48" t="n"/>
      <c r="AF78" s="48" t="n"/>
      <c r="AG78" s="48" t="n"/>
      <c r="AH78" s="48" t="n"/>
      <c r="AI78" s="48" t="n"/>
      <c r="AJ78" s="48" t="n"/>
      <c r="AK78" s="48" t="n"/>
      <c r="AL78" s="48" t="n"/>
      <c r="AM78" s="48" t="n"/>
      <c r="AN78" s="48" t="n"/>
      <c r="AO78" s="48" t="n"/>
      <c r="AP78" s="48" t="n"/>
      <c r="AQ78" s="48" t="n"/>
      <c r="AR78" s="48" t="n"/>
      <c r="AS78" s="48" t="n"/>
      <c r="AT78" s="48" t="n"/>
      <c r="AU78" s="48" t="n"/>
      <c r="AV78" s="48" t="n"/>
    </row>
    <row r="79">
      <c r="A79" s="58" t="n"/>
      <c r="B79" s="58" t="n"/>
      <c r="C79" s="47" t="n"/>
      <c r="D79" s="47" t="n"/>
      <c r="E79" s="47" t="n"/>
      <c r="F79" s="48" t="n"/>
      <c r="G79" s="48" t="n"/>
      <c r="H79" s="48" t="n"/>
      <c r="I79" s="48" t="n"/>
      <c r="J79" s="48" t="n"/>
      <c r="K79" s="48" t="n"/>
      <c r="L79" s="48" t="n"/>
      <c r="M79" s="48" t="n"/>
      <c r="N79" s="58" t="n"/>
      <c r="O79" s="58" t="n"/>
      <c r="P79" s="58" t="n"/>
      <c r="Q79" s="58" t="n"/>
      <c r="R79" s="58" t="n"/>
      <c r="S79" s="58" t="n"/>
      <c r="T79" s="58" t="n"/>
      <c r="U79" s="58" t="n"/>
      <c r="V79" s="58" t="n"/>
      <c r="W79" s="48" t="n"/>
      <c r="X79" s="48" t="n"/>
      <c r="Y79" s="48" t="n"/>
      <c r="Z79" s="48" t="n"/>
      <c r="AA79" s="48" t="n"/>
      <c r="AB79" s="48" t="n"/>
      <c r="AC79" s="48" t="n"/>
      <c r="AD79" s="48" t="n"/>
      <c r="AE79" s="48" t="n"/>
      <c r="AF79" s="48" t="n"/>
      <c r="AG79" s="48" t="n"/>
      <c r="AH79" s="48" t="n"/>
      <c r="AI79" s="48" t="n"/>
      <c r="AJ79" s="48" t="n"/>
      <c r="AK79" s="48" t="n"/>
      <c r="AL79" s="48" t="n"/>
      <c r="AM79" s="48" t="n"/>
      <c r="AN79" s="48" t="n"/>
      <c r="AO79" s="48" t="n"/>
      <c r="AP79" s="48" t="n"/>
      <c r="AQ79" s="48" t="n"/>
      <c r="AR79" s="48" t="n"/>
      <c r="AS79" s="48" t="n"/>
      <c r="AT79" s="48" t="n"/>
      <c r="AU79" s="48" t="n"/>
      <c r="AV79" s="48" t="n"/>
    </row>
    <row r="80">
      <c r="A80" s="58" t="n"/>
      <c r="B80" s="58" t="n"/>
      <c r="C80" s="47" t="n"/>
      <c r="D80" s="47" t="n"/>
      <c r="E80" s="47" t="n"/>
      <c r="F80" s="48" t="n"/>
      <c r="G80" s="48" t="n"/>
      <c r="H80" s="48" t="n"/>
      <c r="I80" s="48" t="n"/>
      <c r="J80" s="48" t="n"/>
      <c r="K80" s="48" t="n"/>
      <c r="L80" s="48" t="n"/>
      <c r="M80" s="48" t="n"/>
      <c r="N80" s="58" t="n"/>
      <c r="O80" s="58" t="n"/>
      <c r="P80" s="58" t="n"/>
      <c r="Q80" s="58" t="n"/>
      <c r="R80" s="58" t="n"/>
      <c r="S80" s="58" t="n"/>
      <c r="T80" s="58" t="n"/>
      <c r="U80" s="58" t="n"/>
      <c r="V80" s="58" t="n"/>
      <c r="W80" s="48" t="n"/>
      <c r="X80" s="48" t="n"/>
      <c r="Y80" s="48" t="n"/>
      <c r="Z80" s="48" t="n"/>
      <c r="AA80" s="48" t="n"/>
      <c r="AB80" s="48" t="n"/>
      <c r="AC80" s="48" t="n"/>
      <c r="AD80" s="48" t="n"/>
      <c r="AE80" s="48" t="n"/>
      <c r="AF80" s="48" t="n"/>
      <c r="AG80" s="48" t="n"/>
      <c r="AH80" s="48" t="n"/>
      <c r="AI80" s="48" t="n"/>
      <c r="AJ80" s="48" t="n"/>
      <c r="AK80" s="48" t="n"/>
      <c r="AL80" s="48" t="n"/>
      <c r="AM80" s="48" t="n"/>
      <c r="AN80" s="48" t="n"/>
      <c r="AO80" s="48" t="n"/>
      <c r="AP80" s="48" t="n"/>
      <c r="AQ80" s="48" t="n"/>
      <c r="AR80" s="48" t="n"/>
      <c r="AS80" s="48" t="n"/>
      <c r="AT80" s="48" t="n"/>
      <c r="AU80" s="48" t="n"/>
      <c r="AV80" s="48" t="n"/>
    </row>
    <row r="81">
      <c r="A81" s="58" t="n"/>
      <c r="B81" s="58" t="n"/>
      <c r="C81" s="47" t="n"/>
      <c r="D81" s="47" t="n"/>
      <c r="E81" s="47" t="n"/>
      <c r="F81" s="48" t="n"/>
      <c r="G81" s="48" t="n"/>
      <c r="H81" s="48" t="n"/>
      <c r="I81" s="48" t="n"/>
      <c r="J81" s="48" t="n"/>
      <c r="K81" s="48" t="n"/>
      <c r="L81" s="48" t="n"/>
      <c r="M81" s="48" t="n"/>
      <c r="N81" s="58" t="n"/>
      <c r="O81" s="58" t="n"/>
      <c r="P81" s="58" t="n"/>
      <c r="Q81" s="58" t="n"/>
      <c r="R81" s="58" t="n"/>
      <c r="S81" s="58" t="n"/>
      <c r="T81" s="58" t="n"/>
      <c r="U81" s="58" t="n"/>
      <c r="V81" s="58" t="n"/>
      <c r="W81" s="48" t="n"/>
      <c r="X81" s="48" t="n"/>
      <c r="Y81" s="48" t="n"/>
      <c r="Z81" s="48" t="n"/>
      <c r="AA81" s="48" t="n"/>
      <c r="AB81" s="48" t="n"/>
      <c r="AC81" s="48" t="n"/>
      <c r="AD81" s="48" t="n"/>
      <c r="AE81" s="48" t="n"/>
      <c r="AF81" s="48" t="n"/>
      <c r="AG81" s="48" t="n"/>
      <c r="AH81" s="48" t="n"/>
      <c r="AI81" s="48" t="n"/>
      <c r="AJ81" s="48" t="n"/>
      <c r="AK81" s="48" t="n"/>
      <c r="AL81" s="48" t="n"/>
      <c r="AM81" s="48" t="n"/>
      <c r="AN81" s="48" t="n"/>
      <c r="AO81" s="48" t="n"/>
      <c r="AP81" s="48" t="n"/>
      <c r="AQ81" s="48" t="n"/>
      <c r="AR81" s="48" t="n"/>
      <c r="AS81" s="48" t="n"/>
      <c r="AT81" s="48" t="n"/>
      <c r="AU81" s="48" t="n"/>
      <c r="AV81" s="48" t="n"/>
    </row>
    <row r="82">
      <c r="A82" s="58" t="n"/>
      <c r="B82" s="58" t="n"/>
      <c r="C82" s="47" t="n"/>
      <c r="D82" s="47" t="n"/>
      <c r="E82" s="47" t="n"/>
      <c r="F82" s="48" t="n"/>
      <c r="G82" s="48" t="n"/>
      <c r="H82" s="48" t="n"/>
      <c r="I82" s="48" t="n"/>
      <c r="J82" s="48" t="n"/>
      <c r="K82" s="48" t="n"/>
      <c r="L82" s="48" t="n"/>
      <c r="M82" s="48" t="n"/>
      <c r="N82" s="58" t="n"/>
      <c r="O82" s="58" t="n"/>
      <c r="P82" s="58" t="n"/>
      <c r="Q82" s="58" t="n"/>
      <c r="R82" s="58" t="n"/>
      <c r="S82" s="58" t="n"/>
      <c r="T82" s="58" t="n"/>
      <c r="U82" s="58" t="n"/>
      <c r="V82" s="58" t="n"/>
      <c r="W82" s="48" t="n"/>
      <c r="X82" s="48" t="n"/>
      <c r="Y82" s="48" t="n"/>
      <c r="Z82" s="48" t="n"/>
      <c r="AA82" s="48" t="n"/>
      <c r="AB82" s="48" t="n"/>
      <c r="AC82" s="48" t="n"/>
      <c r="AD82" s="48" t="n"/>
      <c r="AE82" s="48" t="n"/>
      <c r="AF82" s="48" t="n"/>
      <c r="AG82" s="48" t="n"/>
      <c r="AH82" s="48" t="n"/>
      <c r="AI82" s="48" t="n"/>
      <c r="AJ82" s="48" t="n"/>
      <c r="AK82" s="48" t="n"/>
      <c r="AL82" s="48" t="n"/>
      <c r="AM82" s="48" t="n"/>
      <c r="AN82" s="48" t="n"/>
      <c r="AO82" s="48" t="n"/>
      <c r="AP82" s="48" t="n"/>
      <c r="AQ82" s="48" t="n"/>
      <c r="AR82" s="48" t="n"/>
      <c r="AS82" s="48" t="n"/>
      <c r="AT82" s="48" t="n"/>
      <c r="AU82" s="48" t="n"/>
      <c r="AV82" s="48" t="n"/>
    </row>
    <row r="83">
      <c r="A83" s="58" t="n"/>
      <c r="B83" s="58" t="n"/>
      <c r="C83" s="47" t="n"/>
      <c r="D83" s="47" t="n"/>
      <c r="E83" s="47" t="n"/>
      <c r="F83" s="48" t="n"/>
      <c r="G83" s="48" t="n"/>
      <c r="H83" s="48" t="n"/>
      <c r="I83" s="48" t="n"/>
      <c r="J83" s="48" t="n"/>
      <c r="K83" s="48" t="n"/>
      <c r="L83" s="48" t="n"/>
      <c r="M83" s="48" t="n"/>
      <c r="N83" s="58" t="n"/>
      <c r="O83" s="58" t="n"/>
      <c r="P83" s="58" t="n"/>
      <c r="Q83" s="58" t="n"/>
      <c r="R83" s="58" t="n"/>
      <c r="S83" s="58" t="n"/>
      <c r="T83" s="58" t="n"/>
      <c r="U83" s="58" t="n"/>
      <c r="V83" s="58" t="n"/>
      <c r="W83" s="48" t="n"/>
      <c r="X83" s="48" t="n"/>
      <c r="Y83" s="48" t="n"/>
      <c r="Z83" s="48" t="n"/>
      <c r="AA83" s="48" t="n"/>
      <c r="AB83" s="48" t="n"/>
      <c r="AC83" s="48" t="n"/>
      <c r="AD83" s="48" t="n"/>
      <c r="AE83" s="48" t="n"/>
      <c r="AF83" s="48" t="n"/>
      <c r="AG83" s="48" t="n"/>
      <c r="AH83" s="48" t="n"/>
      <c r="AI83" s="48" t="n"/>
      <c r="AJ83" s="48" t="n"/>
      <c r="AK83" s="48" t="n"/>
      <c r="AL83" s="48" t="n"/>
      <c r="AM83" s="48" t="n"/>
      <c r="AN83" s="48" t="n"/>
      <c r="AO83" s="48" t="n"/>
      <c r="AP83" s="48" t="n"/>
      <c r="AQ83" s="48" t="n"/>
      <c r="AR83" s="48" t="n"/>
      <c r="AS83" s="48" t="n"/>
      <c r="AT83" s="48" t="n"/>
      <c r="AU83" s="48" t="n"/>
      <c r="AV83" s="48" t="n"/>
    </row>
    <row r="84">
      <c r="A84" s="58" t="n"/>
      <c r="B84" s="58" t="n"/>
      <c r="C84" s="47" t="n"/>
      <c r="D84" s="47" t="n"/>
      <c r="E84" s="47" t="n"/>
      <c r="F84" s="48" t="n"/>
      <c r="G84" s="48" t="n"/>
      <c r="H84" s="48" t="n"/>
      <c r="I84" s="48" t="n"/>
      <c r="J84" s="48" t="n"/>
      <c r="K84" s="48" t="n"/>
      <c r="L84" s="48" t="n"/>
      <c r="M84" s="48" t="n"/>
      <c r="N84" s="48" t="n"/>
      <c r="O84" s="48" t="n"/>
      <c r="P84" s="48" t="n"/>
      <c r="Q84" s="48" t="n"/>
      <c r="R84" s="48" t="n"/>
      <c r="S84" s="48" t="n"/>
      <c r="T84" s="48" t="n"/>
      <c r="U84" s="48" t="n"/>
      <c r="V84" s="48" t="n"/>
      <c r="W84" s="48" t="n"/>
      <c r="X84" s="48" t="n"/>
      <c r="Y84" s="48" t="n"/>
      <c r="Z84" s="48" t="n"/>
      <c r="AA84" s="48" t="n"/>
      <c r="AB84" s="48" t="n"/>
      <c r="AC84" s="48" t="n"/>
      <c r="AD84" s="48" t="n"/>
      <c r="AE84" s="48" t="n"/>
      <c r="AF84" s="48" t="n"/>
      <c r="AG84" s="48" t="n"/>
      <c r="AH84" s="48" t="n"/>
      <c r="AI84" s="48" t="n"/>
      <c r="AJ84" s="48" t="n"/>
      <c r="AK84" s="48" t="n"/>
      <c r="AL84" s="48" t="n"/>
      <c r="AM84" s="48" t="n"/>
      <c r="AN84" s="48" t="n"/>
      <c r="AO84" s="48" t="n"/>
      <c r="AP84" s="48" t="n"/>
      <c r="AQ84" s="48" t="n"/>
      <c r="AR84" s="48" t="n"/>
      <c r="AS84" s="48" t="n"/>
      <c r="AT84" s="48" t="n"/>
      <c r="AU84" s="48" t="n"/>
      <c r="AV84" s="48" t="n"/>
    </row>
    <row r="85">
      <c r="A85" s="58" t="n"/>
      <c r="B85" s="58" t="n"/>
      <c r="C85" s="47" t="n"/>
      <c r="D85" s="47" t="n"/>
      <c r="E85" s="47" t="n"/>
      <c r="F85" s="48" t="n"/>
      <c r="G85" s="48" t="n"/>
      <c r="H85" s="48" t="n"/>
      <c r="I85" s="48" t="n"/>
      <c r="J85" s="48" t="n"/>
      <c r="K85" s="48" t="n"/>
      <c r="L85" s="48" t="n"/>
      <c r="M85" s="48" t="n"/>
      <c r="N85" s="48" t="n"/>
      <c r="O85" s="48" t="n"/>
      <c r="P85" s="48" t="n"/>
      <c r="Q85" s="48" t="n"/>
      <c r="R85" s="48" t="n"/>
      <c r="S85" s="48" t="n"/>
      <c r="T85" s="48" t="n"/>
      <c r="U85" s="48" t="n"/>
      <c r="V85" s="48" t="n"/>
      <c r="W85" s="48" t="n"/>
      <c r="X85" s="48" t="n"/>
      <c r="Y85" s="48" t="n"/>
      <c r="Z85" s="48" t="n"/>
      <c r="AA85" s="48" t="n"/>
      <c r="AB85" s="48" t="n"/>
      <c r="AC85" s="48" t="n"/>
      <c r="AD85" s="48" t="n"/>
      <c r="AE85" s="48" t="n"/>
      <c r="AF85" s="48" t="n"/>
      <c r="AG85" s="48" t="n"/>
      <c r="AH85" s="48" t="n"/>
      <c r="AI85" s="48" t="n"/>
      <c r="AJ85" s="48" t="n"/>
      <c r="AK85" s="48" t="n"/>
      <c r="AL85" s="48" t="n"/>
      <c r="AM85" s="48" t="n"/>
      <c r="AN85" s="48" t="n"/>
      <c r="AO85" s="48" t="n"/>
      <c r="AP85" s="48" t="n"/>
      <c r="AQ85" s="48" t="n"/>
      <c r="AR85" s="48" t="n"/>
      <c r="AS85" s="48" t="n"/>
      <c r="AT85" s="48" t="n"/>
      <c r="AU85" s="48" t="n"/>
      <c r="AV85" s="48" t="n"/>
    </row>
    <row r="86">
      <c r="A86" s="58" t="n"/>
      <c r="B86" s="58" t="n"/>
      <c r="C86" s="47" t="n"/>
      <c r="D86" s="47" t="n"/>
      <c r="E86" s="47" t="n"/>
      <c r="F86" s="48" t="n"/>
      <c r="G86" s="48" t="n"/>
      <c r="H86" s="48" t="n"/>
      <c r="I86" s="48" t="n"/>
      <c r="J86" s="48" t="n"/>
      <c r="K86" s="48" t="n"/>
      <c r="L86" s="48" t="n"/>
      <c r="M86" s="48" t="n"/>
      <c r="N86" s="48" t="n"/>
      <c r="O86" s="48" t="n"/>
      <c r="P86" s="48" t="n"/>
      <c r="Q86" s="48" t="n"/>
      <c r="R86" s="48" t="n"/>
      <c r="S86" s="48" t="n"/>
      <c r="T86" s="48" t="n"/>
      <c r="U86" s="48" t="n"/>
      <c r="V86" s="48" t="n"/>
      <c r="W86" s="48" t="n"/>
      <c r="X86" s="48" t="n"/>
      <c r="Y86" s="48" t="n"/>
      <c r="Z86" s="48" t="n"/>
      <c r="AA86" s="48" t="n"/>
      <c r="AB86" s="48" t="n"/>
      <c r="AC86" s="48" t="n"/>
      <c r="AD86" s="48" t="n"/>
      <c r="AE86" s="48" t="n"/>
      <c r="AF86" s="48" t="n"/>
      <c r="AG86" s="48" t="n"/>
      <c r="AH86" s="48" t="n"/>
      <c r="AI86" s="48" t="n"/>
      <c r="AJ86" s="48" t="n"/>
      <c r="AK86" s="48" t="n"/>
      <c r="AL86" s="48" t="n"/>
      <c r="AM86" s="48" t="n"/>
      <c r="AN86" s="48" t="n"/>
      <c r="AO86" s="48" t="n"/>
      <c r="AP86" s="48" t="n"/>
      <c r="AQ86" s="48" t="n"/>
      <c r="AR86" s="48" t="n"/>
      <c r="AS86" s="48" t="n"/>
      <c r="AT86" s="48" t="n"/>
      <c r="AU86" s="48" t="n"/>
      <c r="AV86" s="48" t="n"/>
    </row>
    <row r="87">
      <c r="A87" s="58" t="n"/>
      <c r="B87" s="58" t="n"/>
      <c r="C87" s="47" t="n"/>
      <c r="D87" s="47" t="n"/>
      <c r="E87" s="47" t="n"/>
      <c r="F87" s="48" t="n"/>
      <c r="G87" s="48" t="n"/>
      <c r="H87" s="48" t="n"/>
      <c r="I87" s="48" t="n"/>
      <c r="J87" s="48" t="n"/>
      <c r="K87" s="48" t="n"/>
      <c r="L87" s="48" t="n"/>
      <c r="M87" s="48" t="n"/>
      <c r="N87" s="48" t="n"/>
      <c r="O87" s="48" t="n"/>
      <c r="P87" s="48" t="n"/>
      <c r="Q87" s="48" t="n"/>
      <c r="R87" s="48" t="n"/>
      <c r="S87" s="48" t="n"/>
      <c r="T87" s="48" t="n"/>
      <c r="U87" s="48" t="n"/>
      <c r="V87" s="48" t="n"/>
      <c r="W87" s="48" t="n"/>
      <c r="X87" s="48" t="n"/>
      <c r="Y87" s="48" t="n"/>
      <c r="Z87" s="48" t="n"/>
      <c r="AA87" s="48" t="n"/>
      <c r="AB87" s="48" t="n"/>
      <c r="AC87" s="48" t="n"/>
      <c r="AD87" s="48" t="n"/>
      <c r="AE87" s="48" t="n"/>
      <c r="AF87" s="48" t="n"/>
      <c r="AG87" s="48" t="n"/>
      <c r="AH87" s="48" t="n"/>
      <c r="AI87" s="48" t="n"/>
      <c r="AJ87" s="48" t="n"/>
      <c r="AK87" s="48" t="n"/>
      <c r="AL87" s="48" t="n"/>
      <c r="AM87" s="48" t="n"/>
      <c r="AN87" s="48" t="n"/>
      <c r="AO87" s="48" t="n"/>
      <c r="AP87" s="48" t="n"/>
      <c r="AQ87" s="48" t="n"/>
      <c r="AR87" s="48" t="n"/>
      <c r="AS87" s="48" t="n"/>
      <c r="AT87" s="48" t="n"/>
      <c r="AU87" s="48" t="n"/>
      <c r="AV87" s="48" t="n"/>
    </row>
    <row r="88">
      <c r="A88" s="58" t="n"/>
      <c r="B88" s="58" t="n"/>
      <c r="C88" s="47" t="n"/>
      <c r="D88" s="47" t="n"/>
      <c r="E88" s="47" t="n"/>
      <c r="F88" s="48" t="n"/>
      <c r="G88" s="48" t="n"/>
      <c r="H88" s="48" t="n"/>
      <c r="I88" s="48" t="n"/>
      <c r="J88" s="48" t="n"/>
      <c r="K88" s="48" t="n"/>
      <c r="L88" s="48" t="n"/>
      <c r="M88" s="48" t="n"/>
      <c r="N88" s="48" t="n"/>
      <c r="O88" s="48" t="n"/>
      <c r="P88" s="48" t="n"/>
      <c r="Q88" s="48" t="n"/>
      <c r="R88" s="48" t="n"/>
      <c r="S88" s="48" t="n"/>
      <c r="T88" s="48" t="n"/>
      <c r="U88" s="48" t="n"/>
      <c r="V88" s="48" t="n"/>
      <c r="W88" s="48" t="n"/>
      <c r="X88" s="48" t="n"/>
      <c r="Y88" s="48" t="n"/>
      <c r="Z88" s="48" t="n"/>
      <c r="AA88" s="48" t="n"/>
      <c r="AB88" s="48" t="n"/>
      <c r="AC88" s="48" t="n"/>
      <c r="AD88" s="48" t="n"/>
      <c r="AE88" s="48" t="n"/>
      <c r="AF88" s="48" t="n"/>
      <c r="AG88" s="48" t="n"/>
      <c r="AH88" s="48" t="n"/>
      <c r="AI88" s="48" t="n"/>
      <c r="AJ88" s="48" t="n"/>
      <c r="AK88" s="48" t="n"/>
      <c r="AL88" s="48" t="n"/>
      <c r="AM88" s="48" t="n"/>
      <c r="AN88" s="48" t="n"/>
      <c r="AO88" s="48" t="n"/>
      <c r="AP88" s="48" t="n"/>
      <c r="AQ88" s="48" t="n"/>
      <c r="AR88" s="48" t="n"/>
      <c r="AS88" s="48" t="n"/>
      <c r="AT88" s="48" t="n"/>
      <c r="AU88" s="48" t="n"/>
      <c r="AV88" s="48" t="n"/>
    </row>
    <row r="89">
      <c r="A89" s="58" t="n"/>
      <c r="B89" s="58" t="n"/>
      <c r="C89" s="47" t="n"/>
      <c r="D89" s="47" t="n"/>
      <c r="E89" s="47" t="n"/>
      <c r="F89" s="48" t="n"/>
      <c r="G89" s="48" t="n"/>
      <c r="H89" s="48" t="n"/>
      <c r="I89" s="48" t="n"/>
      <c r="J89" s="48" t="n"/>
      <c r="K89" s="48" t="n"/>
      <c r="L89" s="48" t="n"/>
      <c r="M89" s="48" t="n"/>
      <c r="N89" s="48" t="n"/>
      <c r="O89" s="48" t="n"/>
      <c r="P89" s="48" t="n"/>
      <c r="Q89" s="48" t="n"/>
      <c r="R89" s="48" t="n"/>
      <c r="S89" s="48" t="n"/>
      <c r="T89" s="48" t="n"/>
      <c r="U89" s="48" t="n"/>
      <c r="V89" s="48" t="n"/>
      <c r="W89" s="48" t="n"/>
      <c r="X89" s="48" t="n"/>
      <c r="Y89" s="48" t="n"/>
      <c r="Z89" s="48" t="n"/>
      <c r="AA89" s="48" t="n"/>
      <c r="AB89" s="48" t="n"/>
      <c r="AC89" s="48" t="n"/>
      <c r="AD89" s="48" t="n"/>
      <c r="AE89" s="48" t="n"/>
      <c r="AF89" s="48" t="n"/>
      <c r="AG89" s="48" t="n"/>
      <c r="AH89" s="48" t="n"/>
      <c r="AI89" s="48" t="n"/>
      <c r="AJ89" s="48" t="n"/>
      <c r="AK89" s="48" t="n"/>
      <c r="AL89" s="48" t="n"/>
      <c r="AM89" s="48" t="n"/>
      <c r="AN89" s="48" t="n"/>
      <c r="AO89" s="48" t="n"/>
      <c r="AP89" s="48" t="n"/>
      <c r="AQ89" s="48" t="n"/>
      <c r="AR89" s="48" t="n"/>
      <c r="AS89" s="48" t="n"/>
      <c r="AT89" s="48" t="n"/>
      <c r="AU89" s="48" t="n"/>
      <c r="AV89" s="48" t="n"/>
    </row>
    <row r="90">
      <c r="A90" s="58" t="n"/>
      <c r="B90" s="58" t="n"/>
      <c r="C90" s="47" t="n"/>
      <c r="D90" s="47" t="n"/>
      <c r="E90" s="47" t="n"/>
      <c r="F90" s="48" t="n"/>
      <c r="G90" s="48" t="n"/>
      <c r="H90" s="48" t="n"/>
      <c r="I90" s="48" t="n"/>
      <c r="J90" s="48" t="n"/>
      <c r="K90" s="48" t="n"/>
      <c r="L90" s="48" t="n"/>
      <c r="M90" s="48" t="n"/>
      <c r="N90" s="48" t="n"/>
      <c r="O90" s="48" t="n"/>
      <c r="P90" s="48" t="n"/>
      <c r="Q90" s="48" t="n"/>
      <c r="R90" s="48" t="n"/>
      <c r="S90" s="48" t="n"/>
      <c r="T90" s="48" t="n"/>
      <c r="U90" s="48" t="n"/>
      <c r="V90" s="48" t="n"/>
      <c r="W90" s="48" t="n"/>
      <c r="X90" s="48" t="n"/>
      <c r="Y90" s="48" t="n"/>
      <c r="Z90" s="48" t="n"/>
      <c r="AA90" s="48" t="n"/>
      <c r="AB90" s="48" t="n"/>
      <c r="AC90" s="48" t="n"/>
      <c r="AD90" s="48" t="n"/>
      <c r="AE90" s="48" t="n"/>
      <c r="AF90" s="48" t="n"/>
      <c r="AG90" s="48" t="n"/>
      <c r="AH90" s="48" t="n"/>
      <c r="AI90" s="48" t="n"/>
      <c r="AJ90" s="48" t="n"/>
      <c r="AK90" s="48" t="n"/>
      <c r="AL90" s="48" t="n"/>
      <c r="AM90" s="48" t="n"/>
      <c r="AN90" s="48" t="n"/>
      <c r="AO90" s="48" t="n"/>
      <c r="AP90" s="48" t="n"/>
      <c r="AQ90" s="48" t="n"/>
      <c r="AR90" s="48" t="n"/>
      <c r="AS90" s="48" t="n"/>
      <c r="AT90" s="48" t="n"/>
      <c r="AU90" s="48" t="n"/>
      <c r="AV90" s="48" t="n"/>
    </row>
    <row r="91">
      <c r="A91" s="58" t="n"/>
      <c r="B91" s="58" t="n"/>
      <c r="C91" s="47" t="n"/>
      <c r="D91" s="47" t="n"/>
      <c r="E91" s="47" t="n"/>
      <c r="F91" s="48" t="n"/>
      <c r="G91" s="48" t="n"/>
      <c r="H91" s="48" t="n"/>
      <c r="I91" s="48" t="n"/>
      <c r="J91" s="48" t="n"/>
      <c r="K91" s="48" t="n"/>
      <c r="L91" s="48" t="n"/>
      <c r="M91" s="48" t="n"/>
      <c r="N91" s="48" t="n"/>
      <c r="O91" s="48" t="n"/>
      <c r="P91" s="48" t="n"/>
      <c r="Q91" s="48" t="n"/>
      <c r="R91" s="48" t="n"/>
      <c r="S91" s="48" t="n"/>
      <c r="T91" s="48" t="n"/>
      <c r="U91" s="48" t="n"/>
      <c r="V91" s="48" t="n"/>
      <c r="W91" s="48" t="n"/>
      <c r="X91" s="48" t="n"/>
      <c r="Y91" s="48" t="n"/>
      <c r="Z91" s="48" t="n"/>
      <c r="AA91" s="48" t="n"/>
      <c r="AB91" s="48" t="n"/>
      <c r="AC91" s="48" t="n"/>
      <c r="AD91" s="48" t="n"/>
      <c r="AE91" s="48" t="n"/>
      <c r="AF91" s="48" t="n"/>
      <c r="AG91" s="48" t="n"/>
      <c r="AH91" s="48" t="n"/>
      <c r="AI91" s="48" t="n"/>
      <c r="AJ91" s="48" t="n"/>
      <c r="AK91" s="48" t="n"/>
      <c r="AL91" s="48" t="n"/>
      <c r="AM91" s="48" t="n"/>
      <c r="AN91" s="48" t="n"/>
      <c r="AO91" s="48" t="n"/>
      <c r="AP91" s="48" t="n"/>
      <c r="AQ91" s="48" t="n"/>
      <c r="AR91" s="48" t="n"/>
      <c r="AS91" s="48" t="n"/>
      <c r="AT91" s="48" t="n"/>
      <c r="AU91" s="48" t="n"/>
      <c r="AV91" s="48" t="n"/>
    </row>
    <row r="92">
      <c r="A92" s="58" t="n"/>
      <c r="B92" s="58" t="n"/>
      <c r="C92" s="47" t="n"/>
      <c r="D92" s="47" t="n"/>
      <c r="E92" s="47" t="n"/>
      <c r="F92" s="48" t="n"/>
      <c r="G92" s="48" t="n"/>
      <c r="H92" s="48" t="n"/>
      <c r="I92" s="48" t="n"/>
      <c r="J92" s="48" t="n"/>
      <c r="K92" s="48" t="n"/>
      <c r="L92" s="48" t="n"/>
      <c r="M92" s="48" t="n"/>
      <c r="N92" s="48" t="n"/>
      <c r="O92" s="48" t="n"/>
      <c r="P92" s="48" t="n"/>
      <c r="Q92" s="48" t="n"/>
      <c r="R92" s="48" t="n"/>
      <c r="S92" s="48" t="n"/>
      <c r="T92" s="48" t="n"/>
      <c r="U92" s="48" t="n"/>
      <c r="V92" s="48" t="n"/>
      <c r="W92" s="48" t="n"/>
      <c r="X92" s="48" t="n"/>
      <c r="Y92" s="48" t="n"/>
      <c r="Z92" s="48" t="n"/>
      <c r="AA92" s="48" t="n"/>
      <c r="AB92" s="48" t="n"/>
      <c r="AC92" s="48" t="n"/>
      <c r="AD92" s="48" t="n"/>
      <c r="AE92" s="48" t="n"/>
      <c r="AF92" s="48" t="n"/>
      <c r="AG92" s="48" t="n"/>
      <c r="AH92" s="48" t="n"/>
      <c r="AI92" s="48" t="n"/>
      <c r="AJ92" s="48" t="n"/>
      <c r="AK92" s="48" t="n"/>
      <c r="AL92" s="48" t="n"/>
      <c r="AM92" s="48" t="n"/>
      <c r="AN92" s="48" t="n"/>
      <c r="AO92" s="48" t="n"/>
      <c r="AP92" s="48" t="n"/>
      <c r="AQ92" s="48" t="n"/>
      <c r="AR92" s="48" t="n"/>
      <c r="AS92" s="48" t="n"/>
      <c r="AT92" s="48" t="n"/>
      <c r="AU92" s="48" t="n"/>
      <c r="AV92" s="48" t="n"/>
    </row>
    <row r="93">
      <c r="A93" s="58" t="n"/>
      <c r="B93" s="58" t="n"/>
      <c r="C93" s="47" t="n"/>
      <c r="D93" s="47" t="n"/>
      <c r="E93" s="47" t="n"/>
      <c r="F93" s="48" t="n"/>
      <c r="G93" s="48" t="n"/>
      <c r="H93" s="48" t="n"/>
      <c r="I93" s="48" t="n"/>
      <c r="J93" s="48" t="n"/>
      <c r="K93" s="48" t="n"/>
      <c r="L93" s="48" t="n"/>
      <c r="M93" s="48" t="n"/>
      <c r="N93" s="48" t="n"/>
      <c r="O93" s="48" t="n"/>
      <c r="P93" s="48" t="n"/>
      <c r="Q93" s="48" t="n"/>
      <c r="R93" s="48" t="n"/>
      <c r="S93" s="48" t="n"/>
      <c r="T93" s="48" t="n"/>
      <c r="U93" s="48" t="n"/>
      <c r="V93" s="48" t="n"/>
      <c r="W93" s="48" t="n"/>
      <c r="X93" s="48" t="n"/>
      <c r="Y93" s="48" t="n"/>
      <c r="Z93" s="48" t="n"/>
      <c r="AA93" s="48" t="n"/>
      <c r="AB93" s="48" t="n"/>
      <c r="AC93" s="48" t="n"/>
      <c r="AD93" s="48" t="n"/>
      <c r="AE93" s="48" t="n"/>
      <c r="AF93" s="48" t="n"/>
      <c r="AG93" s="48" t="n"/>
      <c r="AH93" s="48" t="n"/>
      <c r="AI93" s="48" t="n"/>
      <c r="AJ93" s="48" t="n"/>
      <c r="AK93" s="48" t="n"/>
      <c r="AL93" s="48" t="n"/>
      <c r="AM93" s="48" t="n"/>
      <c r="AN93" s="48" t="n"/>
      <c r="AO93" s="48" t="n"/>
      <c r="AP93" s="48" t="n"/>
      <c r="AQ93" s="48" t="n"/>
      <c r="AR93" s="48" t="n"/>
      <c r="AS93" s="48" t="n"/>
      <c r="AT93" s="48" t="n"/>
      <c r="AU93" s="48" t="n"/>
      <c r="AV93" s="48" t="n"/>
    </row>
    <row r="94">
      <c r="A94" s="58" t="n"/>
      <c r="B94" s="58" t="n"/>
      <c r="C94" s="47" t="n"/>
      <c r="D94" s="47" t="n"/>
      <c r="E94" s="47" t="n"/>
      <c r="F94" s="48" t="n"/>
      <c r="G94" s="48" t="n"/>
      <c r="H94" s="48" t="n"/>
      <c r="I94" s="48" t="n"/>
      <c r="J94" s="48" t="n"/>
      <c r="K94" s="48" t="n"/>
      <c r="L94" s="48" t="n"/>
      <c r="M94" s="48" t="n"/>
      <c r="N94" s="48" t="n"/>
      <c r="O94" s="48" t="n"/>
      <c r="P94" s="48" t="n"/>
      <c r="Q94" s="48" t="n"/>
      <c r="R94" s="48" t="n"/>
      <c r="S94" s="48" t="n"/>
      <c r="T94" s="48" t="n"/>
      <c r="U94" s="48" t="n"/>
      <c r="V94" s="48" t="n"/>
      <c r="W94" s="48" t="n"/>
      <c r="X94" s="48" t="n"/>
      <c r="Y94" s="48" t="n"/>
      <c r="Z94" s="48" t="n"/>
      <c r="AA94" s="48" t="n"/>
      <c r="AB94" s="48" t="n"/>
      <c r="AC94" s="48" t="n"/>
      <c r="AD94" s="48" t="n"/>
      <c r="AE94" s="48" t="n"/>
      <c r="AF94" s="48" t="n"/>
      <c r="AG94" s="48" t="n"/>
      <c r="AH94" s="48" t="n"/>
      <c r="AI94" s="48" t="n"/>
      <c r="AJ94" s="48" t="n"/>
      <c r="AK94" s="48" t="n"/>
      <c r="AL94" s="48" t="n"/>
      <c r="AM94" s="48" t="n"/>
      <c r="AN94" s="48" t="n"/>
      <c r="AO94" s="48" t="n"/>
      <c r="AP94" s="48" t="n"/>
      <c r="AQ94" s="48" t="n"/>
      <c r="AR94" s="48" t="n"/>
      <c r="AS94" s="48" t="n"/>
      <c r="AT94" s="48" t="n"/>
      <c r="AU94" s="48" t="n"/>
      <c r="AV94" s="48" t="n"/>
    </row>
    <row r="95">
      <c r="A95" s="58" t="n"/>
      <c r="B95" s="58" t="n"/>
      <c r="C95" s="47" t="n"/>
      <c r="D95" s="47" t="n"/>
      <c r="E95" s="47" t="n"/>
      <c r="F95" s="48" t="n"/>
      <c r="G95" s="48" t="n"/>
      <c r="H95" s="48" t="n"/>
      <c r="I95" s="48" t="n"/>
      <c r="J95" s="48" t="n"/>
      <c r="K95" s="48" t="n"/>
      <c r="L95" s="48" t="n"/>
      <c r="M95" s="48" t="n"/>
      <c r="N95" s="48" t="n"/>
      <c r="O95" s="48" t="n"/>
      <c r="P95" s="48" t="n"/>
      <c r="Q95" s="48" t="n"/>
      <c r="R95" s="48" t="n"/>
      <c r="S95" s="48" t="n"/>
      <c r="T95" s="48" t="n"/>
      <c r="U95" s="48" t="n"/>
      <c r="V95" s="48" t="n"/>
      <c r="W95" s="48" t="n"/>
      <c r="X95" s="48" t="n"/>
      <c r="Y95" s="48" t="n"/>
      <c r="Z95" s="48" t="n"/>
      <c r="AA95" s="48" t="n"/>
      <c r="AB95" s="48" t="n"/>
      <c r="AC95" s="48" t="n"/>
      <c r="AD95" s="48" t="n"/>
      <c r="AE95" s="48" t="n"/>
      <c r="AF95" s="48" t="n"/>
      <c r="AG95" s="48" t="n"/>
      <c r="AH95" s="48" t="n"/>
      <c r="AI95" s="48" t="n"/>
      <c r="AJ95" s="48" t="n"/>
      <c r="AK95" s="48" t="n"/>
      <c r="AL95" s="48" t="n"/>
      <c r="AM95" s="48" t="n"/>
      <c r="AN95" s="48" t="n"/>
      <c r="AO95" s="48" t="n"/>
      <c r="AP95" s="48" t="n"/>
      <c r="AQ95" s="48" t="n"/>
      <c r="AR95" s="48" t="n"/>
      <c r="AS95" s="48" t="n"/>
      <c r="AT95" s="48" t="n"/>
      <c r="AU95" s="48" t="n"/>
      <c r="AV95" s="48" t="n"/>
    </row>
    <row r="96">
      <c r="A96" s="58" t="n"/>
      <c r="B96" s="58" t="n"/>
      <c r="C96" s="47" t="n"/>
      <c r="D96" s="47" t="n"/>
      <c r="E96" s="47" t="n"/>
      <c r="F96" s="48" t="n"/>
      <c r="G96" s="48" t="n"/>
      <c r="H96" s="48" t="n"/>
      <c r="I96" s="48" t="n"/>
      <c r="J96" s="48" t="n"/>
      <c r="K96" s="48" t="n"/>
      <c r="L96" s="48" t="n"/>
      <c r="M96" s="48" t="n"/>
      <c r="N96" s="48" t="n"/>
      <c r="O96" s="48" t="n"/>
      <c r="P96" s="48" t="n"/>
      <c r="Q96" s="48" t="n"/>
      <c r="R96" s="48" t="n"/>
      <c r="S96" s="48" t="n"/>
      <c r="T96" s="48" t="n"/>
      <c r="U96" s="48" t="n"/>
      <c r="V96" s="48" t="n"/>
      <c r="W96" s="48" t="n"/>
      <c r="X96" s="48" t="n"/>
      <c r="Y96" s="48" t="n"/>
      <c r="Z96" s="48" t="n"/>
      <c r="AA96" s="48" t="n"/>
      <c r="AB96" s="48" t="n"/>
      <c r="AC96" s="48" t="n"/>
      <c r="AD96" s="48" t="n"/>
      <c r="AE96" s="48" t="n"/>
      <c r="AF96" s="48" t="n"/>
      <c r="AG96" s="48" t="n"/>
      <c r="AH96" s="48" t="n"/>
      <c r="AI96" s="48" t="n"/>
      <c r="AJ96" s="48" t="n"/>
      <c r="AK96" s="48" t="n"/>
      <c r="AL96" s="48" t="n"/>
      <c r="AM96" s="48" t="n"/>
      <c r="AN96" s="48" t="n"/>
      <c r="AO96" s="48" t="n"/>
      <c r="AP96" s="48" t="n"/>
      <c r="AQ96" s="48" t="n"/>
      <c r="AR96" s="48" t="n"/>
      <c r="AS96" s="48" t="n"/>
      <c r="AT96" s="48" t="n"/>
      <c r="AU96" s="48" t="n"/>
      <c r="AV96" s="48" t="n"/>
    </row>
    <row r="97">
      <c r="A97" s="58" t="n"/>
      <c r="B97" s="58" t="n"/>
      <c r="C97" s="47" t="n"/>
      <c r="D97" s="47" t="n"/>
      <c r="E97" s="47" t="n"/>
      <c r="F97" s="48" t="n"/>
      <c r="G97" s="48" t="n"/>
      <c r="H97" s="48" t="n"/>
      <c r="I97" s="48" t="n"/>
      <c r="J97" s="48" t="n"/>
      <c r="K97" s="48" t="n"/>
      <c r="L97" s="48" t="n"/>
      <c r="M97" s="48" t="n"/>
      <c r="N97" s="48" t="n"/>
      <c r="O97" s="48" t="n"/>
      <c r="P97" s="48" t="n"/>
      <c r="Q97" s="48" t="n"/>
      <c r="R97" s="48" t="n"/>
      <c r="S97" s="48" t="n"/>
      <c r="T97" s="48" t="n"/>
      <c r="U97" s="48" t="n"/>
      <c r="V97" s="48" t="n"/>
      <c r="W97" s="48" t="n"/>
      <c r="X97" s="48" t="n"/>
      <c r="Y97" s="48" t="n"/>
      <c r="Z97" s="48" t="n"/>
      <c r="AA97" s="48" t="n"/>
      <c r="AB97" s="48" t="n"/>
      <c r="AC97" s="48" t="n"/>
      <c r="AD97" s="48" t="n"/>
      <c r="AE97" s="48" t="n"/>
      <c r="AF97" s="48" t="n"/>
      <c r="AG97" s="48" t="n"/>
      <c r="AH97" s="48" t="n"/>
      <c r="AI97" s="48" t="n"/>
      <c r="AJ97" s="48" t="n"/>
      <c r="AK97" s="48" t="n"/>
      <c r="AL97" s="48" t="n"/>
      <c r="AM97" s="48" t="n"/>
      <c r="AN97" s="48" t="n"/>
      <c r="AO97" s="48" t="n"/>
      <c r="AP97" s="48" t="n"/>
      <c r="AQ97" s="48" t="n"/>
      <c r="AR97" s="48" t="n"/>
      <c r="AS97" s="48" t="n"/>
      <c r="AT97" s="48" t="n"/>
      <c r="AU97" s="48" t="n"/>
      <c r="AV97" s="48"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Z72"/>
  <sheetViews>
    <sheetView tabSelected="0" topLeftCell="A1" zoomScale="100" zoomScaleNormal="100" workbookViewId="0">
      <selection activeCell="A1" sqref="A1"/>
    </sheetView>
  </sheetViews>
  <sheetFormatPr baseColWidth="8" defaultRowHeight="15"/>
  <sheetData>
    <row r="1">
      <c r="A1" s="58" t="inlineStr">
        <is>
          <t>地方</t>
        </is>
      </c>
      <c r="B1" s="58" t="inlineStr">
        <is>
          <t>府県</t>
        </is>
      </c>
      <c r="C1" s="58" t="inlineStr">
        <is>
          <t>敷地及附屬地坪數</t>
        </is>
      </c>
      <c r="D1" s="58" t="inlineStr">
        <is>
          <t>建物坪數</t>
        </is>
      </c>
      <c r="E1" s="58" t="inlineStr">
        <is>
          <t>土地建物及物品價額</t>
        </is>
      </c>
      <c r="F1" s="58" t="inlineStr">
        <is>
          <t>土地建物及物品價額</t>
        </is>
      </c>
      <c r="G1" s="58" t="inlineStr">
        <is>
          <t>土地建物及物品價額</t>
        </is>
      </c>
      <c r="H1" s="58" t="inlineStr">
        <is>
          <t>土地建物及物品價額</t>
        </is>
      </c>
      <c r="I1" s="58" t="inlineStr">
        <is>
          <t>土地建物及物品價額</t>
        </is>
      </c>
      <c r="J1" s="58" t="inlineStr">
        <is>
          <t>土地建物及物品價額</t>
        </is>
      </c>
      <c r="K1" s="58" t="inlineStr">
        <is>
          <t>基本財產</t>
        </is>
      </c>
      <c r="L1" s="58" t="inlineStr">
        <is>
          <t>基本財產</t>
        </is>
      </c>
      <c r="M1" s="58" t="inlineStr">
        <is>
          <t>基本財產</t>
        </is>
      </c>
      <c r="N1" s="58" t="inlineStr">
        <is>
          <t>基本財產</t>
        </is>
      </c>
      <c r="O1" s="58" t="inlineStr">
        <is>
          <t>基本財產</t>
        </is>
      </c>
      <c r="P1" s="58" t="inlineStr">
        <is>
          <t>基本財產</t>
        </is>
      </c>
      <c r="Q1" s="58" t="inlineStr">
        <is>
          <t>基本財產</t>
        </is>
      </c>
      <c r="R1" s="58" t="inlineStr">
        <is>
          <t>基本財產</t>
        </is>
      </c>
      <c r="S1" s="58" t="inlineStr">
        <is>
          <t>基本財產</t>
        </is>
      </c>
      <c r="T1" s="58" t="inlineStr">
        <is>
          <t>基本財產</t>
        </is>
      </c>
      <c r="U1" s="58" t="inlineStr">
        <is>
          <t>基本財產</t>
        </is>
      </c>
      <c r="V1" s="58" t="inlineStr">
        <is>
          <t>基本財產</t>
        </is>
      </c>
      <c r="W1" s="58" t="inlineStr">
        <is>
          <t>基本財產</t>
        </is>
      </c>
      <c r="X1" s="58" t="inlineStr">
        <is>
          <t>基本財產</t>
        </is>
      </c>
      <c r="Y1" s="58" t="inlineStr">
        <is>
          <t>基本財產</t>
        </is>
      </c>
      <c r="Z1" s="58" t="inlineStr">
        <is>
          <t>地方學事通則第九條ニ依ル積立金</t>
        </is>
      </c>
    </row>
    <row r="2">
      <c r="A2" s="58" t="inlineStr"/>
      <c r="B2" s="58" t="inlineStr"/>
      <c r="C2" s="58" t="inlineStr"/>
      <c r="D2" s="58" t="inlineStr"/>
      <c r="E2" s="58" t="inlineStr">
        <is>
          <t>敷地及附屬地</t>
        </is>
      </c>
      <c r="F2" s="58" t="inlineStr">
        <is>
          <t>建物</t>
        </is>
      </c>
      <c r="G2" s="58" t="inlineStr">
        <is>
          <t>圖書</t>
        </is>
      </c>
      <c r="H2" s="58" t="inlineStr">
        <is>
          <t>器械標本</t>
        </is>
      </c>
      <c r="I2" s="58" t="inlineStr">
        <is>
          <t>器具</t>
        </is>
      </c>
      <c r="J2" s="58" t="inlineStr">
        <is>
          <t>合計</t>
        </is>
      </c>
      <c r="K2" s="58" t="inlineStr">
        <is>
          <t>土地坪數</t>
        </is>
      </c>
      <c r="L2" s="58" t="inlineStr">
        <is>
          <t>土地坪數✳</t>
        </is>
      </c>
      <c r="M2" s="58" t="inlineStr">
        <is>
          <t>建物坪數</t>
        </is>
      </c>
      <c r="N2" s="58" t="inlineStr">
        <is>
          <t>建物坪數✳</t>
        </is>
      </c>
      <c r="O2" s="58" t="inlineStr">
        <is>
          <t>土地建物及物品價額</t>
        </is>
      </c>
      <c r="P2" s="58" t="inlineStr">
        <is>
          <t>土地建物及物品價額✳</t>
        </is>
      </c>
      <c r="Q2" s="58" t="inlineStr">
        <is>
          <t>土地建物及物品價額</t>
        </is>
      </c>
      <c r="R2" s="58" t="inlineStr">
        <is>
          <t>土地建物及物品價額✳</t>
        </is>
      </c>
      <c r="S2" s="58" t="inlineStr">
        <is>
          <t>土地建物及物品價額</t>
        </is>
      </c>
      <c r="T2" s="58" t="inlineStr">
        <is>
          <t>土地建物及物品價額✳</t>
        </is>
      </c>
      <c r="U2" s="58" t="inlineStr">
        <is>
          <t>土地建物及物品價額</t>
        </is>
      </c>
      <c r="V2" s="58" t="inlineStr">
        <is>
          <t>土地建物及物品價額✳</t>
        </is>
      </c>
      <c r="W2" s="58" t="inlineStr">
        <is>
          <t>現金</t>
        </is>
      </c>
      <c r="X2" s="58" t="inlineStr">
        <is>
          <t>合計</t>
        </is>
      </c>
      <c r="Y2" s="58" t="inlineStr">
        <is>
          <t>合計✳</t>
        </is>
      </c>
      <c r="Z2" s="58" t="inlineStr"/>
    </row>
    <row r="3">
      <c r="A3" s="58" t="inlineStr"/>
      <c r="B3" s="58" t="inlineStr"/>
      <c r="C3" s="58" t="inlineStr"/>
      <c r="D3" s="58" t="inlineStr"/>
      <c r="E3" s="58" t="inlineStr"/>
      <c r="F3" s="58" t="inlineStr"/>
      <c r="G3" s="58" t="inlineStr"/>
      <c r="H3" s="58" t="inlineStr"/>
      <c r="I3" s="58" t="inlineStr"/>
      <c r="J3" s="58" t="inlineStr"/>
      <c r="K3" s="58" t="inlineStr"/>
      <c r="L3" s="58" t="inlineStr"/>
      <c r="M3" s="58" t="inlineStr"/>
      <c r="N3" s="58" t="inlineStr"/>
      <c r="O3" s="58" t="inlineStr">
        <is>
          <t>土地</t>
        </is>
      </c>
      <c r="P3" s="58" t="inlineStr">
        <is>
          <t>土地</t>
        </is>
      </c>
      <c r="Q3" s="58" t="inlineStr">
        <is>
          <t>建物</t>
        </is>
      </c>
      <c r="R3" s="58" t="inlineStr">
        <is>
          <t>建物</t>
        </is>
      </c>
      <c r="S3" s="58" t="inlineStr">
        <is>
          <t>物品</t>
        </is>
      </c>
      <c r="T3" s="58" t="inlineStr">
        <is>
          <t>物品</t>
        </is>
      </c>
      <c r="U3" s="58" t="inlineStr">
        <is>
          <t>計</t>
        </is>
      </c>
      <c r="V3" s="58" t="inlineStr">
        <is>
          <t>計</t>
        </is>
      </c>
      <c r="W3" s="58" t="inlineStr"/>
      <c r="X3" s="58" t="inlineStr"/>
      <c r="Y3" s="58" t="inlineStr"/>
      <c r="Z3" s="58" t="inlineStr"/>
    </row>
    <row r="4">
      <c r="A4" s="58" t="inlineStr"/>
      <c r="B4" s="58" t="inlineStr"/>
      <c r="C4" s="58" t="inlineStr"/>
      <c r="D4" s="58" t="inlineStr"/>
      <c r="E4" s="58" t="inlineStr">
        <is>
          <t>円</t>
        </is>
      </c>
      <c r="F4" s="58" t="inlineStr">
        <is>
          <t>円</t>
        </is>
      </c>
      <c r="G4" s="58" t="inlineStr">
        <is>
          <t>円</t>
        </is>
      </c>
      <c r="H4" s="58" t="inlineStr">
        <is>
          <t>円</t>
        </is>
      </c>
      <c r="I4" s="58" t="inlineStr">
        <is>
          <t>円</t>
        </is>
      </c>
      <c r="J4" s="58" t="inlineStr">
        <is>
          <t>円</t>
        </is>
      </c>
      <c r="K4" s="58" t="inlineStr"/>
      <c r="L4" s="58" t="inlineStr"/>
      <c r="M4" s="58" t="inlineStr"/>
      <c r="N4" s="58" t="inlineStr"/>
      <c r="O4" s="58" t="inlineStr">
        <is>
          <t>円</t>
        </is>
      </c>
      <c r="P4" s="58" t="inlineStr">
        <is>
          <t>円</t>
        </is>
      </c>
      <c r="Q4" s="58" t="inlineStr">
        <is>
          <t>円</t>
        </is>
      </c>
      <c r="R4" s="58" t="inlineStr">
        <is>
          <t>円</t>
        </is>
      </c>
      <c r="S4" s="58" t="inlineStr">
        <is>
          <t>円</t>
        </is>
      </c>
      <c r="T4" s="58" t="inlineStr">
        <is>
          <t>円</t>
        </is>
      </c>
      <c r="U4" s="58" t="inlineStr">
        <is>
          <t>円</t>
        </is>
      </c>
      <c r="V4" s="58" t="inlineStr">
        <is>
          <t>円</t>
        </is>
      </c>
      <c r="W4" s="58" t="inlineStr">
        <is>
          <t>円</t>
        </is>
      </c>
      <c r="X4" s="58" t="inlineStr">
        <is>
          <t>円</t>
        </is>
      </c>
      <c r="Y4" s="58" t="inlineStr">
        <is>
          <t>円</t>
        </is>
      </c>
      <c r="Z4" s="58" t="inlineStr">
        <is>
          <t>円</t>
        </is>
      </c>
    </row>
    <row r="5">
      <c r="A5" s="58" t="inlineStr">
        <is>
          <t>明治33年度</t>
        </is>
      </c>
      <c r="B5" s="58" t="inlineStr"/>
      <c r="C5" s="58" t="n">
        <v>31295478</v>
      </c>
      <c r="D5" s="58" t="n">
        <v>2829176</v>
      </c>
      <c r="E5" s="58" t="n">
        <v>14277203</v>
      </c>
      <c r="F5" s="58" t="n">
        <v>38567190</v>
      </c>
      <c r="G5" s="58" t="n">
        <v>2657069</v>
      </c>
      <c r="H5" s="58" t="n">
        <v>3587446</v>
      </c>
      <c r="I5" s="58" t="n">
        <v>4490832</v>
      </c>
      <c r="J5" s="58" t="n">
        <v>63579740</v>
      </c>
      <c r="K5" s="58" t="n">
        <v>40322263</v>
      </c>
      <c r="L5" s="58" t="inlineStr"/>
      <c r="M5" s="58" t="n">
        <v>495224</v>
      </c>
      <c r="N5" s="58" t="inlineStr"/>
      <c r="O5" s="58" t="n">
        <v>3631894</v>
      </c>
      <c r="P5" s="58" t="inlineStr"/>
      <c r="Q5" s="58" t="n">
        <v>5040106</v>
      </c>
      <c r="R5" s="58" t="inlineStr"/>
      <c r="S5" s="58" t="n">
        <v>549682</v>
      </c>
      <c r="T5" s="58" t="inlineStr"/>
      <c r="U5" s="58" t="n">
        <v>9221682</v>
      </c>
      <c r="V5" s="58" t="inlineStr"/>
      <c r="W5" s="58" t="n">
        <v>5495561</v>
      </c>
      <c r="X5" s="58" t="n">
        <v>14717243</v>
      </c>
      <c r="Y5" s="58" t="inlineStr"/>
      <c r="Z5" s="58" t="inlineStr"/>
    </row>
    <row r="6">
      <c r="A6" s="58" t="inlineStr">
        <is>
          <t>明治34年度</t>
        </is>
      </c>
      <c r="B6" s="58" t="inlineStr"/>
      <c r="C6" s="58" t="n">
        <v>29684187</v>
      </c>
      <c r="D6" s="58" t="n">
        <v>3182614</v>
      </c>
      <c r="E6" s="58" t="n">
        <v>17146011</v>
      </c>
      <c r="F6" s="58" t="n">
        <v>51171451</v>
      </c>
      <c r="G6" s="58" t="n">
        <v>3076471</v>
      </c>
      <c r="H6" s="58" t="n">
        <v>4295166</v>
      </c>
      <c r="I6" s="58" t="n">
        <v>5477873</v>
      </c>
      <c r="J6" s="58" t="n">
        <v>81166972</v>
      </c>
      <c r="K6" s="58" t="n">
        <v>57030572</v>
      </c>
      <c r="L6" s="58" t="inlineStr"/>
      <c r="M6" s="58" t="n">
        <v>416095</v>
      </c>
      <c r="N6" s="58" t="inlineStr"/>
      <c r="O6" s="58" t="n">
        <v>6001922</v>
      </c>
      <c r="P6" s="58" t="inlineStr"/>
      <c r="Q6" s="58" t="n">
        <v>7913651</v>
      </c>
      <c r="R6" s="58" t="inlineStr"/>
      <c r="S6" s="58" t="n">
        <v>495466</v>
      </c>
      <c r="T6" s="58" t="inlineStr"/>
      <c r="U6" s="58" t="n">
        <v>14411039</v>
      </c>
      <c r="V6" s="58" t="inlineStr"/>
      <c r="W6" s="58" t="n">
        <v>5888352</v>
      </c>
      <c r="X6" s="58" t="n">
        <v>20299391</v>
      </c>
      <c r="Y6" s="58" t="inlineStr"/>
      <c r="Z6" s="58" t="inlineStr"/>
    </row>
    <row r="7">
      <c r="A7" s="58" t="inlineStr">
        <is>
          <t>明治35年度</t>
        </is>
      </c>
      <c r="B7" s="58" t="inlineStr"/>
      <c r="C7" s="58" t="n">
        <v>36323847</v>
      </c>
      <c r="D7" s="58" t="n">
        <v>3515013</v>
      </c>
      <c r="E7" s="58" t="n">
        <v>19367245</v>
      </c>
      <c r="F7" s="58" t="n">
        <v>57081634</v>
      </c>
      <c r="G7" s="58" t="n">
        <v>3446678</v>
      </c>
      <c r="H7" s="58" t="n">
        <v>4971496</v>
      </c>
      <c r="I7" s="58" t="n">
        <v>6460472</v>
      </c>
      <c r="J7" s="58" t="n">
        <v>91327525</v>
      </c>
      <c r="K7" s="58" t="n">
        <v>44727660</v>
      </c>
      <c r="L7" s="58" t="n">
        <v>7242367</v>
      </c>
      <c r="M7" s="58" t="n">
        <v>163307</v>
      </c>
      <c r="N7" s="58" t="n">
        <v>303816</v>
      </c>
      <c r="O7" s="58" t="n">
        <v>2769551</v>
      </c>
      <c r="P7" s="58" t="n">
        <v>931313</v>
      </c>
      <c r="Q7" s="58" t="n">
        <v>2124692</v>
      </c>
      <c r="R7" s="58" t="n">
        <v>3890548</v>
      </c>
      <c r="S7" s="58" t="n">
        <v>407329</v>
      </c>
      <c r="T7" s="58" t="n">
        <v>118860</v>
      </c>
      <c r="U7" s="58" t="n">
        <v>5301572</v>
      </c>
      <c r="V7" s="58" t="n">
        <v>4940721</v>
      </c>
      <c r="W7" s="58" t="n">
        <v>5819111</v>
      </c>
      <c r="X7" s="58" t="n">
        <v>11120683</v>
      </c>
      <c r="Y7" s="58" t="n">
        <v>4940721</v>
      </c>
      <c r="Z7" s="58" t="inlineStr"/>
    </row>
    <row r="8">
      <c r="A8" s="58" t="inlineStr">
        <is>
          <t>明治36年度</t>
        </is>
      </c>
      <c r="B8" s="58" t="inlineStr"/>
      <c r="C8" s="58" t="n">
        <v>37960782</v>
      </c>
      <c r="D8" s="58" t="n">
        <v>3758493</v>
      </c>
      <c r="E8" s="58" t="n">
        <v>21732596</v>
      </c>
      <c r="F8" s="58" t="n">
        <v>64320599</v>
      </c>
      <c r="G8" s="58" t="n">
        <v>3883768</v>
      </c>
      <c r="H8" s="58" t="n">
        <v>5616635</v>
      </c>
      <c r="I8" s="58" t="n">
        <v>7226522</v>
      </c>
      <c r="J8" s="58" t="n">
        <v>102780120</v>
      </c>
      <c r="K8" s="58" t="n">
        <v>55175521</v>
      </c>
      <c r="L8" s="58" t="n">
        <v>2625248</v>
      </c>
      <c r="M8" s="58" t="n">
        <v>148750</v>
      </c>
      <c r="N8" s="58" t="n">
        <v>319919</v>
      </c>
      <c r="O8" s="58" t="n">
        <v>2410796</v>
      </c>
      <c r="P8" s="58" t="n">
        <v>1166478</v>
      </c>
      <c r="Q8" s="58" t="n">
        <v>2003296</v>
      </c>
      <c r="R8" s="58" t="n">
        <v>4244711</v>
      </c>
      <c r="S8" s="58" t="n">
        <v>336915</v>
      </c>
      <c r="T8" s="58" t="n">
        <v>105487</v>
      </c>
      <c r="U8" s="58" t="n">
        <v>4751007</v>
      </c>
      <c r="V8" s="58" t="n">
        <v>5516676</v>
      </c>
      <c r="W8" s="58" t="n">
        <v>6548442</v>
      </c>
      <c r="X8" s="58" t="n">
        <v>11299449</v>
      </c>
      <c r="Y8" s="58" t="n">
        <v>5516676</v>
      </c>
      <c r="Z8" s="58" t="inlineStr"/>
    </row>
    <row r="9">
      <c r="A9" s="58" t="inlineStr">
        <is>
          <t>明治37年度</t>
        </is>
      </c>
      <c r="B9" s="58" t="inlineStr"/>
      <c r="C9" s="58" t="n">
        <v>32478588</v>
      </c>
      <c r="D9" s="58" t="n">
        <v>3872581</v>
      </c>
      <c r="E9" s="58" t="n">
        <v>22130101</v>
      </c>
      <c r="F9" s="58" t="n">
        <v>66673440</v>
      </c>
      <c r="G9" s="58" t="n">
        <v>4214471</v>
      </c>
      <c r="H9" s="58" t="n">
        <v>6198444</v>
      </c>
      <c r="I9" s="58" t="n">
        <v>7753203</v>
      </c>
      <c r="J9" s="58" t="n">
        <v>106969659</v>
      </c>
      <c r="K9" s="58" t="n">
        <v>59627182</v>
      </c>
      <c r="L9" s="58" t="n">
        <v>3234513</v>
      </c>
      <c r="M9" s="58" t="n">
        <v>111337</v>
      </c>
      <c r="N9" s="58" t="n">
        <v>403622</v>
      </c>
      <c r="O9" s="58" t="n">
        <v>2597792</v>
      </c>
      <c r="P9" s="58" t="n">
        <v>1454828</v>
      </c>
      <c r="Q9" s="58" t="n">
        <v>1165879</v>
      </c>
      <c r="R9" s="58" t="n">
        <v>5408291</v>
      </c>
      <c r="S9" s="58" t="n">
        <v>304720</v>
      </c>
      <c r="T9" s="58" t="n">
        <v>83920</v>
      </c>
      <c r="U9" s="58" t="n">
        <v>4068391</v>
      </c>
      <c r="V9" s="58" t="n">
        <v>6947039</v>
      </c>
      <c r="W9" s="58" t="n">
        <v>7592369</v>
      </c>
      <c r="X9" s="58" t="n">
        <v>11660760</v>
      </c>
      <c r="Y9" s="58" t="n">
        <v>6947039</v>
      </c>
      <c r="Z9" s="58" t="n">
        <v>925562</v>
      </c>
    </row>
    <row r="10">
      <c r="A10" s="58" t="inlineStr">
        <is>
          <t>明治38年度</t>
        </is>
      </c>
      <c r="B10" s="58" t="inlineStr"/>
      <c r="C10" s="58" t="n">
        <v>38649619</v>
      </c>
      <c r="D10" s="58" t="n">
        <v>3930023</v>
      </c>
      <c r="E10" s="58" t="n">
        <v>23663283</v>
      </c>
      <c r="F10" s="58" t="n">
        <v>68982661</v>
      </c>
      <c r="G10" s="58" t="n">
        <v>4624352</v>
      </c>
      <c r="H10" s="58" t="n">
        <v>6627341</v>
      </c>
      <c r="I10" s="58" t="n">
        <v>8383054</v>
      </c>
      <c r="J10" s="58" t="n">
        <v>112280691</v>
      </c>
      <c r="K10" s="58" t="n">
        <v>62095497</v>
      </c>
      <c r="L10" s="58" t="n">
        <v>3088754</v>
      </c>
      <c r="M10" s="58" t="n">
        <v>146090</v>
      </c>
      <c r="N10" s="58" t="n">
        <v>371011</v>
      </c>
      <c r="O10" s="58" t="n">
        <v>2627482</v>
      </c>
      <c r="P10" s="58" t="n">
        <v>1460436</v>
      </c>
      <c r="Q10" s="58" t="n">
        <v>1681198</v>
      </c>
      <c r="R10" s="58" t="n">
        <v>5349405</v>
      </c>
      <c r="S10" s="58" t="n">
        <v>394831</v>
      </c>
      <c r="T10" s="58" t="n">
        <v>162159</v>
      </c>
      <c r="U10" s="58" t="n">
        <v>4703511</v>
      </c>
      <c r="V10" s="58" t="n">
        <v>6972000</v>
      </c>
      <c r="W10" s="58" t="n">
        <v>8113326</v>
      </c>
      <c r="X10" s="58" t="n">
        <v>12816837</v>
      </c>
      <c r="Y10" s="58" t="n">
        <v>6972000</v>
      </c>
      <c r="Z10" s="58" t="n">
        <v>1187556</v>
      </c>
    </row>
    <row r="11">
      <c r="A11" s="58" t="inlineStr">
        <is>
          <t>明治39年度</t>
        </is>
      </c>
      <c r="B11" s="58" t="inlineStr"/>
      <c r="C11" s="58" t="n">
        <v>36042430</v>
      </c>
      <c r="D11" s="58" t="n">
        <v>4077900</v>
      </c>
      <c r="E11" s="58" t="n">
        <v>27442134</v>
      </c>
      <c r="F11" s="58" t="n">
        <v>73790575</v>
      </c>
      <c r="G11" s="58" t="n">
        <v>4985052</v>
      </c>
      <c r="H11" s="58" t="n">
        <v>7198174</v>
      </c>
      <c r="I11" s="58" t="n">
        <v>9147556</v>
      </c>
      <c r="J11" s="58" t="n">
        <v>122563491</v>
      </c>
      <c r="K11" s="58" t="n">
        <v>62406840</v>
      </c>
      <c r="L11" s="58" t="n">
        <v>4436964</v>
      </c>
      <c r="M11" s="58" t="n">
        <v>137524</v>
      </c>
      <c r="N11" s="58" t="n">
        <v>452517</v>
      </c>
      <c r="O11" s="58" t="n">
        <v>2923142</v>
      </c>
      <c r="P11" s="58" t="n">
        <v>1712648</v>
      </c>
      <c r="Q11" s="58" t="n">
        <v>1800169</v>
      </c>
      <c r="R11" s="58" t="n">
        <v>6702354</v>
      </c>
      <c r="S11" s="58" t="n">
        <v>519883</v>
      </c>
      <c r="T11" s="58" t="n">
        <v>221784</v>
      </c>
      <c r="U11" s="58" t="n">
        <v>5243194</v>
      </c>
      <c r="V11" s="58" t="n">
        <v>8636786</v>
      </c>
      <c r="W11" s="58" t="n">
        <v>8636652</v>
      </c>
      <c r="X11" s="58" t="n">
        <v>13879846</v>
      </c>
      <c r="Y11" s="58" t="n">
        <v>8636786</v>
      </c>
      <c r="Z11" s="58" t="n">
        <v>1230555</v>
      </c>
    </row>
    <row r="12">
      <c r="A12" s="58" t="inlineStr">
        <is>
          <t>明治40年度</t>
        </is>
      </c>
      <c r="B12" s="58" t="inlineStr"/>
      <c r="C12" s="58" t="n">
        <v>33519685</v>
      </c>
      <c r="D12" s="58" t="n">
        <v>4404279</v>
      </c>
      <c r="E12" s="58" t="n">
        <v>31919854</v>
      </c>
      <c r="F12" s="58" t="n">
        <v>82554317</v>
      </c>
      <c r="G12" s="58" t="n">
        <v>5658226</v>
      </c>
      <c r="H12" s="58" t="n">
        <v>8029563</v>
      </c>
      <c r="I12" s="58" t="n">
        <v>10168657</v>
      </c>
      <c r="J12" s="58" t="n">
        <v>138330617</v>
      </c>
      <c r="K12" s="58" t="n">
        <v>73469195</v>
      </c>
      <c r="L12" s="58" t="n">
        <v>4049010</v>
      </c>
      <c r="M12" s="58" t="n">
        <v>152683</v>
      </c>
      <c r="N12" s="58" t="n">
        <v>388054</v>
      </c>
      <c r="O12" s="58" t="n">
        <v>3352647</v>
      </c>
      <c r="P12" s="58" t="n">
        <v>1655027</v>
      </c>
      <c r="Q12" s="58" t="n">
        <v>2037534</v>
      </c>
      <c r="R12" s="58" t="n">
        <v>6106822</v>
      </c>
      <c r="S12" s="58" t="n">
        <v>544933</v>
      </c>
      <c r="T12" s="58" t="n">
        <v>168719</v>
      </c>
      <c r="U12" s="58" t="n">
        <v>5935114</v>
      </c>
      <c r="V12" s="58" t="n">
        <v>7930568</v>
      </c>
      <c r="W12" s="58" t="n">
        <v>9337503</v>
      </c>
      <c r="X12" s="58" t="n">
        <v>15272617</v>
      </c>
      <c r="Y12" s="58" t="n">
        <v>7930568</v>
      </c>
      <c r="Z12" s="58" t="n">
        <v>1450843</v>
      </c>
    </row>
    <row r="13">
      <c r="A13" s="58" t="inlineStr">
        <is>
          <t>明治41年度</t>
        </is>
      </c>
      <c r="B13" s="58" t="inlineStr"/>
      <c r="C13" s="58" t="n">
        <v>32742031</v>
      </c>
      <c r="D13" s="58" t="n">
        <v>4831173</v>
      </c>
      <c r="E13" s="58" t="n">
        <v>38665487</v>
      </c>
      <c r="F13" s="58" t="n">
        <v>100874638</v>
      </c>
      <c r="G13" s="58" t="n">
        <v>6252404</v>
      </c>
      <c r="H13" s="58" t="n">
        <v>9227591</v>
      </c>
      <c r="I13" s="58" t="n">
        <v>11779472</v>
      </c>
      <c r="J13" s="58" t="n">
        <v>166799592</v>
      </c>
      <c r="K13" s="58" t="n">
        <v>76738546</v>
      </c>
      <c r="L13" s="58" t="n">
        <v>3460020</v>
      </c>
      <c r="M13" s="58" t="n">
        <v>140535</v>
      </c>
      <c r="N13" s="58" t="n">
        <v>373684</v>
      </c>
      <c r="O13" s="58" t="n">
        <v>3438057</v>
      </c>
      <c r="P13" s="58" t="n">
        <v>1489881</v>
      </c>
      <c r="Q13" s="58" t="n">
        <v>2132541</v>
      </c>
      <c r="R13" s="58" t="n">
        <v>6543894</v>
      </c>
      <c r="S13" s="58" t="n">
        <v>496127</v>
      </c>
      <c r="T13" s="58" t="n">
        <v>120634</v>
      </c>
      <c r="U13" s="58" t="n">
        <v>6066725</v>
      </c>
      <c r="V13" s="58" t="n">
        <v>8154409</v>
      </c>
      <c r="W13" s="58" t="n">
        <v>9679473</v>
      </c>
      <c r="X13" s="58" t="n">
        <v>15746198</v>
      </c>
      <c r="Y13" s="58" t="n">
        <v>8154409</v>
      </c>
      <c r="Z13" s="58" t="n">
        <v>1467927</v>
      </c>
    </row>
    <row r="14">
      <c r="A14" s="58" t="inlineStr">
        <is>
          <t>明治42年度</t>
        </is>
      </c>
      <c r="B14" s="58" t="inlineStr"/>
      <c r="C14" s="58" t="n">
        <v>35503591</v>
      </c>
      <c r="D14" s="58" t="n">
        <v>5205715</v>
      </c>
      <c r="E14" s="58" t="n">
        <v>39358297</v>
      </c>
      <c r="F14" s="58" t="n">
        <v>114611649</v>
      </c>
      <c r="G14" s="58" t="n">
        <v>6974771</v>
      </c>
      <c r="H14" s="58" t="n">
        <v>10285787</v>
      </c>
      <c r="I14" s="58" t="n">
        <v>13089161</v>
      </c>
      <c r="J14" s="58" t="n">
        <v>184319665</v>
      </c>
      <c r="K14" s="58" t="n">
        <v>89497671</v>
      </c>
      <c r="L14" s="58" t="n">
        <v>4116216</v>
      </c>
      <c r="M14" s="58" t="n">
        <v>160239</v>
      </c>
      <c r="N14" s="58" t="n">
        <v>400839</v>
      </c>
      <c r="O14" s="58" t="n">
        <v>4289772</v>
      </c>
      <c r="P14" s="58" t="n">
        <v>1905668</v>
      </c>
      <c r="Q14" s="58" t="n">
        <v>2573458</v>
      </c>
      <c r="R14" s="58" t="n">
        <v>7399627</v>
      </c>
      <c r="S14" s="58" t="n">
        <v>952846</v>
      </c>
      <c r="T14" s="58" t="n">
        <v>173450</v>
      </c>
      <c r="U14" s="58" t="n">
        <v>7816076</v>
      </c>
      <c r="V14" s="58" t="n">
        <v>9478745</v>
      </c>
      <c r="W14" s="58" t="n">
        <v>10452358</v>
      </c>
      <c r="X14" s="58" t="n">
        <v>18268434</v>
      </c>
      <c r="Y14" s="58" t="n">
        <v>9478745</v>
      </c>
      <c r="Z14" s="58" t="n">
        <v>1204775</v>
      </c>
    </row>
    <row r="15">
      <c r="A15" s="58" t="inlineStr">
        <is>
          <t>明治43年度</t>
        </is>
      </c>
      <c r="B15" s="58" t="inlineStr"/>
      <c r="C15" s="58" t="n">
        <v>37482688</v>
      </c>
      <c r="D15" s="58" t="n">
        <v>5700676</v>
      </c>
      <c r="E15" s="58" t="n">
        <v>46008590</v>
      </c>
      <c r="F15" s="58" t="n">
        <v>127913468</v>
      </c>
      <c r="G15" s="58" t="n">
        <v>7821399</v>
      </c>
      <c r="H15" s="58" t="n">
        <v>11490920</v>
      </c>
      <c r="I15" s="58" t="n">
        <v>14704913</v>
      </c>
      <c r="J15" s="58" t="n">
        <v>207939290</v>
      </c>
      <c r="K15" s="58" t="n">
        <v>97382847</v>
      </c>
      <c r="L15" s="58" t="n">
        <v>7721334</v>
      </c>
      <c r="M15" s="58" t="n">
        <v>80684</v>
      </c>
      <c r="N15" s="58" t="n">
        <v>483490</v>
      </c>
      <c r="O15" s="58" t="n">
        <v>4615345</v>
      </c>
      <c r="P15" s="58" t="n">
        <v>1879737</v>
      </c>
      <c r="Q15" s="58" t="n">
        <v>2092124</v>
      </c>
      <c r="R15" s="58" t="n">
        <v>9652986</v>
      </c>
      <c r="S15" s="58" t="n">
        <v>518985</v>
      </c>
      <c r="T15" s="58" t="n">
        <v>198165</v>
      </c>
      <c r="U15" s="58" t="n">
        <v>7226454</v>
      </c>
      <c r="V15" s="58" t="n">
        <v>11730888</v>
      </c>
      <c r="W15" s="58" t="n">
        <v>11725308</v>
      </c>
      <c r="X15" s="58" t="n">
        <v>18951762</v>
      </c>
      <c r="Y15" s="58" t="n">
        <v>11730888</v>
      </c>
      <c r="Z15" s="58" t="n">
        <v>2011662</v>
      </c>
    </row>
    <row r="16">
      <c r="A16" s="58" t="inlineStr">
        <is>
          <t>明治44年度</t>
        </is>
      </c>
      <c r="B16" s="58" t="inlineStr"/>
      <c r="C16" s="58" t="n">
        <v>34053136</v>
      </c>
      <c r="D16" s="58" t="n">
        <v>6057105</v>
      </c>
      <c r="E16" s="58" t="n">
        <v>51881718</v>
      </c>
      <c r="F16" s="58" t="n">
        <v>139565133</v>
      </c>
      <c r="G16" s="58" t="n">
        <v>8541901</v>
      </c>
      <c r="H16" s="58" t="n">
        <v>12364775</v>
      </c>
      <c r="I16" s="58" t="n">
        <v>16104877</v>
      </c>
      <c r="J16" s="58" t="n">
        <v>228458404</v>
      </c>
      <c r="K16" s="58" t="n">
        <v>110546957</v>
      </c>
      <c r="L16" s="58" t="n">
        <v>3265418</v>
      </c>
      <c r="M16" s="58" t="n">
        <v>52317</v>
      </c>
      <c r="N16" s="58" t="n">
        <v>251949</v>
      </c>
      <c r="O16" s="58" t="n">
        <v>5000941</v>
      </c>
      <c r="P16" s="58" t="n">
        <v>1140452</v>
      </c>
      <c r="Q16" s="58" t="n">
        <v>713873</v>
      </c>
      <c r="R16" s="58" t="n">
        <v>4955658</v>
      </c>
      <c r="S16" s="58" t="n">
        <v>669240</v>
      </c>
      <c r="T16" s="58" t="n">
        <v>181600</v>
      </c>
      <c r="U16" s="58" t="n">
        <v>6384054</v>
      </c>
      <c r="V16" s="58" t="n">
        <v>6277710</v>
      </c>
      <c r="W16" s="58" t="n">
        <v>13130662</v>
      </c>
      <c r="X16" s="58" t="n">
        <v>19514716</v>
      </c>
      <c r="Y16" s="58" t="n">
        <v>6277710</v>
      </c>
      <c r="Z16" s="58" t="n">
        <v>2214656</v>
      </c>
    </row>
    <row r="17">
      <c r="A17" s="58" t="inlineStr">
        <is>
          <t>本州中區</t>
        </is>
      </c>
      <c r="B17" s="58" t="inlineStr"/>
      <c r="C17" s="58" t="n">
        <v>10038664</v>
      </c>
      <c r="D17" s="58" t="n">
        <v>2250305</v>
      </c>
      <c r="E17" s="58" t="n">
        <v>18851286</v>
      </c>
      <c r="F17" s="58" t="n">
        <v>53786983</v>
      </c>
      <c r="G17" s="58" t="n">
        <v>3098843</v>
      </c>
      <c r="H17" s="58" t="n">
        <v>4689399</v>
      </c>
      <c r="I17" s="58" t="n">
        <v>6076097</v>
      </c>
      <c r="J17" s="58" t="n">
        <v>86502608</v>
      </c>
      <c r="K17" s="58" t="n">
        <v>32470500</v>
      </c>
      <c r="L17" s="58" t="n">
        <v>692365</v>
      </c>
      <c r="M17" s="58" t="n">
        <v>27531</v>
      </c>
      <c r="N17" s="58" t="n">
        <v>71438</v>
      </c>
      <c r="O17" s="58" t="n">
        <v>1550822</v>
      </c>
      <c r="P17" s="58" t="n">
        <v>449650</v>
      </c>
      <c r="Q17" s="58" t="n">
        <v>333140</v>
      </c>
      <c r="R17" s="58" t="n">
        <v>1504515</v>
      </c>
      <c r="S17" s="58" t="n">
        <v>151065</v>
      </c>
      <c r="T17" s="58" t="n">
        <v>87422</v>
      </c>
      <c r="U17" s="58" t="n">
        <v>2035027</v>
      </c>
      <c r="V17" s="58" t="n">
        <v>2041587</v>
      </c>
      <c r="W17" s="58" t="n">
        <v>3981130</v>
      </c>
      <c r="X17" s="58" t="n">
        <v>6016157</v>
      </c>
      <c r="Y17" s="58" t="n">
        <v>2041587</v>
      </c>
      <c r="Z17" s="58" t="n">
        <v>803888</v>
      </c>
    </row>
    <row r="18">
      <c r="A18" s="58" t="inlineStr">
        <is>
          <t>本州北區</t>
        </is>
      </c>
      <c r="B18" s="58" t="inlineStr"/>
      <c r="C18" s="58" t="n">
        <v>4635666</v>
      </c>
      <c r="D18" s="58" t="n">
        <v>959424</v>
      </c>
      <c r="E18" s="58" t="n">
        <v>3948578</v>
      </c>
      <c r="F18" s="58" t="n">
        <v>17674183</v>
      </c>
      <c r="G18" s="58" t="n">
        <v>1227277</v>
      </c>
      <c r="H18" s="58" t="n">
        <v>1589284</v>
      </c>
      <c r="I18" s="58" t="n">
        <v>2106333</v>
      </c>
      <c r="J18" s="58" t="n">
        <v>26545655</v>
      </c>
      <c r="K18" s="58" t="n">
        <v>26330738</v>
      </c>
      <c r="L18" s="58" t="n">
        <v>217441</v>
      </c>
      <c r="M18" s="58" t="n">
        <v>9630</v>
      </c>
      <c r="N18" s="58" t="n">
        <v>31187</v>
      </c>
      <c r="O18" s="58" t="n">
        <v>1026453</v>
      </c>
      <c r="P18" s="58" t="n">
        <v>85453</v>
      </c>
      <c r="Q18" s="58" t="n">
        <v>127264</v>
      </c>
      <c r="R18" s="58" t="n">
        <v>377089</v>
      </c>
      <c r="S18" s="58" t="n">
        <v>290938</v>
      </c>
      <c r="T18" s="58" t="n">
        <v>20648</v>
      </c>
      <c r="U18" s="58" t="n">
        <v>1444655</v>
      </c>
      <c r="V18" s="58" t="n">
        <v>483190</v>
      </c>
      <c r="W18" s="58" t="n">
        <v>3614009</v>
      </c>
      <c r="X18" s="58" t="n">
        <v>5058664</v>
      </c>
      <c r="Y18" s="58" t="n">
        <v>483190</v>
      </c>
      <c r="Z18" s="58" t="n">
        <v>207694</v>
      </c>
    </row>
    <row r="19">
      <c r="A19" s="58" t="inlineStr">
        <is>
          <t>本州西區</t>
        </is>
      </c>
      <c r="B19" s="58" t="inlineStr"/>
      <c r="C19" s="58" t="n">
        <v>6177125</v>
      </c>
      <c r="D19" s="58" t="n">
        <v>1370971</v>
      </c>
      <c r="E19" s="58" t="n">
        <v>19892472</v>
      </c>
      <c r="F19" s="58" t="n">
        <v>36556042</v>
      </c>
      <c r="G19" s="58" t="n">
        <v>2212741</v>
      </c>
      <c r="H19" s="58" t="n">
        <v>3142071</v>
      </c>
      <c r="I19" s="58" t="n">
        <v>3979762</v>
      </c>
      <c r="J19" s="58" t="n">
        <v>65783088</v>
      </c>
      <c r="K19" s="58" t="n">
        <v>14379064</v>
      </c>
      <c r="L19" s="58" t="n">
        <v>660076</v>
      </c>
      <c r="M19" s="58" t="n">
        <v>7491</v>
      </c>
      <c r="N19" s="58" t="n">
        <v>70175</v>
      </c>
      <c r="O19" s="58" t="n">
        <v>1007987</v>
      </c>
      <c r="P19" s="58" t="n">
        <v>274366</v>
      </c>
      <c r="Q19" s="58" t="n">
        <v>165983</v>
      </c>
      <c r="R19" s="58" t="n">
        <v>1513857</v>
      </c>
      <c r="S19" s="58" t="n">
        <v>133284</v>
      </c>
      <c r="T19" s="58" t="n">
        <v>18901</v>
      </c>
      <c r="U19" s="58" t="n">
        <v>1307254</v>
      </c>
      <c r="V19" s="58" t="n">
        <v>1807124</v>
      </c>
      <c r="W19" s="58" t="n">
        <v>2819474</v>
      </c>
      <c r="X19" s="58" t="n">
        <v>4126728</v>
      </c>
      <c r="Y19" s="58" t="n">
        <v>1807124</v>
      </c>
      <c r="Z19" s="58" t="n">
        <v>654461</v>
      </c>
    </row>
    <row r="20">
      <c r="A20" s="58" t="inlineStr">
        <is>
          <t>四國區</t>
        </is>
      </c>
      <c r="B20" s="58" t="inlineStr"/>
      <c r="C20" s="58" t="n">
        <v>1793192</v>
      </c>
      <c r="D20" s="58" t="n">
        <v>355174</v>
      </c>
      <c r="E20" s="58" t="n">
        <v>1777348</v>
      </c>
      <c r="F20" s="58" t="n">
        <v>7747084</v>
      </c>
      <c r="G20" s="58" t="n">
        <v>511635</v>
      </c>
      <c r="H20" s="58" t="n">
        <v>799148</v>
      </c>
      <c r="I20" s="58" t="n">
        <v>868557</v>
      </c>
      <c r="J20" s="58" t="n">
        <v>11703772</v>
      </c>
      <c r="K20" s="58" t="n">
        <v>8919919</v>
      </c>
      <c r="L20" s="58" t="n">
        <v>545285</v>
      </c>
      <c r="M20" s="58" t="n">
        <v>5515</v>
      </c>
      <c r="N20" s="58" t="n">
        <v>15262</v>
      </c>
      <c r="O20" s="58" t="n">
        <v>267611</v>
      </c>
      <c r="P20" s="58" t="n">
        <v>58575</v>
      </c>
      <c r="Q20" s="58" t="n">
        <v>68612</v>
      </c>
      <c r="R20" s="58" t="n">
        <v>310112</v>
      </c>
      <c r="S20" s="58" t="n">
        <v>30638</v>
      </c>
      <c r="T20" s="58" t="n">
        <v>40032</v>
      </c>
      <c r="U20" s="58" t="n">
        <v>366861</v>
      </c>
      <c r="V20" s="58" t="n">
        <v>408719</v>
      </c>
      <c r="W20" s="58" t="n">
        <v>388007</v>
      </c>
      <c r="X20" s="58" t="n">
        <v>754868</v>
      </c>
      <c r="Y20" s="58" t="n">
        <v>408719</v>
      </c>
      <c r="Z20" s="58" t="n">
        <v>108218</v>
      </c>
    </row>
    <row r="21">
      <c r="A21" s="58" t="inlineStr">
        <is>
          <t>九州區</t>
        </is>
      </c>
      <c r="B21" s="58" t="inlineStr"/>
      <c r="C21" s="58" t="n">
        <v>5421622</v>
      </c>
      <c r="D21" s="58" t="n">
        <v>894380</v>
      </c>
      <c r="E21" s="58" t="n">
        <v>5537376</v>
      </c>
      <c r="F21" s="58" t="n">
        <v>19768669</v>
      </c>
      <c r="G21" s="58" t="n">
        <v>1222088</v>
      </c>
      <c r="H21" s="58" t="n">
        <v>1843994</v>
      </c>
      <c r="I21" s="58" t="n">
        <v>2343817</v>
      </c>
      <c r="J21" s="58" t="n">
        <v>30715944</v>
      </c>
      <c r="K21" s="58" t="n">
        <v>14622436</v>
      </c>
      <c r="L21" s="58" t="n">
        <v>187267</v>
      </c>
      <c r="M21" s="58" t="n">
        <v>523</v>
      </c>
      <c r="N21" s="58" t="n">
        <v>46173</v>
      </c>
      <c r="O21" s="58" t="n">
        <v>728540</v>
      </c>
      <c r="P21" s="58" t="n">
        <v>197202</v>
      </c>
      <c r="Q21" s="58" t="n">
        <v>7182</v>
      </c>
      <c r="R21" s="58" t="n">
        <v>962673</v>
      </c>
      <c r="S21" s="58" t="n">
        <v>58412</v>
      </c>
      <c r="T21" s="58" t="n">
        <v>8599</v>
      </c>
      <c r="U21" s="58" t="n">
        <v>794134</v>
      </c>
      <c r="V21" s="58" t="n">
        <v>1168474</v>
      </c>
      <c r="W21" s="58" t="n">
        <v>1992308</v>
      </c>
      <c r="X21" s="58" t="n">
        <v>2786442</v>
      </c>
      <c r="Y21" s="58" t="n">
        <v>1168474</v>
      </c>
      <c r="Z21" s="58" t="n">
        <v>389224</v>
      </c>
    </row>
    <row r="22">
      <c r="A22" s="58" t="inlineStr">
        <is>
          <t>沖縄</t>
        </is>
      </c>
      <c r="B22" s="58" t="inlineStr"/>
      <c r="C22" s="58" t="n">
        <v>471835</v>
      </c>
      <c r="D22" s="58" t="n">
        <v>31443</v>
      </c>
      <c r="E22" s="58" t="n">
        <v>159955</v>
      </c>
      <c r="F22" s="58" t="n">
        <v>945843</v>
      </c>
      <c r="G22" s="58" t="n">
        <v>71519</v>
      </c>
      <c r="H22" s="58" t="n">
        <v>59186</v>
      </c>
      <c r="I22" s="58" t="n">
        <v>130533</v>
      </c>
      <c r="J22" s="58" t="n">
        <v>1367036</v>
      </c>
      <c r="K22" s="58" t="n">
        <v>657400</v>
      </c>
      <c r="L22" s="58" t="inlineStr"/>
      <c r="M22" s="58" t="inlineStr"/>
      <c r="N22" s="58" t="n">
        <v>5874</v>
      </c>
      <c r="O22" s="58" t="n">
        <v>154733</v>
      </c>
      <c r="P22" s="58" t="inlineStr"/>
      <c r="Q22" s="58" t="inlineStr"/>
      <c r="R22" s="58" t="n">
        <v>122034</v>
      </c>
      <c r="S22" s="58" t="n">
        <v>774</v>
      </c>
      <c r="T22" s="58" t="inlineStr"/>
      <c r="U22" s="58" t="n">
        <v>155507</v>
      </c>
      <c r="V22" s="58" t="n">
        <v>122034</v>
      </c>
      <c r="W22" s="58" t="n">
        <v>104157</v>
      </c>
      <c r="X22" s="58" t="n">
        <v>259664</v>
      </c>
      <c r="Y22" s="58" t="n">
        <v>122034</v>
      </c>
      <c r="Z22" s="58" t="n">
        <v>13493</v>
      </c>
    </row>
    <row r="23">
      <c r="A23" s="58" t="inlineStr">
        <is>
          <t>北海道</t>
        </is>
      </c>
      <c r="B23" s="58" t="inlineStr"/>
      <c r="C23" s="58" t="n">
        <v>5515032</v>
      </c>
      <c r="D23" s="58" t="n">
        <v>195408</v>
      </c>
      <c r="E23" s="58" t="n">
        <v>1714703</v>
      </c>
      <c r="F23" s="58" t="n">
        <v>3086329</v>
      </c>
      <c r="G23" s="58" t="n">
        <v>197798</v>
      </c>
      <c r="H23" s="58" t="n">
        <v>241693</v>
      </c>
      <c r="I23" s="58" t="n">
        <v>599778</v>
      </c>
      <c r="J23" s="58" t="n">
        <v>5840301</v>
      </c>
      <c r="K23" s="58" t="n">
        <v>13166900</v>
      </c>
      <c r="L23" s="58" t="n">
        <v>962984</v>
      </c>
      <c r="M23" s="58" t="n">
        <v>1627</v>
      </c>
      <c r="N23" s="58" t="n">
        <v>11840</v>
      </c>
      <c r="O23" s="58" t="n">
        <v>264795</v>
      </c>
      <c r="P23" s="58" t="n">
        <v>75206</v>
      </c>
      <c r="Q23" s="58" t="n">
        <v>11692</v>
      </c>
      <c r="R23" s="58" t="n">
        <v>165378</v>
      </c>
      <c r="S23" s="58" t="n">
        <v>4129</v>
      </c>
      <c r="T23" s="58" t="n">
        <v>5998</v>
      </c>
      <c r="U23" s="58" t="n">
        <v>280616</v>
      </c>
      <c r="V23" s="58" t="n">
        <v>246582</v>
      </c>
      <c r="W23" s="58" t="n">
        <v>231577</v>
      </c>
      <c r="X23" s="58" t="n">
        <v>512193</v>
      </c>
      <c r="Y23" s="58" t="n">
        <v>246582</v>
      </c>
      <c r="Z23" s="58" t="n">
        <v>37678</v>
      </c>
    </row>
    <row r="24">
      <c r="A24" s="58" t="inlineStr">
        <is>
          <t>總計</t>
        </is>
      </c>
      <c r="B24" s="58" t="inlineStr"/>
      <c r="C24" s="58" t="n">
        <v>34053136</v>
      </c>
      <c r="D24" s="58" t="n">
        <v>6057105</v>
      </c>
      <c r="E24" s="58" t="n">
        <v>51881718</v>
      </c>
      <c r="F24" s="58" t="n">
        <v>139565133</v>
      </c>
      <c r="G24" s="58" t="n">
        <v>8541901</v>
      </c>
      <c r="H24" s="58" t="n">
        <v>12364775</v>
      </c>
      <c r="I24" s="58" t="n">
        <v>16104877</v>
      </c>
      <c r="J24" s="58" t="n">
        <v>228458404</v>
      </c>
      <c r="K24" s="58" t="n">
        <v>110546957</v>
      </c>
      <c r="L24" s="58" t="n">
        <v>3265418</v>
      </c>
      <c r="M24" s="58" t="n">
        <v>52317</v>
      </c>
      <c r="N24" s="58" t="n">
        <v>251949</v>
      </c>
      <c r="O24" s="58" t="n">
        <v>5000941</v>
      </c>
      <c r="P24" s="58" t="n">
        <v>1140452</v>
      </c>
      <c r="Q24" s="58" t="n">
        <v>713873</v>
      </c>
      <c r="R24" s="58" t="n">
        <v>4955658</v>
      </c>
      <c r="S24" s="58" t="n">
        <v>669240</v>
      </c>
      <c r="T24" s="58" t="n">
        <v>181600</v>
      </c>
      <c r="U24" s="58" t="n">
        <v>6384054</v>
      </c>
      <c r="V24" s="58" t="n">
        <v>6277710</v>
      </c>
      <c r="W24" s="58" t="n">
        <v>13130662</v>
      </c>
      <c r="X24" s="58" t="n">
        <v>19514716</v>
      </c>
      <c r="Y24" s="58" t="n">
        <v>6277710</v>
      </c>
      <c r="Z24" s="58" t="n">
        <v>2214656</v>
      </c>
    </row>
    <row r="25">
      <c r="A25" s="58" t="inlineStr">
        <is>
          <t>本州中區</t>
        </is>
      </c>
      <c r="B25" s="58" t="inlineStr">
        <is>
          <t>東京</t>
        </is>
      </c>
      <c r="C25" s="58" t="n">
        <v>496827</v>
      </c>
      <c r="D25" s="58" t="n">
        <v>223243</v>
      </c>
      <c r="E25" s="58" t="n">
        <v>6920470</v>
      </c>
      <c r="F25" s="58" t="n">
        <v>7428694</v>
      </c>
      <c r="G25" s="58" t="n">
        <v>306426</v>
      </c>
      <c r="H25" s="58" t="n">
        <v>525777</v>
      </c>
      <c r="I25" s="58" t="n">
        <v>910022</v>
      </c>
      <c r="J25" s="58" t="n">
        <v>16091389</v>
      </c>
      <c r="K25" s="58" t="n">
        <v>246818</v>
      </c>
      <c r="L25" s="58" t="n">
        <v>35991</v>
      </c>
      <c r="M25" s="58" t="n">
        <v>15263</v>
      </c>
      <c r="N25" s="58" t="n">
        <v>10957</v>
      </c>
      <c r="O25" s="58" t="n">
        <v>56719</v>
      </c>
      <c r="P25" s="58" t="n">
        <v>232225</v>
      </c>
      <c r="Q25" s="58" t="n">
        <v>114056</v>
      </c>
      <c r="R25" s="58" t="n">
        <v>325124</v>
      </c>
      <c r="S25" s="58" t="n">
        <v>22150</v>
      </c>
      <c r="T25" s="58" t="n">
        <v>46985</v>
      </c>
      <c r="U25" s="58" t="n">
        <v>192925</v>
      </c>
      <c r="V25" s="58" t="n">
        <v>604334</v>
      </c>
      <c r="W25" s="58" t="n">
        <v>627097</v>
      </c>
      <c r="X25" s="58" t="n">
        <v>820022</v>
      </c>
      <c r="Y25" s="58" t="n">
        <v>604334</v>
      </c>
      <c r="Z25" s="58" t="n">
        <v>111090</v>
      </c>
    </row>
    <row r="26">
      <c r="A26" s="58" t="inlineStr">
        <is>
          <t>本州中區</t>
        </is>
      </c>
      <c r="B26" s="58" t="inlineStr">
        <is>
          <t>神奈川</t>
        </is>
      </c>
      <c r="C26" s="58" t="n">
        <v>336798</v>
      </c>
      <c r="D26" s="58" t="n">
        <v>95798</v>
      </c>
      <c r="E26" s="58" t="n">
        <v>1448083</v>
      </c>
      <c r="F26" s="58" t="n">
        <v>2466296</v>
      </c>
      <c r="G26" s="58" t="n">
        <v>110205</v>
      </c>
      <c r="H26" s="58" t="n">
        <v>155910</v>
      </c>
      <c r="I26" s="58" t="n">
        <v>318812</v>
      </c>
      <c r="J26" s="58" t="n">
        <v>4499306</v>
      </c>
      <c r="K26" s="58" t="n">
        <v>1135940</v>
      </c>
      <c r="L26" s="58" t="n">
        <v>25306</v>
      </c>
      <c r="M26" s="58" t="inlineStr"/>
      <c r="N26" s="58" t="n">
        <v>9845</v>
      </c>
      <c r="O26" s="58" t="n">
        <v>69065</v>
      </c>
      <c r="P26" s="58" t="n">
        <v>22223</v>
      </c>
      <c r="Q26" s="58" t="inlineStr"/>
      <c r="R26" s="58" t="n">
        <v>188624</v>
      </c>
      <c r="S26" s="58" t="n">
        <v>1865</v>
      </c>
      <c r="T26" s="58" t="n">
        <v>24933</v>
      </c>
      <c r="U26" s="58" t="n">
        <v>70930</v>
      </c>
      <c r="V26" s="58" t="n">
        <v>235780</v>
      </c>
      <c r="W26" s="58" t="n">
        <v>204626</v>
      </c>
      <c r="X26" s="58" t="n">
        <v>275556</v>
      </c>
      <c r="Y26" s="58" t="n">
        <v>235780</v>
      </c>
      <c r="Z26" s="58" t="n">
        <v>14004</v>
      </c>
    </row>
    <row r="27">
      <c r="A27" s="58" t="inlineStr">
        <is>
          <t>本州中區</t>
        </is>
      </c>
      <c r="B27" s="58" t="inlineStr">
        <is>
          <t>埼玉</t>
        </is>
      </c>
      <c r="C27" s="58" t="n">
        <v>567558</v>
      </c>
      <c r="D27" s="58" t="n">
        <v>105089</v>
      </c>
      <c r="E27" s="58" t="n">
        <v>421209</v>
      </c>
      <c r="F27" s="58" t="n">
        <v>2914193</v>
      </c>
      <c r="G27" s="58" t="n">
        <v>140276</v>
      </c>
      <c r="H27" s="58" t="n">
        <v>263712</v>
      </c>
      <c r="I27" s="58" t="n">
        <v>266722</v>
      </c>
      <c r="J27" s="58" t="n">
        <v>4006112</v>
      </c>
      <c r="K27" s="58" t="n">
        <v>1674345</v>
      </c>
      <c r="L27" s="58" t="inlineStr"/>
      <c r="M27" s="58" t="n">
        <v>79</v>
      </c>
      <c r="N27" s="58" t="inlineStr"/>
      <c r="O27" s="58" t="n">
        <v>76377</v>
      </c>
      <c r="P27" s="58" t="inlineStr"/>
      <c r="Q27" s="58" t="n">
        <v>750</v>
      </c>
      <c r="R27" s="58" t="inlineStr"/>
      <c r="S27" s="58" t="n">
        <v>18428</v>
      </c>
      <c r="T27" s="58" t="inlineStr"/>
      <c r="U27" s="58" t="n">
        <v>95555</v>
      </c>
      <c r="V27" s="58" t="inlineStr"/>
      <c r="W27" s="58" t="n">
        <v>152395</v>
      </c>
      <c r="X27" s="58" t="n">
        <v>247950</v>
      </c>
      <c r="Y27" s="58" t="inlineStr"/>
      <c r="Z27" s="58" t="n">
        <v>33879</v>
      </c>
    </row>
    <row r="28">
      <c r="A28" s="58" t="inlineStr">
        <is>
          <t>本州中區</t>
        </is>
      </c>
      <c r="B28" s="58" t="inlineStr">
        <is>
          <t>千葉</t>
        </is>
      </c>
      <c r="C28" s="58" t="n">
        <v>874874</v>
      </c>
      <c r="D28" s="58" t="n">
        <v>122940</v>
      </c>
      <c r="E28" s="58" t="n">
        <v>491043</v>
      </c>
      <c r="F28" s="58" t="n">
        <v>2915518</v>
      </c>
      <c r="G28" s="58" t="n">
        <v>188624</v>
      </c>
      <c r="H28" s="58" t="n">
        <v>255987</v>
      </c>
      <c r="I28" s="58" t="n">
        <v>322921</v>
      </c>
      <c r="J28" s="58" t="n">
        <v>4174093</v>
      </c>
      <c r="K28" s="58" t="n">
        <v>1364484</v>
      </c>
      <c r="L28" s="58" t="n">
        <v>178553</v>
      </c>
      <c r="M28" s="58" t="inlineStr"/>
      <c r="N28" s="58" t="n">
        <v>3324</v>
      </c>
      <c r="O28" s="58" t="n">
        <v>199552</v>
      </c>
      <c r="P28" s="58" t="n">
        <v>22847</v>
      </c>
      <c r="Q28" s="58" t="inlineStr"/>
      <c r="R28" s="58" t="n">
        <v>66782</v>
      </c>
      <c r="S28" s="58" t="inlineStr"/>
      <c r="T28" s="58" t="inlineStr"/>
      <c r="U28" s="58" t="n">
        <v>199552</v>
      </c>
      <c r="V28" s="58" t="n">
        <v>89629</v>
      </c>
      <c r="W28" s="58" t="n">
        <v>284058</v>
      </c>
      <c r="X28" s="58" t="n">
        <v>483610</v>
      </c>
      <c r="Y28" s="58" t="n">
        <v>89629</v>
      </c>
      <c r="Z28" s="58" t="n">
        <v>38238</v>
      </c>
    </row>
    <row r="29">
      <c r="A29" s="58" t="inlineStr">
        <is>
          <t>本州中區</t>
        </is>
      </c>
      <c r="B29" s="58" t="inlineStr">
        <is>
          <t>茨城</t>
        </is>
      </c>
      <c r="C29" s="58" t="n">
        <v>708633</v>
      </c>
      <c r="D29" s="58" t="n">
        <v>116350</v>
      </c>
      <c r="E29" s="58" t="n">
        <v>452780</v>
      </c>
      <c r="F29" s="58" t="n">
        <v>2232566</v>
      </c>
      <c r="G29" s="58" t="n">
        <v>154014</v>
      </c>
      <c r="H29" s="58" t="n">
        <v>217516</v>
      </c>
      <c r="I29" s="58" t="n">
        <v>287348</v>
      </c>
      <c r="J29" s="58" t="n">
        <v>3344224</v>
      </c>
      <c r="K29" s="58" t="n">
        <v>2234638</v>
      </c>
      <c r="L29" s="58" t="n">
        <v>3041</v>
      </c>
      <c r="M29" s="58" t="n">
        <v>655</v>
      </c>
      <c r="N29" s="58" t="n">
        <v>386</v>
      </c>
      <c r="O29" s="58" t="n">
        <v>109211</v>
      </c>
      <c r="P29" s="58" t="n">
        <v>773</v>
      </c>
      <c r="Q29" s="58" t="n">
        <v>7820</v>
      </c>
      <c r="R29" s="58" t="n">
        <v>3800</v>
      </c>
      <c r="S29" s="58" t="n">
        <v>368</v>
      </c>
      <c r="T29" s="58" t="inlineStr"/>
      <c r="U29" s="58" t="n">
        <v>117399</v>
      </c>
      <c r="V29" s="58" t="n">
        <v>4573</v>
      </c>
      <c r="W29" s="58" t="n">
        <v>162374</v>
      </c>
      <c r="X29" s="58" t="n">
        <v>279773</v>
      </c>
      <c r="Y29" s="58" t="n">
        <v>4573</v>
      </c>
      <c r="Z29" s="58" t="n">
        <v>7609</v>
      </c>
    </row>
    <row r="30">
      <c r="A30" s="58" t="inlineStr">
        <is>
          <t>本州中區</t>
        </is>
      </c>
      <c r="B30" s="58" t="inlineStr">
        <is>
          <t>栃木</t>
        </is>
      </c>
      <c r="C30" s="58" t="n">
        <v>862549</v>
      </c>
      <c r="D30" s="58" t="n">
        <v>127468</v>
      </c>
      <c r="E30" s="58" t="n">
        <v>493540</v>
      </c>
      <c r="F30" s="58" t="n">
        <v>2083988</v>
      </c>
      <c r="G30" s="58" t="n">
        <v>130635</v>
      </c>
      <c r="H30" s="58" t="n">
        <v>239452</v>
      </c>
      <c r="I30" s="58" t="n">
        <v>245650</v>
      </c>
      <c r="J30" s="58" t="n">
        <v>3193265</v>
      </c>
      <c r="K30" s="58" t="n">
        <v>2752838</v>
      </c>
      <c r="L30" s="58" t="inlineStr"/>
      <c r="M30" s="58" t="n">
        <v>154</v>
      </c>
      <c r="N30" s="58" t="inlineStr"/>
      <c r="O30" s="58" t="n">
        <v>116765</v>
      </c>
      <c r="P30" s="58" t="inlineStr"/>
      <c r="Q30" s="58" t="n">
        <v>5750</v>
      </c>
      <c r="R30" s="58" t="inlineStr"/>
      <c r="S30" s="58" t="n">
        <v>79</v>
      </c>
      <c r="T30" s="58" t="inlineStr"/>
      <c r="U30" s="58" t="n">
        <v>122594</v>
      </c>
      <c r="V30" s="58" t="inlineStr"/>
      <c r="W30" s="58" t="n">
        <v>144907</v>
      </c>
      <c r="X30" s="58" t="n">
        <v>267501</v>
      </c>
      <c r="Y30" s="58" t="inlineStr"/>
      <c r="Z30" s="58" t="n">
        <v>13091</v>
      </c>
    </row>
    <row r="31">
      <c r="A31" s="58" t="inlineStr">
        <is>
          <t>本州中區</t>
        </is>
      </c>
      <c r="B31" s="58" t="inlineStr">
        <is>
          <t>群馬</t>
        </is>
      </c>
      <c r="C31" s="58" t="n">
        <v>894332</v>
      </c>
      <c r="D31" s="58" t="n">
        <v>119745</v>
      </c>
      <c r="E31" s="58" t="n">
        <v>651752</v>
      </c>
      <c r="F31" s="58" t="n">
        <v>2898607</v>
      </c>
      <c r="G31" s="58" t="n">
        <v>166595</v>
      </c>
      <c r="H31" s="58" t="n">
        <v>298979</v>
      </c>
      <c r="I31" s="58" t="n">
        <v>335217</v>
      </c>
      <c r="J31" s="58" t="n">
        <v>4351150</v>
      </c>
      <c r="K31" s="58" t="n">
        <v>2475659</v>
      </c>
      <c r="L31" s="58" t="n">
        <v>64933</v>
      </c>
      <c r="M31" s="58" t="inlineStr"/>
      <c r="N31" s="58" t="n">
        <v>12015</v>
      </c>
      <c r="O31" s="58" t="n">
        <v>103676</v>
      </c>
      <c r="P31" s="58" t="n">
        <v>105999</v>
      </c>
      <c r="Q31" s="58" t="inlineStr"/>
      <c r="R31" s="58" t="n">
        <v>329319</v>
      </c>
      <c r="S31" s="58" t="n">
        <v>5305</v>
      </c>
      <c r="T31" s="58" t="inlineStr"/>
      <c r="U31" s="58" t="n">
        <v>108981</v>
      </c>
      <c r="V31" s="58" t="n">
        <v>435318</v>
      </c>
      <c r="W31" s="58" t="n">
        <v>197748</v>
      </c>
      <c r="X31" s="58" t="n">
        <v>306729</v>
      </c>
      <c r="Y31" s="58" t="n">
        <v>435318</v>
      </c>
      <c r="Z31" s="58" t="n">
        <v>18303</v>
      </c>
    </row>
    <row r="32">
      <c r="A32" s="58" t="inlineStr">
        <is>
          <t>本州中區</t>
        </is>
      </c>
      <c r="B32" s="58" t="inlineStr">
        <is>
          <t>長野</t>
        </is>
      </c>
      <c r="C32" s="58" t="n">
        <v>1030758</v>
      </c>
      <c r="D32" s="58" t="n">
        <v>229836</v>
      </c>
      <c r="E32" s="58" t="n">
        <v>1149284</v>
      </c>
      <c r="F32" s="58" t="n">
        <v>5106408</v>
      </c>
      <c r="G32" s="58" t="n">
        <v>346673</v>
      </c>
      <c r="H32" s="58" t="n">
        <v>453848</v>
      </c>
      <c r="I32" s="58" t="n">
        <v>613698</v>
      </c>
      <c r="J32" s="58" t="n">
        <v>7669911</v>
      </c>
      <c r="K32" s="58" t="n">
        <v>4467613</v>
      </c>
      <c r="L32" s="58" t="inlineStr"/>
      <c r="M32" s="58" t="n">
        <v>1691</v>
      </c>
      <c r="N32" s="58" t="inlineStr"/>
      <c r="O32" s="58" t="n">
        <v>221045</v>
      </c>
      <c r="P32" s="58" t="inlineStr"/>
      <c r="Q32" s="58" t="n">
        <v>31973</v>
      </c>
      <c r="R32" s="58" t="inlineStr"/>
      <c r="S32" s="58" t="n">
        <v>19336</v>
      </c>
      <c r="T32" s="58" t="inlineStr"/>
      <c r="U32" s="58" t="n">
        <v>272354</v>
      </c>
      <c r="V32" s="58" t="inlineStr"/>
      <c r="W32" s="58" t="n">
        <v>255302</v>
      </c>
      <c r="X32" s="58" t="n">
        <v>527656</v>
      </c>
      <c r="Y32" s="58" t="inlineStr"/>
      <c r="Z32" s="58" t="n">
        <v>69579</v>
      </c>
    </row>
    <row r="33">
      <c r="A33" s="58" t="inlineStr">
        <is>
          <t>本州中區</t>
        </is>
      </c>
      <c r="B33" s="58" t="inlineStr">
        <is>
          <t>山梨</t>
        </is>
      </c>
      <c r="C33" s="58" t="n">
        <v>270777</v>
      </c>
      <c r="D33" s="58" t="n">
        <v>54942</v>
      </c>
      <c r="E33" s="58" t="n">
        <v>308187</v>
      </c>
      <c r="F33" s="58" t="n">
        <v>1110493</v>
      </c>
      <c r="G33" s="58" t="n">
        <v>90564</v>
      </c>
      <c r="H33" s="58" t="n">
        <v>124118</v>
      </c>
      <c r="I33" s="58" t="n">
        <v>142880</v>
      </c>
      <c r="J33" s="58" t="n">
        <v>1776242</v>
      </c>
      <c r="K33" s="58" t="n">
        <v>670568</v>
      </c>
      <c r="L33" s="58" t="n">
        <v>2740</v>
      </c>
      <c r="M33" s="58" t="inlineStr"/>
      <c r="N33" s="58" t="inlineStr"/>
      <c r="O33" s="58" t="n">
        <v>47258</v>
      </c>
      <c r="P33" s="58" t="n">
        <v>3681</v>
      </c>
      <c r="Q33" s="58" t="inlineStr"/>
      <c r="R33" s="58" t="inlineStr"/>
      <c r="S33" s="58" t="n">
        <v>15174</v>
      </c>
      <c r="T33" s="58" t="inlineStr"/>
      <c r="U33" s="58" t="n">
        <v>62432</v>
      </c>
      <c r="V33" s="58" t="n">
        <v>3681</v>
      </c>
      <c r="W33" s="58" t="n">
        <v>113272</v>
      </c>
      <c r="X33" s="58" t="n">
        <v>175704</v>
      </c>
      <c r="Y33" s="58" t="n">
        <v>3681</v>
      </c>
      <c r="Z33" s="58" t="n">
        <v>21903</v>
      </c>
    </row>
    <row r="34">
      <c r="A34" s="58" t="inlineStr">
        <is>
          <t>本州中區</t>
        </is>
      </c>
      <c r="B34" s="58" t="inlineStr">
        <is>
          <t>静岡</t>
        </is>
      </c>
      <c r="C34" s="58" t="n">
        <v>609152</v>
      </c>
      <c r="D34" s="58" t="n">
        <v>181458</v>
      </c>
      <c r="E34" s="58" t="n">
        <v>915086</v>
      </c>
      <c r="F34" s="58" t="n">
        <v>3275189</v>
      </c>
      <c r="G34" s="58" t="n">
        <v>197910</v>
      </c>
      <c r="H34" s="58" t="n">
        <v>269145</v>
      </c>
      <c r="I34" s="58" t="n">
        <v>350591</v>
      </c>
      <c r="J34" s="58" t="n">
        <v>5007921</v>
      </c>
      <c r="K34" s="58" t="n">
        <v>809892</v>
      </c>
      <c r="L34" s="58" t="n">
        <v>30055</v>
      </c>
      <c r="M34" s="58" t="n">
        <v>8143</v>
      </c>
      <c r="N34" s="58" t="n">
        <v>13290</v>
      </c>
      <c r="O34" s="58" t="n">
        <v>81562</v>
      </c>
      <c r="P34" s="58" t="n">
        <v>18276</v>
      </c>
      <c r="Q34" s="58" t="n">
        <v>154518</v>
      </c>
      <c r="R34" s="58" t="n">
        <v>168725</v>
      </c>
      <c r="S34" s="58" t="n">
        <v>18927</v>
      </c>
      <c r="T34" s="58" t="n">
        <v>15504</v>
      </c>
      <c r="U34" s="58" t="n">
        <v>255007</v>
      </c>
      <c r="V34" s="58" t="n">
        <v>202505</v>
      </c>
      <c r="W34" s="58" t="n">
        <v>490131</v>
      </c>
      <c r="X34" s="58" t="n">
        <v>745138</v>
      </c>
      <c r="Y34" s="58" t="n">
        <v>202505</v>
      </c>
      <c r="Z34" s="58" t="n">
        <v>56095</v>
      </c>
    </row>
    <row r="35">
      <c r="A35" s="58" t="inlineStr">
        <is>
          <t>本州中區</t>
        </is>
      </c>
      <c r="B35" s="58" t="inlineStr">
        <is>
          <t>愛知</t>
        </is>
      </c>
      <c r="C35" s="58" t="n">
        <v>946453</v>
      </c>
      <c r="D35" s="58" t="n">
        <v>217028</v>
      </c>
      <c r="E35" s="58" t="n">
        <v>2943427</v>
      </c>
      <c r="F35" s="58" t="n">
        <v>5539264</v>
      </c>
      <c r="G35" s="58" t="n">
        <v>349561</v>
      </c>
      <c r="H35" s="58" t="n">
        <v>480225</v>
      </c>
      <c r="I35" s="58" t="n">
        <v>606132</v>
      </c>
      <c r="J35" s="58" t="n">
        <v>9918609</v>
      </c>
      <c r="K35" s="58" t="n">
        <v>2473900</v>
      </c>
      <c r="L35" s="58" t="inlineStr"/>
      <c r="M35" s="58" t="n">
        <v>725</v>
      </c>
      <c r="N35" s="58" t="inlineStr"/>
      <c r="O35" s="58" t="n">
        <v>174496</v>
      </c>
      <c r="P35" s="58" t="inlineStr"/>
      <c r="Q35" s="58" t="n">
        <v>12123</v>
      </c>
      <c r="R35" s="58" t="inlineStr"/>
      <c r="S35" s="58" t="n">
        <v>7851</v>
      </c>
      <c r="T35" s="58" t="inlineStr"/>
      <c r="U35" s="58" t="n">
        <v>194470</v>
      </c>
      <c r="V35" s="58" t="inlineStr"/>
      <c r="W35" s="58" t="n">
        <v>164882</v>
      </c>
      <c r="X35" s="58" t="n">
        <v>359352</v>
      </c>
      <c r="Y35" s="58" t="inlineStr"/>
      <c r="Z35" s="58" t="n">
        <v>27073</v>
      </c>
    </row>
    <row r="36">
      <c r="A36" s="58" t="inlineStr">
        <is>
          <t>本州中區</t>
        </is>
      </c>
      <c r="B36" s="58" t="inlineStr">
        <is>
          <t>三重</t>
        </is>
      </c>
      <c r="C36" s="58" t="n">
        <v>686106</v>
      </c>
      <c r="D36" s="58" t="n">
        <v>129199</v>
      </c>
      <c r="E36" s="58" t="n">
        <v>609245</v>
      </c>
      <c r="F36" s="58" t="n">
        <v>2922901</v>
      </c>
      <c r="G36" s="58" t="n">
        <v>183786</v>
      </c>
      <c r="H36" s="58" t="n">
        <v>303295</v>
      </c>
      <c r="I36" s="58" t="n">
        <v>332289</v>
      </c>
      <c r="J36" s="58" t="n">
        <v>4351516</v>
      </c>
      <c r="K36" s="58" t="n">
        <v>6305619</v>
      </c>
      <c r="L36" s="58" t="n">
        <v>202404</v>
      </c>
      <c r="M36" s="58" t="inlineStr"/>
      <c r="N36" s="58" t="n">
        <v>15383</v>
      </c>
      <c r="O36" s="58" t="n">
        <v>91391</v>
      </c>
      <c r="P36" s="58" t="n">
        <v>41880</v>
      </c>
      <c r="Q36" s="58" t="inlineStr"/>
      <c r="R36" s="58" t="n">
        <v>312566</v>
      </c>
      <c r="S36" s="58" t="n">
        <v>26618</v>
      </c>
      <c r="T36" s="58" t="inlineStr"/>
      <c r="U36" s="58" t="n">
        <v>118009</v>
      </c>
      <c r="V36" s="58" t="n">
        <v>354446</v>
      </c>
      <c r="W36" s="58" t="n">
        <v>356529</v>
      </c>
      <c r="X36" s="58" t="n">
        <v>474538</v>
      </c>
      <c r="Y36" s="58" t="n">
        <v>354446</v>
      </c>
      <c r="Z36" s="58" t="n">
        <v>40999</v>
      </c>
    </row>
    <row r="37">
      <c r="A37" s="58" t="inlineStr">
        <is>
          <t>本州中區</t>
        </is>
      </c>
      <c r="B37" s="58" t="inlineStr">
        <is>
          <t>岐阜</t>
        </is>
      </c>
      <c r="C37" s="58" t="n">
        <v>444837</v>
      </c>
      <c r="D37" s="58" t="n">
        <v>130320</v>
      </c>
      <c r="E37" s="58" t="n">
        <v>549167</v>
      </c>
      <c r="F37" s="58" t="n">
        <v>2936476</v>
      </c>
      <c r="G37" s="58" t="n">
        <v>162635</v>
      </c>
      <c r="H37" s="58" t="n">
        <v>209921</v>
      </c>
      <c r="I37" s="58" t="n">
        <v>324674</v>
      </c>
      <c r="J37" s="58" t="n">
        <v>4182873</v>
      </c>
      <c r="K37" s="58" t="n">
        <v>5037669</v>
      </c>
      <c r="L37" s="58" t="inlineStr"/>
      <c r="M37" s="58" t="inlineStr"/>
      <c r="N37" s="58" t="inlineStr"/>
      <c r="O37" s="58" t="n">
        <v>127397</v>
      </c>
      <c r="P37" s="58" t="inlineStr"/>
      <c r="Q37" s="58" t="inlineStr"/>
      <c r="R37" s="58" t="inlineStr"/>
      <c r="S37" s="58" t="inlineStr"/>
      <c r="T37" s="58" t="inlineStr"/>
      <c r="U37" s="58" t="n">
        <v>127397</v>
      </c>
      <c r="V37" s="58" t="inlineStr"/>
      <c r="W37" s="58" t="n">
        <v>232492</v>
      </c>
      <c r="X37" s="58" t="n">
        <v>359889</v>
      </c>
      <c r="Y37" s="58" t="inlineStr"/>
      <c r="Z37" s="58" t="n">
        <v>35222</v>
      </c>
    </row>
    <row r="38">
      <c r="A38" s="58" t="inlineStr">
        <is>
          <t>本州中區</t>
        </is>
      </c>
      <c r="B38" s="58" t="inlineStr">
        <is>
          <t>滋賀</t>
        </is>
      </c>
      <c r="C38" s="58" t="n">
        <v>560481</v>
      </c>
      <c r="D38" s="58" t="n">
        <v>100039</v>
      </c>
      <c r="E38" s="58" t="n">
        <v>494240</v>
      </c>
      <c r="F38" s="58" t="n">
        <v>2903109</v>
      </c>
      <c r="G38" s="58" t="n">
        <v>169981</v>
      </c>
      <c r="H38" s="58" t="n">
        <v>255460</v>
      </c>
      <c r="I38" s="58" t="n">
        <v>311200</v>
      </c>
      <c r="J38" s="58" t="n">
        <v>4133990</v>
      </c>
      <c r="K38" s="58" t="n">
        <v>215532</v>
      </c>
      <c r="L38" s="58" t="n">
        <v>149342</v>
      </c>
      <c r="M38" s="58" t="inlineStr"/>
      <c r="N38" s="58" t="n">
        <v>6238</v>
      </c>
      <c r="O38" s="58" t="n">
        <v>35574</v>
      </c>
      <c r="P38" s="58" t="n">
        <v>1746</v>
      </c>
      <c r="Q38" s="58" t="inlineStr"/>
      <c r="R38" s="58" t="n">
        <v>109575</v>
      </c>
      <c r="S38" s="58" t="n">
        <v>11738</v>
      </c>
      <c r="T38" s="58" t="inlineStr"/>
      <c r="U38" s="58" t="n">
        <v>47312</v>
      </c>
      <c r="V38" s="58" t="n">
        <v>111321</v>
      </c>
      <c r="W38" s="58" t="n">
        <v>195016</v>
      </c>
      <c r="X38" s="58" t="n">
        <v>242328</v>
      </c>
      <c r="Y38" s="58" t="n">
        <v>111321</v>
      </c>
      <c r="Z38" s="58" t="n">
        <v>49771</v>
      </c>
    </row>
    <row r="39">
      <c r="A39" s="58" t="inlineStr">
        <is>
          <t>本州中區</t>
        </is>
      </c>
      <c r="B39" s="58" t="inlineStr">
        <is>
          <t>福井</t>
        </is>
      </c>
      <c r="C39" s="58" t="n">
        <v>183242</v>
      </c>
      <c r="D39" s="58" t="n">
        <v>89928</v>
      </c>
      <c r="E39" s="58" t="n">
        <v>243457</v>
      </c>
      <c r="F39" s="58" t="n">
        <v>1768968</v>
      </c>
      <c r="G39" s="58" t="n">
        <v>118071</v>
      </c>
      <c r="H39" s="58" t="n">
        <v>189545</v>
      </c>
      <c r="I39" s="58" t="n">
        <v>236567</v>
      </c>
      <c r="J39" s="58" t="n">
        <v>2556608</v>
      </c>
      <c r="K39" s="58" t="n">
        <v>264252</v>
      </c>
      <c r="L39" s="58" t="inlineStr"/>
      <c r="M39" s="58" t="n">
        <v>815</v>
      </c>
      <c r="N39" s="58" t="inlineStr"/>
      <c r="O39" s="58" t="n">
        <v>20781</v>
      </c>
      <c r="P39" s="58" t="inlineStr"/>
      <c r="Q39" s="58" t="n">
        <v>6000</v>
      </c>
      <c r="R39" s="58" t="inlineStr"/>
      <c r="S39" s="58" t="n">
        <v>2698</v>
      </c>
      <c r="T39" s="58" t="inlineStr"/>
      <c r="U39" s="58" t="n">
        <v>29479</v>
      </c>
      <c r="V39" s="58" t="inlineStr"/>
      <c r="W39" s="58" t="n">
        <v>131666</v>
      </c>
      <c r="X39" s="58" t="n">
        <v>161145</v>
      </c>
      <c r="Y39" s="58" t="inlineStr"/>
      <c r="Z39" s="58" t="n">
        <v>11147</v>
      </c>
    </row>
    <row r="40">
      <c r="A40" s="58" t="inlineStr">
        <is>
          <t>本州中區</t>
        </is>
      </c>
      <c r="B40" s="58" t="inlineStr">
        <is>
          <t>石川</t>
        </is>
      </c>
      <c r="C40" s="58" t="n">
        <v>297431</v>
      </c>
      <c r="D40" s="58" t="n">
        <v>108939</v>
      </c>
      <c r="E40" s="58" t="n">
        <v>407063</v>
      </c>
      <c r="F40" s="58" t="n">
        <v>2534935</v>
      </c>
      <c r="G40" s="58" t="n">
        <v>169780</v>
      </c>
      <c r="H40" s="58" t="n">
        <v>249877</v>
      </c>
      <c r="I40" s="58" t="n">
        <v>247016</v>
      </c>
      <c r="J40" s="58" t="n">
        <v>3608671</v>
      </c>
      <c r="K40" s="58" t="n">
        <v>128438</v>
      </c>
      <c r="L40" s="58" t="inlineStr"/>
      <c r="M40" s="58" t="n">
        <v>6</v>
      </c>
      <c r="N40" s="58" t="inlineStr"/>
      <c r="O40" s="58" t="n">
        <v>7935</v>
      </c>
      <c r="P40" s="58" t="inlineStr"/>
      <c r="Q40" s="58" t="n">
        <v>150</v>
      </c>
      <c r="R40" s="58" t="inlineStr"/>
      <c r="S40" s="58" t="inlineStr"/>
      <c r="T40" s="58" t="inlineStr"/>
      <c r="U40" s="58" t="n">
        <v>8085</v>
      </c>
      <c r="V40" s="58" t="inlineStr"/>
      <c r="W40" s="58" t="n">
        <v>125722</v>
      </c>
      <c r="X40" s="58" t="n">
        <v>133807</v>
      </c>
      <c r="Y40" s="58" t="inlineStr"/>
      <c r="Z40" s="58" t="n">
        <v>22411</v>
      </c>
    </row>
    <row r="41">
      <c r="A41" s="58" t="inlineStr">
        <is>
          <t>本州中區</t>
        </is>
      </c>
      <c r="B41" s="58" t="inlineStr">
        <is>
          <t>富山</t>
        </is>
      </c>
      <c r="C41" s="58" t="n">
        <v>267856</v>
      </c>
      <c r="D41" s="58" t="n">
        <v>97983</v>
      </c>
      <c r="E41" s="58" t="n">
        <v>353253</v>
      </c>
      <c r="F41" s="58" t="n">
        <v>2749378</v>
      </c>
      <c r="G41" s="58" t="n">
        <v>113107</v>
      </c>
      <c r="H41" s="58" t="n">
        <v>196632</v>
      </c>
      <c r="I41" s="58" t="n">
        <v>224358</v>
      </c>
      <c r="J41" s="58" t="n">
        <v>3636728</v>
      </c>
      <c r="K41" s="58" t="n">
        <v>212295</v>
      </c>
      <c r="L41" s="58" t="inlineStr"/>
      <c r="M41" s="58" t="inlineStr"/>
      <c r="N41" s="58" t="inlineStr"/>
      <c r="O41" s="58" t="n">
        <v>12018</v>
      </c>
      <c r="P41" s="58" t="inlineStr"/>
      <c r="Q41" s="58" t="inlineStr"/>
      <c r="R41" s="58" t="inlineStr"/>
      <c r="S41" s="58" t="n">
        <v>528</v>
      </c>
      <c r="T41" s="58" t="inlineStr"/>
      <c r="U41" s="58" t="n">
        <v>12546</v>
      </c>
      <c r="V41" s="58" t="inlineStr"/>
      <c r="W41" s="58" t="n">
        <v>142913</v>
      </c>
      <c r="X41" s="58" t="n">
        <v>155459</v>
      </c>
      <c r="Y41" s="58" t="inlineStr"/>
      <c r="Z41" s="58" t="n">
        <v>233474</v>
      </c>
    </row>
    <row r="42">
      <c r="A42" s="58" t="inlineStr">
        <is>
          <t>本州北區</t>
        </is>
      </c>
      <c r="B42" s="58" t="inlineStr">
        <is>
          <t>新潟</t>
        </is>
      </c>
      <c r="C42" s="58" t="n">
        <v>1246762</v>
      </c>
      <c r="D42" s="58" t="n">
        <v>283820</v>
      </c>
      <c r="E42" s="58" t="n">
        <v>811760</v>
      </c>
      <c r="F42" s="58" t="n">
        <v>5986559</v>
      </c>
      <c r="G42" s="58" t="n">
        <v>387930</v>
      </c>
      <c r="H42" s="58" t="n">
        <v>518052</v>
      </c>
      <c r="I42" s="58" t="n">
        <v>660670</v>
      </c>
      <c r="J42" s="58" t="n">
        <v>8364971</v>
      </c>
      <c r="K42" s="58" t="n">
        <v>2992555</v>
      </c>
      <c r="L42" s="58" t="n">
        <v>73118</v>
      </c>
      <c r="M42" s="58" t="n">
        <v>43</v>
      </c>
      <c r="N42" s="58" t="n">
        <v>4726</v>
      </c>
      <c r="O42" s="58" t="n">
        <v>38083</v>
      </c>
      <c r="P42" s="58" t="n">
        <v>5152</v>
      </c>
      <c r="Q42" s="58" t="n">
        <v>351</v>
      </c>
      <c r="R42" s="58" t="n">
        <v>76248</v>
      </c>
      <c r="S42" s="58" t="n">
        <v>8657</v>
      </c>
      <c r="T42" s="58" t="n">
        <v>1480</v>
      </c>
      <c r="U42" s="58" t="n">
        <v>47091</v>
      </c>
      <c r="V42" s="58" t="n">
        <v>82880</v>
      </c>
      <c r="W42" s="58" t="n">
        <v>1753843</v>
      </c>
      <c r="X42" s="58" t="n">
        <v>1800934</v>
      </c>
      <c r="Y42" s="58" t="n">
        <v>82880</v>
      </c>
      <c r="Z42" s="58" t="n">
        <v>44912</v>
      </c>
    </row>
    <row r="43">
      <c r="A43" s="58" t="inlineStr">
        <is>
          <t>本州北區</t>
        </is>
      </c>
      <c r="B43" s="58" t="inlineStr">
        <is>
          <t>福島</t>
        </is>
      </c>
      <c r="C43" s="58" t="n">
        <v>737023</v>
      </c>
      <c r="D43" s="58" t="n">
        <v>140368</v>
      </c>
      <c r="E43" s="58" t="n">
        <v>762986</v>
      </c>
      <c r="F43" s="58" t="n">
        <v>2249553</v>
      </c>
      <c r="G43" s="58" t="n">
        <v>177252</v>
      </c>
      <c r="H43" s="58" t="n">
        <v>207570</v>
      </c>
      <c r="I43" s="58" t="n">
        <v>283255</v>
      </c>
      <c r="J43" s="58" t="n">
        <v>3680616</v>
      </c>
      <c r="K43" s="58" t="n">
        <v>2711174</v>
      </c>
      <c r="L43" s="58" t="n">
        <v>7681</v>
      </c>
      <c r="M43" s="58" t="n">
        <v>2711</v>
      </c>
      <c r="N43" s="58" t="n">
        <v>306</v>
      </c>
      <c r="O43" s="58" t="n">
        <v>166083</v>
      </c>
      <c r="P43" s="58" t="n">
        <v>9202</v>
      </c>
      <c r="Q43" s="58" t="n">
        <v>11237</v>
      </c>
      <c r="R43" s="58" t="n">
        <v>4596</v>
      </c>
      <c r="S43" s="58" t="n">
        <v>12677</v>
      </c>
      <c r="T43" s="58" t="inlineStr"/>
      <c r="U43" s="58" t="n">
        <v>189997</v>
      </c>
      <c r="V43" s="58" t="n">
        <v>13798</v>
      </c>
      <c r="W43" s="58" t="n">
        <v>403170</v>
      </c>
      <c r="X43" s="58" t="n">
        <v>593167</v>
      </c>
      <c r="Y43" s="58" t="n">
        <v>13798</v>
      </c>
      <c r="Z43" s="58" t="n">
        <v>19188</v>
      </c>
    </row>
    <row r="44">
      <c r="A44" s="58" t="inlineStr">
        <is>
          <t>本州北區</t>
        </is>
      </c>
      <c r="B44" s="58" t="inlineStr">
        <is>
          <t>宮城</t>
        </is>
      </c>
      <c r="C44" s="58" t="n">
        <v>663808</v>
      </c>
      <c r="D44" s="58" t="n">
        <v>98654</v>
      </c>
      <c r="E44" s="58" t="n">
        <v>455620</v>
      </c>
      <c r="F44" s="58" t="n">
        <v>1711877</v>
      </c>
      <c r="G44" s="58" t="n">
        <v>124149</v>
      </c>
      <c r="H44" s="58" t="n">
        <v>160739</v>
      </c>
      <c r="I44" s="58" t="n">
        <v>246609</v>
      </c>
      <c r="J44" s="58" t="n">
        <v>2698994</v>
      </c>
      <c r="K44" s="58" t="n">
        <v>4481608</v>
      </c>
      <c r="L44" s="58" t="n">
        <v>66998</v>
      </c>
      <c r="M44" s="58" t="n">
        <v>752</v>
      </c>
      <c r="N44" s="58" t="n">
        <v>11632</v>
      </c>
      <c r="O44" s="58" t="n">
        <v>322538</v>
      </c>
      <c r="P44" s="58" t="n">
        <v>36996</v>
      </c>
      <c r="Q44" s="58" t="n">
        <v>4320</v>
      </c>
      <c r="R44" s="58" t="n">
        <v>170323</v>
      </c>
      <c r="S44" s="58" t="n">
        <v>13883</v>
      </c>
      <c r="T44" s="58" t="n">
        <v>19118</v>
      </c>
      <c r="U44" s="58" t="n">
        <v>340741</v>
      </c>
      <c r="V44" s="58" t="n">
        <v>226437</v>
      </c>
      <c r="W44" s="58" t="n">
        <v>312795</v>
      </c>
      <c r="X44" s="58" t="n">
        <v>653536</v>
      </c>
      <c r="Y44" s="58" t="n">
        <v>226437</v>
      </c>
      <c r="Z44" s="58" t="n">
        <v>9148</v>
      </c>
    </row>
    <row r="45">
      <c r="A45" s="58" t="inlineStr">
        <is>
          <t>本州北區</t>
        </is>
      </c>
      <c r="B45" s="58" t="inlineStr">
        <is>
          <t>山形</t>
        </is>
      </c>
      <c r="C45" s="58" t="n">
        <v>585964</v>
      </c>
      <c r="D45" s="58" t="n">
        <v>139910</v>
      </c>
      <c r="E45" s="58" t="n">
        <v>522712</v>
      </c>
      <c r="F45" s="58" t="n">
        <v>2457415</v>
      </c>
      <c r="G45" s="58" t="n">
        <v>177493</v>
      </c>
      <c r="H45" s="58" t="n">
        <v>271483</v>
      </c>
      <c r="I45" s="58" t="n">
        <v>300359</v>
      </c>
      <c r="J45" s="58" t="n">
        <v>3729462</v>
      </c>
      <c r="K45" s="58" t="n">
        <v>5318635</v>
      </c>
      <c r="L45" s="58" t="inlineStr"/>
      <c r="M45" s="58" t="n">
        <v>381</v>
      </c>
      <c r="N45" s="58" t="inlineStr"/>
      <c r="O45" s="58" t="n">
        <v>167150</v>
      </c>
      <c r="P45" s="58" t="inlineStr"/>
      <c r="Q45" s="58" t="n">
        <v>6910</v>
      </c>
      <c r="R45" s="58" t="inlineStr"/>
      <c r="S45" s="58" t="n">
        <v>8825</v>
      </c>
      <c r="T45" s="58" t="inlineStr"/>
      <c r="U45" s="58" t="n">
        <v>182885</v>
      </c>
      <c r="V45" s="58" t="inlineStr"/>
      <c r="W45" s="58" t="n">
        <v>190044</v>
      </c>
      <c r="X45" s="58" t="n">
        <v>372929</v>
      </c>
      <c r="Y45" s="58" t="inlineStr"/>
      <c r="Z45" s="58" t="n">
        <v>43963</v>
      </c>
    </row>
    <row r="46">
      <c r="A46" s="58" t="inlineStr">
        <is>
          <t>本州北區</t>
        </is>
      </c>
      <c r="B46" s="58" t="inlineStr">
        <is>
          <t>秋田</t>
        </is>
      </c>
      <c r="C46" s="58" t="n">
        <v>510399</v>
      </c>
      <c r="D46" s="58" t="n">
        <v>115367</v>
      </c>
      <c r="E46" s="58" t="n">
        <v>496115</v>
      </c>
      <c r="F46" s="58" t="n">
        <v>2388827</v>
      </c>
      <c r="G46" s="58" t="n">
        <v>162650</v>
      </c>
      <c r="H46" s="58" t="n">
        <v>166334</v>
      </c>
      <c r="I46" s="58" t="n">
        <v>285888</v>
      </c>
      <c r="J46" s="58" t="n">
        <v>3499814</v>
      </c>
      <c r="K46" s="58" t="n">
        <v>3161025</v>
      </c>
      <c r="L46" s="58" t="inlineStr"/>
      <c r="M46" s="58" t="n">
        <v>3782</v>
      </c>
      <c r="N46" s="58" t="inlineStr"/>
      <c r="O46" s="58" t="n">
        <v>162335</v>
      </c>
      <c r="P46" s="58" t="inlineStr"/>
      <c r="Q46" s="58" t="n">
        <v>86851</v>
      </c>
      <c r="R46" s="58" t="inlineStr"/>
      <c r="S46" s="58" t="n">
        <v>237638</v>
      </c>
      <c r="T46" s="58" t="inlineStr"/>
      <c r="U46" s="58" t="n">
        <v>486824</v>
      </c>
      <c r="V46" s="58" t="inlineStr"/>
      <c r="W46" s="58" t="n">
        <v>546140</v>
      </c>
      <c r="X46" s="58" t="n">
        <v>1032964</v>
      </c>
      <c r="Y46" s="58" t="inlineStr"/>
      <c r="Z46" s="58" t="n">
        <v>22412</v>
      </c>
    </row>
    <row r="47">
      <c r="A47" s="58" t="inlineStr">
        <is>
          <t>本州北區</t>
        </is>
      </c>
      <c r="B47" s="58" t="inlineStr">
        <is>
          <t>岩手</t>
        </is>
      </c>
      <c r="C47" s="58" t="n">
        <v>448390</v>
      </c>
      <c r="D47" s="58" t="n">
        <v>94807</v>
      </c>
      <c r="E47" s="58" t="n">
        <v>351029</v>
      </c>
      <c r="F47" s="58" t="n">
        <v>1387141</v>
      </c>
      <c r="G47" s="58" t="n">
        <v>111763</v>
      </c>
      <c r="H47" s="58" t="n">
        <v>140916</v>
      </c>
      <c r="I47" s="58" t="n">
        <v>167116</v>
      </c>
      <c r="J47" s="58" t="n">
        <v>2157965</v>
      </c>
      <c r="K47" s="58" t="n">
        <v>3716809</v>
      </c>
      <c r="L47" s="58" t="n">
        <v>44918</v>
      </c>
      <c r="M47" s="58" t="n">
        <v>111</v>
      </c>
      <c r="N47" s="58" t="n">
        <v>8660</v>
      </c>
      <c r="O47" s="58" t="n">
        <v>71609</v>
      </c>
      <c r="P47" s="58" t="n">
        <v>14103</v>
      </c>
      <c r="Q47" s="58" t="n">
        <v>330</v>
      </c>
      <c r="R47" s="58" t="n">
        <v>75517</v>
      </c>
      <c r="S47" s="58" t="n">
        <v>645</v>
      </c>
      <c r="T47" s="58" t="inlineStr"/>
      <c r="U47" s="58" t="n">
        <v>72584</v>
      </c>
      <c r="V47" s="58" t="n">
        <v>89620</v>
      </c>
      <c r="W47" s="58" t="n">
        <v>260356</v>
      </c>
      <c r="X47" s="58" t="n">
        <v>332940</v>
      </c>
      <c r="Y47" s="58" t="n">
        <v>89620</v>
      </c>
      <c r="Z47" s="58" t="n">
        <v>16739</v>
      </c>
    </row>
    <row r="48">
      <c r="A48" s="58" t="inlineStr">
        <is>
          <t>本州北區</t>
        </is>
      </c>
      <c r="B48" s="58" t="inlineStr">
        <is>
          <t>青森</t>
        </is>
      </c>
      <c r="C48" s="58" t="n">
        <v>443320</v>
      </c>
      <c r="D48" s="58" t="n">
        <v>86498</v>
      </c>
      <c r="E48" s="58" t="n">
        <v>548356</v>
      </c>
      <c r="F48" s="58" t="n">
        <v>1492811</v>
      </c>
      <c r="G48" s="58" t="n">
        <v>86040</v>
      </c>
      <c r="H48" s="58" t="n">
        <v>124190</v>
      </c>
      <c r="I48" s="58" t="n">
        <v>162436</v>
      </c>
      <c r="J48" s="58" t="n">
        <v>2413833</v>
      </c>
      <c r="K48" s="58" t="n">
        <v>3948932</v>
      </c>
      <c r="L48" s="58" t="n">
        <v>24726</v>
      </c>
      <c r="M48" s="58" t="n">
        <v>1850</v>
      </c>
      <c r="N48" s="58" t="n">
        <v>5863</v>
      </c>
      <c r="O48" s="58" t="n">
        <v>98655</v>
      </c>
      <c r="P48" s="58" t="n">
        <v>20000</v>
      </c>
      <c r="Q48" s="58" t="n">
        <v>17265</v>
      </c>
      <c r="R48" s="58" t="n">
        <v>50405</v>
      </c>
      <c r="S48" s="58" t="n">
        <v>8613</v>
      </c>
      <c r="T48" s="58" t="n">
        <v>50</v>
      </c>
      <c r="U48" s="58" t="n">
        <v>124533</v>
      </c>
      <c r="V48" s="58" t="n">
        <v>70455</v>
      </c>
      <c r="W48" s="58" t="n">
        <v>147661</v>
      </c>
      <c r="X48" s="58" t="n">
        <v>272194</v>
      </c>
      <c r="Y48" s="58" t="n">
        <v>70455</v>
      </c>
      <c r="Z48" s="58" t="n">
        <v>51332</v>
      </c>
    </row>
    <row r="49">
      <c r="A49" s="58" t="inlineStr">
        <is>
          <t>本州西區</t>
        </is>
      </c>
      <c r="B49" s="58" t="inlineStr">
        <is>
          <t>京都</t>
        </is>
      </c>
      <c r="C49" s="58" t="n">
        <v>956499</v>
      </c>
      <c r="D49" s="58" t="n">
        <v>179738</v>
      </c>
      <c r="E49" s="58" t="n">
        <v>3690315</v>
      </c>
      <c r="F49" s="58" t="n">
        <v>5654008</v>
      </c>
      <c r="G49" s="58" t="n">
        <v>273435</v>
      </c>
      <c r="H49" s="58" t="n">
        <v>440961</v>
      </c>
      <c r="I49" s="58" t="n">
        <v>416761</v>
      </c>
      <c r="J49" s="58" t="n">
        <v>10475480</v>
      </c>
      <c r="K49" s="58" t="n">
        <v>1396817</v>
      </c>
      <c r="L49" s="58" t="n">
        <v>420499</v>
      </c>
      <c r="M49" s="58" t="n">
        <v>676</v>
      </c>
      <c r="N49" s="58" t="n">
        <v>37066</v>
      </c>
      <c r="O49" s="58" t="n">
        <v>137239</v>
      </c>
      <c r="P49" s="58" t="n">
        <v>156949</v>
      </c>
      <c r="Q49" s="58" t="n">
        <v>4455</v>
      </c>
      <c r="R49" s="58" t="n">
        <v>890415</v>
      </c>
      <c r="S49" s="58" t="n">
        <v>6988</v>
      </c>
      <c r="T49" s="58" t="n">
        <v>16841</v>
      </c>
      <c r="U49" s="58" t="n">
        <v>148682</v>
      </c>
      <c r="V49" s="58" t="n">
        <v>1064205</v>
      </c>
      <c r="W49" s="58" t="n">
        <v>578776</v>
      </c>
      <c r="X49" s="58" t="n">
        <v>727458</v>
      </c>
      <c r="Y49" s="58" t="n">
        <v>1064205</v>
      </c>
      <c r="Z49" s="58" t="n">
        <v>85689</v>
      </c>
    </row>
    <row r="50">
      <c r="A50" s="58" t="inlineStr">
        <is>
          <t>本州西區</t>
        </is>
      </c>
      <c r="B50" s="58" t="inlineStr">
        <is>
          <t>大阪</t>
        </is>
      </c>
      <c r="C50" s="58" t="n">
        <v>658419</v>
      </c>
      <c r="D50" s="58" t="n">
        <v>184906</v>
      </c>
      <c r="E50" s="58" t="n">
        <v>8677676</v>
      </c>
      <c r="F50" s="58" t="n">
        <v>8836176</v>
      </c>
      <c r="G50" s="58" t="n">
        <v>426641</v>
      </c>
      <c r="H50" s="58" t="n">
        <v>670265</v>
      </c>
      <c r="I50" s="58" t="n">
        <v>869682</v>
      </c>
      <c r="J50" s="58" t="n">
        <v>19480440</v>
      </c>
      <c r="K50" s="58" t="n">
        <v>61776</v>
      </c>
      <c r="L50" s="58" t="n">
        <v>5250</v>
      </c>
      <c r="M50" s="58" t="n">
        <v>1111</v>
      </c>
      <c r="N50" s="58" t="n">
        <v>1932</v>
      </c>
      <c r="O50" s="58" t="n">
        <v>30859</v>
      </c>
      <c r="P50" s="58" t="n">
        <v>4994</v>
      </c>
      <c r="Q50" s="58" t="n">
        <v>28532</v>
      </c>
      <c r="R50" s="58" t="n">
        <v>49205</v>
      </c>
      <c r="S50" s="58" t="n">
        <v>2056</v>
      </c>
      <c r="T50" s="58" t="inlineStr"/>
      <c r="U50" s="58" t="n">
        <v>61447</v>
      </c>
      <c r="V50" s="58" t="n">
        <v>54199</v>
      </c>
      <c r="W50" s="58" t="n">
        <v>163567</v>
      </c>
      <c r="X50" s="58" t="n">
        <v>225014</v>
      </c>
      <c r="Y50" s="58" t="n">
        <v>54199</v>
      </c>
      <c r="Z50" s="58" t="n">
        <v>284423</v>
      </c>
    </row>
    <row r="51">
      <c r="A51" s="58" t="inlineStr">
        <is>
          <t>本州西區</t>
        </is>
      </c>
      <c r="B51" s="58" t="inlineStr">
        <is>
          <t>奈良</t>
        </is>
      </c>
      <c r="C51" s="58" t="n">
        <v>637356</v>
      </c>
      <c r="D51" s="58" t="n">
        <v>79303</v>
      </c>
      <c r="E51" s="58" t="n">
        <v>380070</v>
      </c>
      <c r="F51" s="58" t="n">
        <v>2164206</v>
      </c>
      <c r="G51" s="58" t="n">
        <v>164302</v>
      </c>
      <c r="H51" s="58" t="n">
        <v>205344</v>
      </c>
      <c r="I51" s="58" t="n">
        <v>246905</v>
      </c>
      <c r="J51" s="58" t="n">
        <v>3160827</v>
      </c>
      <c r="K51" s="58" t="n">
        <v>614185</v>
      </c>
      <c r="L51" s="58" t="n">
        <v>20447</v>
      </c>
      <c r="M51" s="58" t="n">
        <v>3820</v>
      </c>
      <c r="N51" s="58" t="n">
        <v>3534</v>
      </c>
      <c r="O51" s="58" t="n">
        <v>84833</v>
      </c>
      <c r="P51" s="58" t="n">
        <v>6987</v>
      </c>
      <c r="Q51" s="58" t="n">
        <v>107228</v>
      </c>
      <c r="R51" s="58" t="n">
        <v>106572</v>
      </c>
      <c r="S51" s="58" t="n">
        <v>35207</v>
      </c>
      <c r="T51" s="58" t="n">
        <v>2060</v>
      </c>
      <c r="U51" s="58" t="n">
        <v>227268</v>
      </c>
      <c r="V51" s="58" t="n">
        <v>115619</v>
      </c>
      <c r="W51" s="58" t="n">
        <v>408220</v>
      </c>
      <c r="X51" s="58" t="n">
        <v>635488</v>
      </c>
      <c r="Y51" s="58" t="n">
        <v>115619</v>
      </c>
      <c r="Z51" s="58" t="n">
        <v>105558</v>
      </c>
    </row>
    <row r="52">
      <c r="A52" s="58" t="inlineStr">
        <is>
          <t>本州西區</t>
        </is>
      </c>
      <c r="B52" s="58" t="inlineStr">
        <is>
          <t>和歌山</t>
        </is>
      </c>
      <c r="C52" s="58" t="n">
        <v>332350</v>
      </c>
      <c r="D52" s="58" t="n">
        <v>86659</v>
      </c>
      <c r="E52" s="58" t="n">
        <v>703084</v>
      </c>
      <c r="F52" s="58" t="n">
        <v>2190798</v>
      </c>
      <c r="G52" s="58" t="n">
        <v>152278</v>
      </c>
      <c r="H52" s="58" t="n">
        <v>196757</v>
      </c>
      <c r="I52" s="58" t="n">
        <v>245853</v>
      </c>
      <c r="J52" s="58" t="n">
        <v>3488770</v>
      </c>
      <c r="K52" s="58" t="n">
        <v>574182</v>
      </c>
      <c r="L52" s="58" t="inlineStr"/>
      <c r="M52" s="58" t="inlineStr"/>
      <c r="N52" s="58" t="inlineStr"/>
      <c r="O52" s="58" t="n">
        <v>48949</v>
      </c>
      <c r="P52" s="58" t="inlineStr"/>
      <c r="Q52" s="58" t="inlineStr"/>
      <c r="R52" s="58" t="inlineStr"/>
      <c r="S52" s="58" t="n">
        <v>2714</v>
      </c>
      <c r="T52" s="58" t="inlineStr"/>
      <c r="U52" s="58" t="n">
        <v>51663</v>
      </c>
      <c r="V52" s="58" t="inlineStr"/>
      <c r="W52" s="58" t="n">
        <v>177539</v>
      </c>
      <c r="X52" s="58" t="n">
        <v>229202</v>
      </c>
      <c r="Y52" s="58" t="inlineStr"/>
      <c r="Z52" s="58" t="n">
        <v>11109</v>
      </c>
    </row>
    <row r="53">
      <c r="A53" s="58" t="inlineStr">
        <is>
          <t>本州西區</t>
        </is>
      </c>
      <c r="B53" s="58" t="inlineStr">
        <is>
          <t>兵庫</t>
        </is>
      </c>
      <c r="C53" s="58" t="n">
        <v>952689</v>
      </c>
      <c r="D53" s="58" t="n">
        <v>238658</v>
      </c>
      <c r="E53" s="58" t="n">
        <v>3227819</v>
      </c>
      <c r="F53" s="58" t="n">
        <v>5424164</v>
      </c>
      <c r="G53" s="58" t="n">
        <v>283834</v>
      </c>
      <c r="H53" s="58" t="n">
        <v>405746</v>
      </c>
      <c r="I53" s="58" t="n">
        <v>661616</v>
      </c>
      <c r="J53" s="58" t="n">
        <v>10003179</v>
      </c>
      <c r="K53" s="58" t="n">
        <v>4231117</v>
      </c>
      <c r="L53" s="58" t="n">
        <v>161095</v>
      </c>
      <c r="M53" s="58" t="inlineStr"/>
      <c r="N53" s="58" t="n">
        <v>10561</v>
      </c>
      <c r="O53" s="58" t="n">
        <v>309473</v>
      </c>
      <c r="P53" s="58" t="n">
        <v>67033</v>
      </c>
      <c r="Q53" s="58" t="inlineStr"/>
      <c r="R53" s="58" t="n">
        <v>186265</v>
      </c>
      <c r="S53" s="58" t="inlineStr"/>
      <c r="T53" s="58" t="inlineStr"/>
      <c r="U53" s="58" t="n">
        <v>309473</v>
      </c>
      <c r="V53" s="58" t="n">
        <v>253298</v>
      </c>
      <c r="W53" s="58" t="n">
        <v>637306</v>
      </c>
      <c r="X53" s="58" t="n">
        <v>946779</v>
      </c>
      <c r="Y53" s="58" t="n">
        <v>253298</v>
      </c>
      <c r="Z53" s="58" t="n">
        <v>58142</v>
      </c>
    </row>
    <row r="54">
      <c r="A54" s="58" t="inlineStr">
        <is>
          <t>本州西區</t>
        </is>
      </c>
      <c r="B54" s="58" t="inlineStr">
        <is>
          <t>岡山</t>
        </is>
      </c>
      <c r="C54" s="58" t="n">
        <v>567285</v>
      </c>
      <c r="D54" s="58" t="n">
        <v>149818</v>
      </c>
      <c r="E54" s="58" t="n">
        <v>736624</v>
      </c>
      <c r="F54" s="58" t="n">
        <v>3143175</v>
      </c>
      <c r="G54" s="58" t="n">
        <v>216475</v>
      </c>
      <c r="H54" s="58" t="n">
        <v>332846</v>
      </c>
      <c r="I54" s="58" t="n">
        <v>378130</v>
      </c>
      <c r="J54" s="58" t="n">
        <v>4807250</v>
      </c>
      <c r="K54" s="58" t="n">
        <v>2920291</v>
      </c>
      <c r="L54" s="58" t="inlineStr"/>
      <c r="M54" s="58" t="n">
        <v>511</v>
      </c>
      <c r="N54" s="58" t="inlineStr"/>
      <c r="O54" s="58" t="n">
        <v>168487</v>
      </c>
      <c r="P54" s="58" t="inlineStr"/>
      <c r="Q54" s="58" t="n">
        <v>1498</v>
      </c>
      <c r="R54" s="58" t="inlineStr"/>
      <c r="S54" s="58" t="n">
        <v>19414</v>
      </c>
      <c r="T54" s="58" t="inlineStr"/>
      <c r="U54" s="58" t="n">
        <v>189399</v>
      </c>
      <c r="V54" s="58" t="inlineStr"/>
      <c r="W54" s="58" t="n">
        <v>168959</v>
      </c>
      <c r="X54" s="58" t="n">
        <v>358358</v>
      </c>
      <c r="Y54" s="58" t="inlineStr"/>
      <c r="Z54" s="58" t="n">
        <v>23952</v>
      </c>
    </row>
    <row r="55">
      <c r="A55" s="58" t="inlineStr">
        <is>
          <t>本州西區</t>
        </is>
      </c>
      <c r="B55" s="58" t="inlineStr">
        <is>
          <t>広島</t>
        </is>
      </c>
      <c r="C55" s="58" t="n">
        <v>589722</v>
      </c>
      <c r="D55" s="58" t="n">
        <v>171806</v>
      </c>
      <c r="E55" s="58" t="n">
        <v>1243742</v>
      </c>
      <c r="F55" s="58" t="n">
        <v>3191016</v>
      </c>
      <c r="G55" s="58" t="n">
        <v>249692</v>
      </c>
      <c r="H55" s="58" t="n">
        <v>340797</v>
      </c>
      <c r="I55" s="58" t="n">
        <v>467469</v>
      </c>
      <c r="J55" s="58" t="n">
        <v>5492716</v>
      </c>
      <c r="K55" s="58" t="n">
        <v>878766</v>
      </c>
      <c r="L55" s="58" t="n">
        <v>11238</v>
      </c>
      <c r="M55" s="58" t="n">
        <v>153</v>
      </c>
      <c r="N55" s="58" t="n">
        <v>3547</v>
      </c>
      <c r="O55" s="58" t="n">
        <v>69341</v>
      </c>
      <c r="P55" s="58" t="n">
        <v>9342</v>
      </c>
      <c r="Q55" s="58" t="n">
        <v>1990</v>
      </c>
      <c r="R55" s="58" t="n">
        <v>66817</v>
      </c>
      <c r="S55" s="58" t="n">
        <v>4621</v>
      </c>
      <c r="T55" s="58" t="inlineStr"/>
      <c r="U55" s="58" t="n">
        <v>75952</v>
      </c>
      <c r="V55" s="58" t="n">
        <v>76159</v>
      </c>
      <c r="W55" s="58" t="n">
        <v>215357</v>
      </c>
      <c r="X55" s="58" t="n">
        <v>291309</v>
      </c>
      <c r="Y55" s="58" t="n">
        <v>76159</v>
      </c>
      <c r="Z55" s="58" t="n">
        <v>21327</v>
      </c>
    </row>
    <row r="56">
      <c r="A56" s="58" t="inlineStr">
        <is>
          <t>本州西區</t>
        </is>
      </c>
      <c r="B56" s="58" t="inlineStr">
        <is>
          <t>山口</t>
        </is>
      </c>
      <c r="C56" s="58" t="n">
        <v>505098</v>
      </c>
      <c r="D56" s="58" t="n">
        <v>125987</v>
      </c>
      <c r="E56" s="58" t="n">
        <v>735286</v>
      </c>
      <c r="F56" s="58" t="n">
        <v>3051411</v>
      </c>
      <c r="G56" s="58" t="n">
        <v>210314</v>
      </c>
      <c r="H56" s="58" t="n">
        <v>236401</v>
      </c>
      <c r="I56" s="58" t="n">
        <v>338467</v>
      </c>
      <c r="J56" s="58" t="n">
        <v>4571879</v>
      </c>
      <c r="K56" s="58" t="n">
        <v>1475876</v>
      </c>
      <c r="L56" s="58" t="n">
        <v>38243</v>
      </c>
      <c r="M56" s="58" t="n">
        <v>1220</v>
      </c>
      <c r="N56" s="58" t="n">
        <v>11422</v>
      </c>
      <c r="O56" s="58" t="n">
        <v>67749</v>
      </c>
      <c r="P56" s="58" t="n">
        <v>27376</v>
      </c>
      <c r="Q56" s="58" t="n">
        <v>22280</v>
      </c>
      <c r="R56" s="58" t="n">
        <v>178513</v>
      </c>
      <c r="S56" s="58" t="n">
        <v>51455</v>
      </c>
      <c r="T56" s="58" t="inlineStr"/>
      <c r="U56" s="58" t="n">
        <v>141484</v>
      </c>
      <c r="V56" s="58" t="n">
        <v>205889</v>
      </c>
      <c r="W56" s="58" t="n">
        <v>232935</v>
      </c>
      <c r="X56" s="58" t="n">
        <v>374419</v>
      </c>
      <c r="Y56" s="58" t="n">
        <v>205889</v>
      </c>
      <c r="Z56" s="58" t="n">
        <v>28243</v>
      </c>
    </row>
    <row r="57">
      <c r="A57" s="58" t="inlineStr">
        <is>
          <t>本州西區</t>
        </is>
      </c>
      <c r="B57" s="58" t="inlineStr">
        <is>
          <t>島根</t>
        </is>
      </c>
      <c r="C57" s="58" t="n">
        <v>783862</v>
      </c>
      <c r="D57" s="58" t="n">
        <v>98694</v>
      </c>
      <c r="E57" s="58" t="n">
        <v>319331</v>
      </c>
      <c r="F57" s="58" t="n">
        <v>1739411</v>
      </c>
      <c r="G57" s="58" t="n">
        <v>158348</v>
      </c>
      <c r="H57" s="58" t="n">
        <v>218267</v>
      </c>
      <c r="I57" s="58" t="n">
        <v>228185</v>
      </c>
      <c r="J57" s="58" t="n">
        <v>2663542</v>
      </c>
      <c r="K57" s="58" t="n">
        <v>1129614</v>
      </c>
      <c r="L57" s="58" t="n">
        <v>3012</v>
      </c>
      <c r="M57" s="58" t="inlineStr"/>
      <c r="N57" s="58" t="n">
        <v>2113</v>
      </c>
      <c r="O57" s="58" t="n">
        <v>44485</v>
      </c>
      <c r="P57" s="58" t="n">
        <v>1565</v>
      </c>
      <c r="Q57" s="58" t="inlineStr"/>
      <c r="R57" s="58" t="n">
        <v>36070</v>
      </c>
      <c r="S57" s="58" t="n">
        <v>10704</v>
      </c>
      <c r="T57" s="58" t="inlineStr"/>
      <c r="U57" s="58" t="n">
        <v>55189</v>
      </c>
      <c r="V57" s="58" t="n">
        <v>37635</v>
      </c>
      <c r="W57" s="58" t="n">
        <v>130238</v>
      </c>
      <c r="X57" s="58" t="n">
        <v>185427</v>
      </c>
      <c r="Y57" s="58" t="n">
        <v>37635</v>
      </c>
      <c r="Z57" s="58" t="n">
        <v>33891</v>
      </c>
    </row>
    <row r="58">
      <c r="A58" s="58" t="inlineStr">
        <is>
          <t>本州西區</t>
        </is>
      </c>
      <c r="B58" s="58" t="inlineStr">
        <is>
          <t>鳥取</t>
        </is>
      </c>
      <c r="C58" s="58" t="n">
        <v>193845</v>
      </c>
      <c r="D58" s="58" t="n">
        <v>55402</v>
      </c>
      <c r="E58" s="58" t="n">
        <v>178525</v>
      </c>
      <c r="F58" s="58" t="n">
        <v>1161677</v>
      </c>
      <c r="G58" s="58" t="n">
        <v>77422</v>
      </c>
      <c r="H58" s="58" t="n">
        <v>94687</v>
      </c>
      <c r="I58" s="58" t="n">
        <v>126694</v>
      </c>
      <c r="J58" s="58" t="n">
        <v>1639005</v>
      </c>
      <c r="K58" s="58" t="n">
        <v>1096440</v>
      </c>
      <c r="L58" s="58" t="n">
        <v>292</v>
      </c>
      <c r="M58" s="58" t="inlineStr"/>
      <c r="N58" s="58" t="inlineStr"/>
      <c r="O58" s="58" t="n">
        <v>46572</v>
      </c>
      <c r="P58" s="58" t="n">
        <v>120</v>
      </c>
      <c r="Q58" s="58" t="inlineStr"/>
      <c r="R58" s="58" t="inlineStr"/>
      <c r="S58" s="58" t="n">
        <v>125</v>
      </c>
      <c r="T58" s="58" t="inlineStr"/>
      <c r="U58" s="58" t="n">
        <v>46697</v>
      </c>
      <c r="V58" s="58" t="n">
        <v>120</v>
      </c>
      <c r="W58" s="58" t="n">
        <v>106577</v>
      </c>
      <c r="X58" s="58" t="n">
        <v>153274</v>
      </c>
      <c r="Y58" s="58" t="n">
        <v>120</v>
      </c>
      <c r="Z58" s="58" t="n">
        <v>2127</v>
      </c>
    </row>
    <row r="59">
      <c r="A59" s="58" t="inlineStr">
        <is>
          <t>四國區</t>
        </is>
      </c>
      <c r="B59" s="58" t="inlineStr">
        <is>
          <t>徳島</t>
        </is>
      </c>
      <c r="C59" s="58" t="n">
        <v>336019</v>
      </c>
      <c r="D59" s="58" t="n">
        <v>74845</v>
      </c>
      <c r="E59" s="58" t="n">
        <v>344052</v>
      </c>
      <c r="F59" s="58" t="n">
        <v>1831019</v>
      </c>
      <c r="G59" s="58" t="n">
        <v>129020</v>
      </c>
      <c r="H59" s="58" t="n">
        <v>206430</v>
      </c>
      <c r="I59" s="58" t="n">
        <v>192460</v>
      </c>
      <c r="J59" s="58" t="n">
        <v>2702981</v>
      </c>
      <c r="K59" s="58" t="n">
        <v>713083</v>
      </c>
      <c r="L59" s="58" t="inlineStr"/>
      <c r="M59" s="58" t="inlineStr"/>
      <c r="N59" s="58" t="n">
        <v>308</v>
      </c>
      <c r="O59" s="58" t="n">
        <v>23556</v>
      </c>
      <c r="P59" s="58" t="inlineStr"/>
      <c r="Q59" s="58" t="inlineStr"/>
      <c r="R59" s="58" t="n">
        <v>5450</v>
      </c>
      <c r="S59" s="58" t="n">
        <v>7638</v>
      </c>
      <c r="T59" s="58" t="n">
        <v>532</v>
      </c>
      <c r="U59" s="58" t="n">
        <v>31194</v>
      </c>
      <c r="V59" s="58" t="n">
        <v>5982</v>
      </c>
      <c r="W59" s="58" t="n">
        <v>39969</v>
      </c>
      <c r="X59" s="58" t="n">
        <v>71163</v>
      </c>
      <c r="Y59" s="58" t="n">
        <v>5982</v>
      </c>
      <c r="Z59" s="58" t="n">
        <v>14143</v>
      </c>
    </row>
    <row r="60">
      <c r="A60" s="58" t="inlineStr">
        <is>
          <t>四國區</t>
        </is>
      </c>
      <c r="B60" s="58" t="inlineStr">
        <is>
          <t>香川</t>
        </is>
      </c>
      <c r="C60" s="58" t="n">
        <v>241897</v>
      </c>
      <c r="D60" s="58" t="n">
        <v>86843</v>
      </c>
      <c r="E60" s="58" t="n">
        <v>408727</v>
      </c>
      <c r="F60" s="58" t="n">
        <v>1987723</v>
      </c>
      <c r="G60" s="58" t="n">
        <v>120399</v>
      </c>
      <c r="H60" s="58" t="n">
        <v>214427</v>
      </c>
      <c r="I60" s="58" t="n">
        <v>223162</v>
      </c>
      <c r="J60" s="58" t="n">
        <v>2954438</v>
      </c>
      <c r="K60" s="58" t="n">
        <v>1373474</v>
      </c>
      <c r="L60" s="58" t="inlineStr"/>
      <c r="M60" s="58" t="n">
        <v>2447</v>
      </c>
      <c r="N60" s="58" t="inlineStr"/>
      <c r="O60" s="58" t="n">
        <v>46663</v>
      </c>
      <c r="P60" s="58" t="inlineStr"/>
      <c r="Q60" s="58" t="n">
        <v>28374</v>
      </c>
      <c r="R60" s="58" t="inlineStr"/>
      <c r="S60" s="58" t="n">
        <v>5996</v>
      </c>
      <c r="T60" s="58" t="inlineStr"/>
      <c r="U60" s="58" t="n">
        <v>81033</v>
      </c>
      <c r="V60" s="58" t="inlineStr"/>
      <c r="W60" s="58" t="n">
        <v>94644</v>
      </c>
      <c r="X60" s="58" t="n">
        <v>175677</v>
      </c>
      <c r="Y60" s="58" t="inlineStr"/>
      <c r="Z60" s="58" t="n">
        <v>5375</v>
      </c>
    </row>
    <row r="61">
      <c r="A61" s="58" t="inlineStr">
        <is>
          <t>四國區</t>
        </is>
      </c>
      <c r="B61" s="58" t="inlineStr">
        <is>
          <t>愛媛</t>
        </is>
      </c>
      <c r="C61" s="58" t="n">
        <v>909187</v>
      </c>
      <c r="D61" s="58" t="n">
        <v>124803</v>
      </c>
      <c r="E61" s="58" t="n">
        <v>720854</v>
      </c>
      <c r="F61" s="58" t="n">
        <v>2518955</v>
      </c>
      <c r="G61" s="58" t="n">
        <v>173899</v>
      </c>
      <c r="H61" s="58" t="n">
        <v>244998</v>
      </c>
      <c r="I61" s="58" t="n">
        <v>291689</v>
      </c>
      <c r="J61" s="58" t="n">
        <v>3950395</v>
      </c>
      <c r="K61" s="58" t="n">
        <v>4429088</v>
      </c>
      <c r="L61" s="58" t="n">
        <v>544247</v>
      </c>
      <c r="M61" s="58" t="n">
        <v>3068</v>
      </c>
      <c r="N61" s="58" t="n">
        <v>14954</v>
      </c>
      <c r="O61" s="58" t="n">
        <v>153734</v>
      </c>
      <c r="P61" s="58" t="n">
        <v>57004</v>
      </c>
      <c r="Q61" s="58" t="n">
        <v>40238</v>
      </c>
      <c r="R61" s="58" t="n">
        <v>304662</v>
      </c>
      <c r="S61" s="58" t="n">
        <v>8397</v>
      </c>
      <c r="T61" s="58" t="n">
        <v>37410</v>
      </c>
      <c r="U61" s="58" t="n">
        <v>202369</v>
      </c>
      <c r="V61" s="58" t="n">
        <v>399076</v>
      </c>
      <c r="W61" s="58" t="n">
        <v>134550</v>
      </c>
      <c r="X61" s="58" t="n">
        <v>336919</v>
      </c>
      <c r="Y61" s="58" t="n">
        <v>399076</v>
      </c>
      <c r="Z61" s="58" t="n">
        <v>85984</v>
      </c>
    </row>
    <row r="62">
      <c r="A62" s="58" t="inlineStr">
        <is>
          <t>四國區</t>
        </is>
      </c>
      <c r="B62" s="58" t="inlineStr">
        <is>
          <t>高知</t>
        </is>
      </c>
      <c r="C62" s="58" t="n">
        <v>306089</v>
      </c>
      <c r="D62" s="58" t="n">
        <v>68683</v>
      </c>
      <c r="E62" s="58" t="n">
        <v>303715</v>
      </c>
      <c r="F62" s="58" t="n">
        <v>1409387</v>
      </c>
      <c r="G62" s="58" t="n">
        <v>88317</v>
      </c>
      <c r="H62" s="58" t="n">
        <v>133293</v>
      </c>
      <c r="I62" s="58" t="n">
        <v>161246</v>
      </c>
      <c r="J62" s="58" t="n">
        <v>2095958</v>
      </c>
      <c r="K62" s="58" t="n">
        <v>2404274</v>
      </c>
      <c r="L62" s="58" t="n">
        <v>1038</v>
      </c>
      <c r="M62" s="58" t="inlineStr"/>
      <c r="N62" s="58" t="inlineStr"/>
      <c r="O62" s="58" t="n">
        <v>43658</v>
      </c>
      <c r="P62" s="58" t="n">
        <v>1571</v>
      </c>
      <c r="Q62" s="58" t="inlineStr"/>
      <c r="R62" s="58" t="inlineStr"/>
      <c r="S62" s="58" t="n">
        <v>8607</v>
      </c>
      <c r="T62" s="58" t="n">
        <v>2090</v>
      </c>
      <c r="U62" s="58" t="n">
        <v>52265</v>
      </c>
      <c r="V62" s="58" t="n">
        <v>3661</v>
      </c>
      <c r="W62" s="58" t="n">
        <v>118844</v>
      </c>
      <c r="X62" s="58" t="n">
        <v>171109</v>
      </c>
      <c r="Y62" s="58" t="n">
        <v>3661</v>
      </c>
      <c r="Z62" s="58" t="n">
        <v>2716</v>
      </c>
    </row>
    <row r="63">
      <c r="A63" s="58" t="inlineStr">
        <is>
          <t>九州區</t>
        </is>
      </c>
      <c r="B63" s="58" t="inlineStr">
        <is>
          <t>長崎</t>
        </is>
      </c>
      <c r="C63" s="58" t="n">
        <v>434250</v>
      </c>
      <c r="D63" s="58" t="n">
        <v>94451</v>
      </c>
      <c r="E63" s="58" t="n">
        <v>916117</v>
      </c>
      <c r="F63" s="58" t="n">
        <v>2210845</v>
      </c>
      <c r="G63" s="58" t="n">
        <v>145610</v>
      </c>
      <c r="H63" s="58" t="n">
        <v>194921</v>
      </c>
      <c r="I63" s="58" t="n">
        <v>226658</v>
      </c>
      <c r="J63" s="58" t="n">
        <v>3694151</v>
      </c>
      <c r="K63" s="58" t="n">
        <v>2890570</v>
      </c>
      <c r="L63" s="58" t="n">
        <v>76657</v>
      </c>
      <c r="M63" s="58" t="n">
        <v>162</v>
      </c>
      <c r="N63" s="58" t="n">
        <v>17780</v>
      </c>
      <c r="O63" s="58" t="n">
        <v>118393</v>
      </c>
      <c r="P63" s="58" t="n">
        <v>112140</v>
      </c>
      <c r="Q63" s="58" t="n">
        <v>1632</v>
      </c>
      <c r="R63" s="58" t="n">
        <v>366637</v>
      </c>
      <c r="S63" s="58" t="n">
        <v>640</v>
      </c>
      <c r="T63" s="58" t="n">
        <v>5139</v>
      </c>
      <c r="U63" s="58" t="n">
        <v>120665</v>
      </c>
      <c r="V63" s="58" t="n">
        <v>483916</v>
      </c>
      <c r="W63" s="58" t="n">
        <v>472409</v>
      </c>
      <c r="X63" s="58" t="n">
        <v>593074</v>
      </c>
      <c r="Y63" s="58" t="n">
        <v>483916</v>
      </c>
      <c r="Z63" s="58" t="n">
        <v>6272</v>
      </c>
    </row>
    <row r="64">
      <c r="A64" s="58" t="inlineStr">
        <is>
          <t>九州區</t>
        </is>
      </c>
      <c r="B64" s="58" t="inlineStr">
        <is>
          <t>佐賀</t>
        </is>
      </c>
      <c r="C64" s="58" t="n">
        <v>381509</v>
      </c>
      <c r="D64" s="58" t="n">
        <v>83693</v>
      </c>
      <c r="E64" s="58" t="n">
        <v>339320</v>
      </c>
      <c r="F64" s="58" t="n">
        <v>1931565</v>
      </c>
      <c r="G64" s="58" t="n">
        <v>93063</v>
      </c>
      <c r="H64" s="58" t="n">
        <v>167944</v>
      </c>
      <c r="I64" s="58" t="n">
        <v>216867</v>
      </c>
      <c r="J64" s="58" t="n">
        <v>2748759</v>
      </c>
      <c r="K64" s="58" t="n">
        <v>1028795</v>
      </c>
      <c r="L64" s="58" t="n">
        <v>81396</v>
      </c>
      <c r="M64" s="58" t="n">
        <v>33</v>
      </c>
      <c r="N64" s="58" t="n">
        <v>19090</v>
      </c>
      <c r="O64" s="58" t="n">
        <v>27615</v>
      </c>
      <c r="P64" s="58" t="n">
        <v>64576</v>
      </c>
      <c r="Q64" s="58" t="n">
        <v>1500</v>
      </c>
      <c r="R64" s="58" t="n">
        <v>404419</v>
      </c>
      <c r="S64" s="58" t="n">
        <v>26176</v>
      </c>
      <c r="T64" s="58" t="n">
        <v>3460</v>
      </c>
      <c r="U64" s="58" t="n">
        <v>55291</v>
      </c>
      <c r="V64" s="58" t="n">
        <v>472455</v>
      </c>
      <c r="W64" s="58" t="n">
        <v>215007</v>
      </c>
      <c r="X64" s="58" t="n">
        <v>270298</v>
      </c>
      <c r="Y64" s="58" t="n">
        <v>472455</v>
      </c>
      <c r="Z64" s="58" t="n">
        <v>46698</v>
      </c>
    </row>
    <row r="65">
      <c r="A65" s="58" t="inlineStr">
        <is>
          <t>九州區</t>
        </is>
      </c>
      <c r="B65" s="58" t="inlineStr">
        <is>
          <t>福岡</t>
        </is>
      </c>
      <c r="C65" s="58" t="n">
        <v>1054015</v>
      </c>
      <c r="D65" s="58" t="n">
        <v>238080</v>
      </c>
      <c r="E65" s="58" t="n">
        <v>1746963</v>
      </c>
      <c r="F65" s="58" t="n">
        <v>5849911</v>
      </c>
      <c r="G65" s="58" t="n">
        <v>299597</v>
      </c>
      <c r="H65" s="58" t="n">
        <v>545593</v>
      </c>
      <c r="I65" s="58" t="n">
        <v>659785</v>
      </c>
      <c r="J65" s="58" t="n">
        <v>9101849</v>
      </c>
      <c r="K65" s="58" t="n">
        <v>2121605</v>
      </c>
      <c r="L65" s="58" t="inlineStr"/>
      <c r="M65" s="58" t="inlineStr"/>
      <c r="N65" s="58" t="inlineStr"/>
      <c r="O65" s="58" t="n">
        <v>146976</v>
      </c>
      <c r="P65" s="58" t="inlineStr"/>
      <c r="Q65" s="58" t="inlineStr"/>
      <c r="R65" s="58" t="inlineStr"/>
      <c r="S65" s="58" t="n">
        <v>2963</v>
      </c>
      <c r="T65" s="58" t="inlineStr"/>
      <c r="U65" s="58" t="n">
        <v>149939</v>
      </c>
      <c r="V65" s="58" t="inlineStr"/>
      <c r="W65" s="58" t="n">
        <v>490114</v>
      </c>
      <c r="X65" s="58" t="n">
        <v>640053</v>
      </c>
      <c r="Y65" s="58" t="inlineStr"/>
      <c r="Z65" s="58" t="n">
        <v>47460</v>
      </c>
    </row>
    <row r="66">
      <c r="A66" s="58" t="inlineStr">
        <is>
          <t>九州區</t>
        </is>
      </c>
      <c r="B66" s="58" t="inlineStr">
        <is>
          <t>熊本</t>
        </is>
      </c>
      <c r="C66" s="58" t="n">
        <v>768944</v>
      </c>
      <c r="D66" s="58" t="n">
        <v>140603</v>
      </c>
      <c r="E66" s="58" t="n">
        <v>625910</v>
      </c>
      <c r="F66" s="58" t="n">
        <v>3017045</v>
      </c>
      <c r="G66" s="58" t="n">
        <v>223094</v>
      </c>
      <c r="H66" s="58" t="n">
        <v>344846</v>
      </c>
      <c r="I66" s="58" t="n">
        <v>346391</v>
      </c>
      <c r="J66" s="58" t="n">
        <v>4557286</v>
      </c>
      <c r="K66" s="58" t="n">
        <v>956928</v>
      </c>
      <c r="L66" s="58" t="n">
        <v>26312</v>
      </c>
      <c r="M66" s="58" t="n">
        <v>224</v>
      </c>
      <c r="N66" s="58" t="n">
        <v>9303</v>
      </c>
      <c r="O66" s="58" t="n">
        <v>41874</v>
      </c>
      <c r="P66" s="58" t="n">
        <v>20282</v>
      </c>
      <c r="Q66" s="58" t="n">
        <v>3500</v>
      </c>
      <c r="R66" s="58" t="n">
        <v>191617</v>
      </c>
      <c r="S66" s="58" t="n">
        <v>10410</v>
      </c>
      <c r="T66" s="58" t="inlineStr"/>
      <c r="U66" s="58" t="n">
        <v>55784</v>
      </c>
      <c r="V66" s="58" t="n">
        <v>211899</v>
      </c>
      <c r="W66" s="58" t="n">
        <v>113872</v>
      </c>
      <c r="X66" s="58" t="n">
        <v>169656</v>
      </c>
      <c r="Y66" s="58" t="n">
        <v>211899</v>
      </c>
      <c r="Z66" s="58" t="n">
        <v>5130</v>
      </c>
    </row>
    <row r="67">
      <c r="A67" s="58" t="inlineStr">
        <is>
          <t>九州區</t>
        </is>
      </c>
      <c r="B67" s="58" t="inlineStr">
        <is>
          <t>大分</t>
        </is>
      </c>
      <c r="C67" s="58" t="n">
        <v>499576</v>
      </c>
      <c r="D67" s="58" t="n">
        <v>106625</v>
      </c>
      <c r="E67" s="58" t="n">
        <v>654188</v>
      </c>
      <c r="F67" s="58" t="n">
        <v>2302855</v>
      </c>
      <c r="G67" s="58" t="n">
        <v>123581</v>
      </c>
      <c r="H67" s="58" t="n">
        <v>186006</v>
      </c>
      <c r="I67" s="58" t="n">
        <v>237355</v>
      </c>
      <c r="J67" s="58" t="n">
        <v>3503985</v>
      </c>
      <c r="K67" s="58" t="n">
        <v>2690121</v>
      </c>
      <c r="L67" s="58" t="inlineStr"/>
      <c r="M67" s="58" t="inlineStr"/>
      <c r="N67" s="58" t="inlineStr"/>
      <c r="O67" s="58" t="n">
        <v>100519</v>
      </c>
      <c r="P67" s="58" t="inlineStr"/>
      <c r="Q67" s="58" t="inlineStr"/>
      <c r="R67" s="58" t="inlineStr"/>
      <c r="S67" s="58" t="n">
        <v>3381</v>
      </c>
      <c r="T67" s="58" t="inlineStr"/>
      <c r="U67" s="58" t="n">
        <v>103900</v>
      </c>
      <c r="V67" s="58" t="inlineStr"/>
      <c r="W67" s="58" t="n">
        <v>112906</v>
      </c>
      <c r="X67" s="58" t="n">
        <v>216806</v>
      </c>
      <c r="Y67" s="58" t="inlineStr"/>
      <c r="Z67" s="58" t="n">
        <v>1315</v>
      </c>
    </row>
    <row r="68">
      <c r="A68" s="58" t="inlineStr">
        <is>
          <t>九州區</t>
        </is>
      </c>
      <c r="B68" s="58" t="inlineStr">
        <is>
          <t>宮崎</t>
        </is>
      </c>
      <c r="C68" s="58" t="n">
        <v>1109993</v>
      </c>
      <c r="D68" s="58" t="n">
        <v>67849</v>
      </c>
      <c r="E68" s="58" t="n">
        <v>244246</v>
      </c>
      <c r="F68" s="58" t="n">
        <v>1219124</v>
      </c>
      <c r="G68" s="58" t="n">
        <v>104658</v>
      </c>
      <c r="H68" s="58" t="n">
        <v>149571</v>
      </c>
      <c r="I68" s="58" t="n">
        <v>173047</v>
      </c>
      <c r="J68" s="58" t="n">
        <v>1890646</v>
      </c>
      <c r="K68" s="58" t="n">
        <v>3518712</v>
      </c>
      <c r="L68" s="58" t="n">
        <v>2902</v>
      </c>
      <c r="M68" s="58" t="n">
        <v>99</v>
      </c>
      <c r="N68" s="58" t="inlineStr"/>
      <c r="O68" s="58" t="n">
        <v>119203</v>
      </c>
      <c r="P68" s="58" t="n">
        <v>204</v>
      </c>
      <c r="Q68" s="58" t="n">
        <v>500</v>
      </c>
      <c r="R68" s="58" t="inlineStr"/>
      <c r="S68" s="58" t="n">
        <v>8520</v>
      </c>
      <c r="T68" s="58" t="inlineStr"/>
      <c r="U68" s="58" t="n">
        <v>128223</v>
      </c>
      <c r="V68" s="58" t="n">
        <v>204</v>
      </c>
      <c r="W68" s="58" t="n">
        <v>158339</v>
      </c>
      <c r="X68" s="58" t="n">
        <v>286562</v>
      </c>
      <c r="Y68" s="58" t="n">
        <v>204</v>
      </c>
      <c r="Z68" s="58" t="inlineStr"/>
    </row>
    <row r="69">
      <c r="A69" s="58" t="inlineStr">
        <is>
          <t>九州區</t>
        </is>
      </c>
      <c r="B69" s="58" t="inlineStr">
        <is>
          <t>鹿児島</t>
        </is>
      </c>
      <c r="C69" s="58" t="n">
        <v>1173335</v>
      </c>
      <c r="D69" s="58" t="n">
        <v>163079</v>
      </c>
      <c r="E69" s="58" t="n">
        <v>1010632</v>
      </c>
      <c r="F69" s="58" t="n">
        <v>3237324</v>
      </c>
      <c r="G69" s="58" t="n">
        <v>232485</v>
      </c>
      <c r="H69" s="58" t="n">
        <v>255113</v>
      </c>
      <c r="I69" s="58" t="n">
        <v>483714</v>
      </c>
      <c r="J69" s="58" t="n">
        <v>5219268</v>
      </c>
      <c r="K69" s="58" t="n">
        <v>1415705</v>
      </c>
      <c r="L69" s="58" t="inlineStr"/>
      <c r="M69" s="58" t="n">
        <v>5</v>
      </c>
      <c r="N69" s="58" t="inlineStr"/>
      <c r="O69" s="58" t="n">
        <v>173960</v>
      </c>
      <c r="P69" s="58" t="inlineStr"/>
      <c r="Q69" s="58" t="n">
        <v>50</v>
      </c>
      <c r="R69" s="58" t="inlineStr"/>
      <c r="S69" s="58" t="n">
        <v>6322</v>
      </c>
      <c r="T69" s="58" t="inlineStr"/>
      <c r="U69" s="58" t="n">
        <v>180332</v>
      </c>
      <c r="V69" s="58" t="inlineStr"/>
      <c r="W69" s="58" t="n">
        <v>429661</v>
      </c>
      <c r="X69" s="58" t="n">
        <v>609993</v>
      </c>
      <c r="Y69" s="58" t="inlineStr"/>
      <c r="Z69" s="58" t="n">
        <v>282349</v>
      </c>
    </row>
    <row r="70">
      <c r="A70" s="58" t="inlineStr">
        <is>
          <t>沖縄</t>
        </is>
      </c>
      <c r="B70" s="58" t="inlineStr"/>
      <c r="C70" s="58" t="n">
        <v>471835</v>
      </c>
      <c r="D70" s="58" t="n">
        <v>31443</v>
      </c>
      <c r="E70" s="58" t="n">
        <v>159955</v>
      </c>
      <c r="F70" s="58" t="n">
        <v>945843</v>
      </c>
      <c r="G70" s="58" t="n">
        <v>71519</v>
      </c>
      <c r="H70" s="58" t="n">
        <v>59186</v>
      </c>
      <c r="I70" s="58" t="n">
        <v>130533</v>
      </c>
      <c r="J70" s="58" t="n">
        <v>1367036</v>
      </c>
      <c r="K70" s="58" t="n">
        <v>657400</v>
      </c>
      <c r="L70" s="58" t="inlineStr"/>
      <c r="M70" s="58" t="inlineStr"/>
      <c r="N70" s="58" t="n">
        <v>5874</v>
      </c>
      <c r="O70" s="58" t="n">
        <v>154733</v>
      </c>
      <c r="P70" s="58" t="inlineStr"/>
      <c r="Q70" s="58" t="inlineStr"/>
      <c r="R70" s="58" t="n">
        <v>122034</v>
      </c>
      <c r="S70" s="58" t="n">
        <v>774</v>
      </c>
      <c r="T70" s="58" t="inlineStr"/>
      <c r="U70" s="58" t="n">
        <v>155507</v>
      </c>
      <c r="V70" s="58" t="n">
        <v>122034</v>
      </c>
      <c r="W70" s="58" t="n">
        <v>104157</v>
      </c>
      <c r="X70" s="58" t="n">
        <v>259664</v>
      </c>
      <c r="Y70" s="58" t="n">
        <v>122034</v>
      </c>
      <c r="Z70" s="58" t="n">
        <v>13493</v>
      </c>
    </row>
    <row r="71">
      <c r="A71" s="58" t="inlineStr">
        <is>
          <t>北海道</t>
        </is>
      </c>
      <c r="B71" s="58" t="inlineStr"/>
      <c r="C71" s="58" t="n">
        <v>5515032</v>
      </c>
      <c r="D71" s="58" t="n">
        <v>195408</v>
      </c>
      <c r="E71" s="58" t="n">
        <v>1714703</v>
      </c>
      <c r="F71" s="58" t="n">
        <v>3086329</v>
      </c>
      <c r="G71" s="58" t="n">
        <v>197798</v>
      </c>
      <c r="H71" s="58" t="n">
        <v>241693</v>
      </c>
      <c r="I71" s="58" t="n">
        <v>599778</v>
      </c>
      <c r="J71" s="58" t="n">
        <v>5840301</v>
      </c>
      <c r="K71" s="58" t="n">
        <v>13166900</v>
      </c>
      <c r="L71" s="58" t="n">
        <v>962984</v>
      </c>
      <c r="M71" s="58" t="n">
        <v>1627</v>
      </c>
      <c r="N71" s="58" t="n">
        <v>11840</v>
      </c>
      <c r="O71" s="58" t="n">
        <v>264795</v>
      </c>
      <c r="P71" s="58" t="n">
        <v>75206</v>
      </c>
      <c r="Q71" s="58" t="n">
        <v>11692</v>
      </c>
      <c r="R71" s="58" t="n">
        <v>165378</v>
      </c>
      <c r="S71" s="58" t="n">
        <v>4129</v>
      </c>
      <c r="T71" s="58" t="n">
        <v>5998</v>
      </c>
      <c r="U71" s="58" t="n">
        <v>280616</v>
      </c>
      <c r="V71" s="58" t="n">
        <v>246582</v>
      </c>
      <c r="W71" s="58" t="n">
        <v>231577</v>
      </c>
      <c r="X71" s="58" t="n">
        <v>512193</v>
      </c>
      <c r="Y71" s="58" t="n">
        <v>246582</v>
      </c>
      <c r="Z71" s="58" t="n">
        <v>37678</v>
      </c>
    </row>
    <row r="72">
      <c r="A72" s="58" t="inlineStr">
        <is>
          <t>總計</t>
        </is>
      </c>
      <c r="B72" s="58" t="inlineStr"/>
      <c r="C72" s="58" t="n">
        <v>34053136</v>
      </c>
      <c r="D72" s="58" t="n">
        <v>6057105</v>
      </c>
      <c r="E72" s="58" t="n">
        <v>51881718</v>
      </c>
      <c r="F72" s="58" t="n">
        <v>139565133</v>
      </c>
      <c r="G72" s="58" t="n">
        <v>8541901</v>
      </c>
      <c r="H72" s="58" t="n">
        <v>12364775</v>
      </c>
      <c r="I72" s="58" t="n">
        <v>16104877</v>
      </c>
      <c r="J72" s="58" t="n">
        <v>228458404</v>
      </c>
      <c r="K72" s="58" t="n">
        <v>110546957</v>
      </c>
      <c r="L72" s="58" t="n">
        <v>3265418</v>
      </c>
      <c r="M72" s="58" t="n">
        <v>52317</v>
      </c>
      <c r="N72" s="58" t="n">
        <v>251949</v>
      </c>
      <c r="O72" s="58" t="n">
        <v>5000941</v>
      </c>
      <c r="P72" s="58" t="n">
        <v>1140452</v>
      </c>
      <c r="Q72" s="58" t="n">
        <v>713873</v>
      </c>
      <c r="R72" s="58" t="n">
        <v>4955658</v>
      </c>
      <c r="S72" s="58" t="n">
        <v>669240</v>
      </c>
      <c r="T72" s="58" t="n">
        <v>181600</v>
      </c>
      <c r="U72" s="58" t="n">
        <v>6384054</v>
      </c>
      <c r="V72" s="58" t="n">
        <v>6277710</v>
      </c>
      <c r="W72" s="58" t="n">
        <v>13130662</v>
      </c>
      <c r="X72" s="58" t="n">
        <v>19514716</v>
      </c>
      <c r="Y72" s="58" t="n">
        <v>6277710</v>
      </c>
      <c r="Z72" s="58" t="n">
        <v>2214656</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625" defaultRowHeight="13.5"/>
  <cols>
    <col width="15.375" bestFit="1" customWidth="1" style="4" min="1" max="1"/>
    <col width="48.625" bestFit="1" customWidth="1" style="22" min="2" max="2"/>
    <col width="8.625" customWidth="1" style="4" min="3" max="16384"/>
  </cols>
  <sheetData>
    <row r="1">
      <c r="A1" s="59" t="inlineStr">
        <is>
          <t>data_start_row</t>
        </is>
      </c>
      <c r="B1" s="59" t="n">
        <v>5</v>
      </c>
    </row>
    <row r="2">
      <c r="A2" s="59" t="inlineStr">
        <is>
          <t>updated_date</t>
        </is>
      </c>
      <c r="B2" s="60" t="n">
        <v>44746</v>
      </c>
    </row>
    <row r="3">
      <c r="A3" s="59" t="inlineStr">
        <is>
          <t>updated_by</t>
        </is>
      </c>
      <c r="B3" s="59" t="inlineStr"/>
    </row>
    <row r="4">
      <c r="A4" s="59" t="inlineStr">
        <is>
          <t>source</t>
        </is>
      </c>
      <c r="B4" s="59" t="inlineStr">
        <is>
          <t>日本帝国第三十二統計年鑑</t>
        </is>
      </c>
    </row>
    <row r="5">
      <c r="A5" s="59" t="inlineStr">
        <is>
          <t>year</t>
        </is>
      </c>
      <c r="B5" s="59" t="n">
        <v>1913</v>
      </c>
    </row>
    <row r="6">
      <c r="A6" s="59" t="inlineStr">
        <is>
          <t>tab_no</t>
        </is>
      </c>
      <c r="B6" s="59" t="n">
        <v>458</v>
      </c>
    </row>
    <row r="7">
      <c r="A7" s="59" t="inlineStr">
        <is>
          <t>tab_title</t>
        </is>
      </c>
      <c r="B7" s="59" t="inlineStr">
        <is>
          <t>全国及道府県別府県、郡、市、町村公学資産（自明治33年度同44年度）</t>
        </is>
      </c>
    </row>
    <row r="8">
      <c r="A8" s="59" t="inlineStr">
        <is>
          <t>tab_year</t>
        </is>
      </c>
      <c r="B8" s="59" t="inlineStr">
        <is>
          <t>1911年</t>
        </is>
      </c>
    </row>
    <row r="9">
      <c r="A9" s="59" t="inlineStr">
        <is>
          <t>tab_yearjp</t>
        </is>
      </c>
      <c r="B9" s="59" t="inlineStr">
        <is>
          <t>明治44年</t>
        </is>
      </c>
    </row>
    <row r="10" ht="54" customHeight="1" s="44">
      <c r="A10" s="59" t="inlineStr">
        <is>
          <t>remark_tab</t>
        </is>
      </c>
      <c r="B10" s="61" t="inlineStr">
        <is>
          <t>✳ハ前欄中ニ記載ノモノト重複セルモノナリ〇明治四十四年度地方學事通則第九條ニ依ル積立金中ニハ大阪府立高等醫學校ノ元資金四萬千七百九十五圓同府立圖書館ノ圖書購入基金九萬七千六百九十圓ヲ包含ス</t>
        </is>
      </c>
    </row>
    <row r="11">
      <c r="A11" s="59" t="inlineStr">
        <is>
          <t>remark_editor</t>
        </is>
      </c>
      <c r="B11" s="59" t="n"/>
    </row>
    <row r="12">
      <c r="A12" s="59" t="inlineStr">
        <is>
          <t>changelog</t>
        </is>
      </c>
      <c r="B12" s="59" t="inlineStr"/>
    </row>
    <row r="13">
      <c r="A13" s="59" t="n"/>
      <c r="B13" s="59"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2022-07-04T03:01:43Z</dcterms:modified>
  <cp:lastModifiedBy>user</cp:lastModifiedBy>
</cp:coreProperties>
</file>