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10080" yWindow="2445" windowWidth="23880" windowHeight="14205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62913" fullCalcOnLoad="1"/>
</workbook>
</file>

<file path=xl/styles.xml><?xml version="1.0" encoding="utf-8"?>
<styleSheet xmlns="http://schemas.openxmlformats.org/spreadsheetml/2006/main">
  <numFmts count="2">
    <numFmt numFmtId="164" formatCode="[Red]@"/>
    <numFmt numFmtId="165" formatCode="[Red][&gt;0]#,##0;[Red][&lt;0]-#,##0;[Black]#,##0;[Red]@"/>
  </numFmts>
  <fonts count="14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源ノ角ゴシック Code JP R"/>
      <charset val="128"/>
      <family val="2"/>
      <b val="1"/>
      <color theme="1"/>
      <sz val="11"/>
      <scheme val="minor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00DBF3FF"/>
        <bgColor rgb="00DBF3FF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/>
  </borders>
  <cellStyleXfs count="2">
    <xf numFmtId="0" fontId="9" fillId="0" borderId="0"/>
    <xf numFmtId="38" fontId="9" fillId="0" borderId="0" applyAlignment="1">
      <alignment vertical="center"/>
    </xf>
  </cellStyleXfs>
  <cellXfs count="67">
    <xf numFmtId="0" fontId="0" fillId="0" borderId="0" pivotButton="0" quotePrefix="0" xfId="0"/>
    <xf numFmtId="0" fontId="12" fillId="0" borderId="0" applyAlignment="1" pivotButton="0" quotePrefix="0" xfId="0">
      <alignment horizontal="right"/>
    </xf>
    <xf numFmtId="0" fontId="12" fillId="0" borderId="0" applyAlignment="1" pivotButton="0" quotePrefix="0" xfId="0">
      <alignment horizontal="right"/>
    </xf>
    <xf numFmtId="0" fontId="8" fillId="0" borderId="0" applyAlignment="1" pivotButton="0" quotePrefix="0" xfId="0">
      <alignment horizontal="right" wrapText="1"/>
    </xf>
    <xf numFmtId="38" fontId="8" fillId="0" borderId="0" applyAlignment="1" pivotButton="0" quotePrefix="0" xfId="1">
      <alignment horizontal="right" wrapText="1"/>
    </xf>
    <xf numFmtId="38" fontId="8" fillId="0" borderId="0" applyAlignment="1" pivotButton="0" quotePrefix="0" xfId="1">
      <alignment horizontal="right" wrapText="1"/>
    </xf>
    <xf numFmtId="2" fontId="8" fillId="0" borderId="0" applyAlignment="1" pivotButton="0" quotePrefix="0" xfId="0">
      <alignment horizontal="right" wrapText="1"/>
    </xf>
    <xf numFmtId="0" fontId="8" fillId="0" borderId="0" applyAlignment="1" pivotButton="0" quotePrefix="0" xfId="0">
      <alignment horizontal="right" wrapText="1"/>
    </xf>
    <xf numFmtId="0" fontId="8" fillId="0" borderId="1" applyAlignment="1" pivotButton="0" quotePrefix="0" xfId="0">
      <alignment horizontal="right" wrapText="1"/>
    </xf>
    <xf numFmtId="38" fontId="8" fillId="0" borderId="1" applyAlignment="1" pivotButton="0" quotePrefix="0" xfId="1">
      <alignment horizontal="right" wrapText="1"/>
    </xf>
    <xf numFmtId="2" fontId="8" fillId="0" borderId="1" applyAlignment="1" pivotButton="0" quotePrefix="0" xfId="0">
      <alignment horizontal="right" wrapText="1"/>
    </xf>
    <xf numFmtId="0" fontId="8" fillId="0" borderId="0" applyAlignment="1" pivotButton="0" quotePrefix="0" xfId="0">
      <alignment horizontal="right"/>
    </xf>
    <xf numFmtId="38" fontId="8" fillId="0" borderId="0" pivotButton="0" quotePrefix="0" xfId="1"/>
    <xf numFmtId="2" fontId="8" fillId="0" borderId="0" pivotButton="0" quotePrefix="0" xfId="0"/>
    <xf numFmtId="0" fontId="8" fillId="0" borderId="0" applyAlignment="1" pivotButton="0" quotePrefix="0" xfId="0">
      <alignment horizontal="right"/>
    </xf>
    <xf numFmtId="2" fontId="8" fillId="0" borderId="0" applyAlignment="1" pivotButton="0" quotePrefix="0" xfId="0">
      <alignment horizontal="right"/>
    </xf>
    <xf numFmtId="2" fontId="8" fillId="0" borderId="0" applyAlignment="1" pivotButton="0" quotePrefix="0" xfId="0">
      <alignment horizontal="right"/>
    </xf>
    <xf numFmtId="0" fontId="8" fillId="0" borderId="0" applyAlignment="1" pivotButton="0" quotePrefix="0" xfId="0">
      <alignment horizontal="right"/>
    </xf>
    <xf numFmtId="0" fontId="8" fillId="0" borderId="0" applyAlignment="1" pivotButton="0" quotePrefix="0" xfId="0">
      <alignment horizontal="right"/>
    </xf>
    <xf numFmtId="38" fontId="8" fillId="0" borderId="0" pivotButton="0" quotePrefix="0" xfId="1"/>
    <xf numFmtId="38" fontId="12" fillId="0" borderId="0" pivotButton="0" quotePrefix="0" xfId="1"/>
    <xf numFmtId="38" fontId="8" fillId="0" borderId="0" applyAlignment="1" pivotButton="0" quotePrefix="0" xfId="1">
      <alignment horizontal="right"/>
    </xf>
    <xf numFmtId="38" fontId="12" fillId="0" borderId="0" applyAlignment="1" pivotButton="0" quotePrefix="0" xfId="1">
      <alignment horizontal="right"/>
    </xf>
    <xf numFmtId="0" fontId="8" fillId="3" borderId="0" applyAlignment="1" pivotButton="0" quotePrefix="0" xfId="0">
      <alignment horizontal="right"/>
    </xf>
    <xf numFmtId="38" fontId="8" fillId="3" borderId="0" applyAlignment="1" pivotButton="0" quotePrefix="0" xfId="1">
      <alignment horizontal="right"/>
    </xf>
    <xf numFmtId="0" fontId="8" fillId="2" borderId="0" applyAlignment="1" pivotButton="0" quotePrefix="0" xfId="0">
      <alignment horizontal="right"/>
    </xf>
    <xf numFmtId="38" fontId="8" fillId="2" borderId="0" applyAlignment="1" pivotButton="0" quotePrefix="0" xfId="1">
      <alignment horizontal="right"/>
    </xf>
    <xf numFmtId="0" fontId="8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left" vertical="center"/>
    </xf>
    <xf numFmtId="0" fontId="8" fillId="0" borderId="0" pivotButton="0" quotePrefix="0" xfId="0"/>
    <xf numFmtId="14" fontId="8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horizontal="left"/>
    </xf>
    <xf numFmtId="2" fontId="12" fillId="0" borderId="0" applyAlignment="1" pivotButton="0" quotePrefix="0" xfId="0">
      <alignment horizontal="right"/>
    </xf>
    <xf numFmtId="0" fontId="0" fillId="0" borderId="0" pivotButton="0" quotePrefix="0" xfId="0"/>
    <xf numFmtId="0" fontId="0" fillId="0" borderId="0" applyAlignment="1" pivotButton="0" quotePrefix="0" xfId="0">
      <alignment horizontal="left"/>
    </xf>
    <xf numFmtId="38" fontId="8" fillId="0" borderId="0" applyAlignment="1" pivotButton="0" quotePrefix="0" xfId="1">
      <alignment horizontal="right"/>
    </xf>
    <xf numFmtId="0" fontId="7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right"/>
    </xf>
    <xf numFmtId="0" fontId="5" fillId="0" borderId="0" applyAlignment="1" pivotButton="0" quotePrefix="0" xfId="0">
      <alignment horizontal="right"/>
    </xf>
    <xf numFmtId="38" fontId="5" fillId="0" borderId="0" applyAlignment="1" pivotButton="0" quotePrefix="0" xfId="1">
      <alignment horizontal="right"/>
    </xf>
    <xf numFmtId="0" fontId="4" fillId="0" borderId="0" applyAlignment="1" pivotButton="0" quotePrefix="0" xfId="0">
      <alignment horizontal="left"/>
    </xf>
    <xf numFmtId="0" fontId="12" fillId="0" borderId="2" applyAlignment="1" pivotButton="0" quotePrefix="0" xfId="0">
      <alignment horizontal="right"/>
    </xf>
    <xf numFmtId="2" fontId="12" fillId="0" borderId="2" applyAlignment="1" pivotButton="0" quotePrefix="0" xfId="0">
      <alignment horizontal="right"/>
    </xf>
    <xf numFmtId="38" fontId="4" fillId="0" borderId="0" applyAlignment="1" pivotButton="0" quotePrefix="0" xfId="1">
      <alignment horizontal="right" wrapText="1"/>
    </xf>
    <xf numFmtId="38" fontId="4" fillId="0" borderId="1" applyAlignment="1" pivotButton="0" quotePrefix="0" xfId="1">
      <alignment horizontal="right" wrapText="1"/>
    </xf>
    <xf numFmtId="38" fontId="4" fillId="0" borderId="0" applyAlignment="1" pivotButton="0" quotePrefix="0" xfId="1">
      <alignment horizontal="right" wrapText="1"/>
    </xf>
    <xf numFmtId="0" fontId="4" fillId="0" borderId="0" applyAlignment="1" pivotButton="0" quotePrefix="0" xfId="0">
      <alignment horizontal="right"/>
    </xf>
    <xf numFmtId="0" fontId="3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8" fontId="12" fillId="0" borderId="2" applyAlignment="1" pivotButton="0" quotePrefix="0" xfId="1">
      <alignment horizontal="right"/>
    </xf>
    <xf numFmtId="0" fontId="2" fillId="0" borderId="0" applyAlignment="1" pivotButton="0" quotePrefix="0" xfId="0">
      <alignment horizontal="right"/>
    </xf>
    <xf numFmtId="0" fontId="2" fillId="0" borderId="0" applyAlignment="1" pivotButton="0" quotePrefix="0" xfId="0">
      <alignment horizontal="right"/>
    </xf>
    <xf numFmtId="0" fontId="2" fillId="0" borderId="0" applyAlignment="1" pivotButton="0" quotePrefix="0" xfId="0">
      <alignment horizontal="left" wrapText="1"/>
    </xf>
    <xf numFmtId="0" fontId="1" fillId="0" borderId="0" applyAlignment="1" pivotButton="0" quotePrefix="0" xfId="0">
      <alignment horizontal="right" wrapText="1"/>
    </xf>
    <xf numFmtId="0" fontId="13" fillId="0" borderId="3" applyAlignment="1" pivotButton="0" quotePrefix="0" xfId="0">
      <alignment horizontal="general" vertical="center"/>
    </xf>
    <xf numFmtId="38" fontId="13" fillId="0" borderId="3" applyAlignment="1" pivotButton="0" quotePrefix="0" xfId="1">
      <alignment horizontal="general" vertical="center"/>
    </xf>
    <xf numFmtId="2" fontId="13" fillId="0" borderId="3" applyAlignment="1" pivotButton="0" quotePrefix="0" xfId="0">
      <alignment horizontal="general" vertical="center"/>
    </xf>
    <xf numFmtId="164" fontId="13" fillId="4" borderId="3" applyAlignment="1" pivotButton="0" quotePrefix="0" xfId="0">
      <alignment horizontal="general" vertical="center"/>
    </xf>
    <xf numFmtId="165" fontId="13" fillId="4" borderId="3" applyAlignment="1" pivotButton="0" quotePrefix="0" xfId="1">
      <alignment horizontal="general" vertical="center"/>
    </xf>
    <xf numFmtId="164" fontId="13" fillId="4" borderId="3" applyAlignment="1" pivotButton="0" quotePrefix="0" xfId="1">
      <alignment horizontal="general" vertical="center"/>
    </xf>
    <xf numFmtId="164" fontId="0" fillId="4" borderId="0" pivotButton="0" quotePrefix="0" xfId="0"/>
    <xf numFmtId="164" fontId="13" fillId="4" borderId="3" applyAlignment="1" pivotButton="0" quotePrefix="0" xfId="0">
      <alignment horizontal="general" vertical="center"/>
    </xf>
    <xf numFmtId="164" fontId="13" fillId="4" borderId="3" applyAlignment="1" pivotButton="0" quotePrefix="0" xfId="1">
      <alignment horizontal="general" vertical="center"/>
    </xf>
    <xf numFmtId="164" fontId="0" fillId="4" borderId="0" pivotButton="0" quotePrefix="0" xfId="0"/>
    <xf numFmtId="0" fontId="13" fillId="0" borderId="3" applyAlignment="1" pivotButton="0" quotePrefix="0" xfId="0">
      <alignment horizontal="general" vertical="center"/>
    </xf>
    <xf numFmtId="0" fontId="13" fillId="0" borderId="3" applyAlignment="1" pivotButton="0" quotePrefix="0" xfId="0">
      <alignment horizontal="left" vertical="center" wrapText="1"/>
    </xf>
    <xf numFmtId="14" fontId="13" fillId="0" borderId="3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0">
    <dxf>
      <font>
        <b val="1"/>
        <color rgb="FFFF0000"/>
      </font>
    </dxf>
    <dxf>
      <font>
        <b val="1"/>
        <color rgb="FFFF0000"/>
      </font>
    </dxf>
    <dxf>
      <font>
        <b val="1"/>
        <color rgb="FFFF0000"/>
      </font>
    </dxf>
    <dxf>
      <font>
        <b val="1"/>
        <color rgb="FFFF0000"/>
      </font>
    </dxf>
    <dxf>
      <font>
        <b val="1"/>
        <color rgb="FFFF0000"/>
      </font>
    </dxf>
    <dxf>
      <fill>
        <patternFill>
          <bgColor theme="5" tint="0.7999816888943144"/>
        </patternFill>
      </fill>
    </dxf>
    <dxf>
      <font>
        <b val="1"/>
        <color rgb="FFFF0000"/>
      </font>
    </dxf>
    <dxf>
      <font>
        <b val="1"/>
        <color rgb="FFFF0000"/>
      </font>
    </dxf>
    <dxf>
      <font>
        <b val="1"/>
        <color rgb="FFFF0000"/>
      </font>
    </dxf>
    <dxf>
      <font>
        <b val="1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S74"/>
  <sheetViews>
    <sheetView tabSelected="0" topLeftCell="A1" zoomScale="100" zoomScaleNormal="100" workbookViewId="0">
      <pane xSplit="2" ySplit="3" topLeftCell="C4" activePane="bottomRight" state="frozen"/>
      <selection pane="topRight" activeCell="A1" sqref="A1"/>
      <selection pane="bottomLeft" activeCell="A4" sqref="A4"/>
      <selection pane="bottomRight" activeCell="B2" sqref="B2"/>
    </sheetView>
  </sheetViews>
  <sheetFormatPr baseColWidth="8" defaultColWidth="9.09765625" defaultRowHeight="18.75"/>
  <cols>
    <col width="10.09765625" customWidth="1" style="18" min="1" max="2"/>
    <col width="8.3984375" customWidth="1" style="35" min="3" max="14"/>
    <col width="8.3984375" customWidth="1" style="16" min="15" max="15"/>
    <col width="9.09765625" customWidth="1" style="18" min="16" max="16384"/>
  </cols>
  <sheetData>
    <row r="1" ht="37.5" customFormat="1" customHeight="1" s="7">
      <c r="A1" s="64" t="inlineStr">
        <is>
          <t>地方</t>
        </is>
      </c>
      <c r="B1" s="64" t="inlineStr">
        <is>
          <t>府県</t>
        </is>
      </c>
      <c r="C1" s="55" t="inlineStr">
        <is>
          <t>強盜ニ遭ヒシ</t>
        </is>
      </c>
      <c r="D1" s="55" t="inlineStr">
        <is>
          <t>強盜ニ遭ヒシ</t>
        </is>
      </c>
      <c r="E1" s="55" t="inlineStr">
        <is>
          <t>強盜ニ遭ヒシ</t>
        </is>
      </c>
      <c r="F1" s="55" t="inlineStr">
        <is>
          <t>強盜ニ遭ヒシ</t>
        </is>
      </c>
      <c r="G1" s="55" t="inlineStr">
        <is>
          <t>竊盜二遭ヒシ</t>
        </is>
      </c>
      <c r="H1" s="55" t="inlineStr">
        <is>
          <t>竊盜二遭ヒシ</t>
        </is>
      </c>
      <c r="I1" s="55" t="inlineStr">
        <is>
          <t>竊盜二遭ヒシ</t>
        </is>
      </c>
      <c r="J1" s="55" t="inlineStr">
        <is>
          <t>竊盜二遭ヒシ</t>
        </is>
      </c>
      <c r="K1" s="55" t="inlineStr">
        <is>
          <t>竊盜二遭ヒシ</t>
        </is>
      </c>
      <c r="L1" s="55" t="inlineStr">
        <is>
          <t>掏摸ニ遭ヒシ人</t>
        </is>
      </c>
      <c r="M1" s="55" t="inlineStr">
        <is>
          <t>拐帶誆騙等ニ遭ヒシ人</t>
        </is>
      </c>
      <c r="N1" s="55" t="inlineStr">
        <is>
          <t>合計</t>
        </is>
      </c>
      <c r="O1" s="56" t="inlineStr">
        <is>
          <t>人口千二付盗難</t>
        </is>
      </c>
    </row>
    <row r="2" customFormat="1" s="7">
      <c r="A2" s="64" t="n"/>
      <c r="B2" s="64" t="n"/>
      <c r="C2" s="55" t="inlineStr">
        <is>
          <t>家</t>
        </is>
      </c>
      <c r="D2" s="55" t="inlineStr">
        <is>
          <t>船</t>
        </is>
      </c>
      <c r="E2" s="55" t="inlineStr">
        <is>
          <t>人</t>
        </is>
      </c>
      <c r="F2" s="55" t="inlineStr">
        <is>
          <t>計</t>
        </is>
      </c>
      <c r="G2" s="55" t="inlineStr">
        <is>
          <t>家</t>
        </is>
      </c>
      <c r="H2" s="55" t="inlineStr">
        <is>
          <t>家</t>
        </is>
      </c>
      <c r="I2" s="55" t="inlineStr">
        <is>
          <t>船</t>
        </is>
      </c>
      <c r="J2" s="55" t="inlineStr">
        <is>
          <t>人</t>
        </is>
      </c>
      <c r="K2" s="55" t="inlineStr">
        <is>
          <t>計</t>
        </is>
      </c>
      <c r="L2" s="55" t="n"/>
      <c r="M2" s="55" t="n"/>
      <c r="N2" s="55" t="n"/>
      <c r="O2" s="56" t="n"/>
    </row>
    <row r="3" ht="19.5" customFormat="1" customHeight="1" s="7" thickBot="1">
      <c r="A3" s="64" t="n"/>
      <c r="B3" s="64" t="n"/>
      <c r="C3" s="55" t="n"/>
      <c r="D3" s="55" t="n"/>
      <c r="E3" s="55" t="n"/>
      <c r="F3" s="55" t="n"/>
      <c r="G3" s="55" t="inlineStr">
        <is>
          <t>屋内</t>
        </is>
      </c>
      <c r="H3" s="55" t="inlineStr">
        <is>
          <t>屋外</t>
        </is>
      </c>
      <c r="I3" s="55" t="n"/>
      <c r="J3" s="55" t="n"/>
      <c r="K3" s="55" t="n"/>
      <c r="L3" s="55" t="n"/>
      <c r="M3" s="55" t="n"/>
      <c r="N3" s="55" t="n"/>
      <c r="O3" s="56" t="n"/>
    </row>
    <row r="4" ht="19.5" customHeight="1" s="33" thickTop="1">
      <c r="A4" s="64" t="inlineStr">
        <is>
          <t>本州中區</t>
        </is>
      </c>
      <c r="B4" s="64" t="inlineStr">
        <is>
          <t>東京</t>
        </is>
      </c>
      <c r="C4" s="55" t="n">
        <v>187</v>
      </c>
      <c r="D4" s="55" t="n">
        <v>1</v>
      </c>
      <c r="E4" s="55" t="n">
        <v>12</v>
      </c>
      <c r="F4" s="55" t="n">
        <v>200</v>
      </c>
      <c r="G4" s="55" t="n">
        <v>15769</v>
      </c>
      <c r="H4" s="55" t="n">
        <v>877</v>
      </c>
      <c r="I4" s="55" t="n">
        <v>68</v>
      </c>
      <c r="J4" s="55" t="n">
        <v>900</v>
      </c>
      <c r="K4" s="55" t="n">
        <v>17614</v>
      </c>
      <c r="L4" s="55" t="n">
        <v>798</v>
      </c>
      <c r="M4" s="55" t="n">
        <v>2259</v>
      </c>
      <c r="N4" s="55" t="n">
        <v>20871</v>
      </c>
      <c r="O4" s="56" t="n">
        <v>7.25</v>
      </c>
    </row>
    <row r="5">
      <c r="A5" s="64" t="inlineStr">
        <is>
          <t>本州中區</t>
        </is>
      </c>
      <c r="B5" s="64" t="inlineStr">
        <is>
          <t>神奈川</t>
        </is>
      </c>
      <c r="C5" s="55" t="n">
        <v>62</v>
      </c>
      <c r="D5" s="55" t="n"/>
      <c r="E5" s="55" t="n">
        <v>12</v>
      </c>
      <c r="F5" s="55" t="n">
        <v>74</v>
      </c>
      <c r="G5" s="55" t="n">
        <v>3690</v>
      </c>
      <c r="H5" s="55" t="n">
        <v>415</v>
      </c>
      <c r="I5" s="55" t="n">
        <v>154</v>
      </c>
      <c r="J5" s="55" t="n">
        <v>84</v>
      </c>
      <c r="K5" s="55" t="n">
        <v>4343</v>
      </c>
      <c r="L5" s="55" t="n">
        <v>51</v>
      </c>
      <c r="M5" s="55" t="n">
        <v>720</v>
      </c>
      <c r="N5" s="55" t="n">
        <v>5188</v>
      </c>
      <c r="O5" s="56" t="n">
        <v>4.55</v>
      </c>
    </row>
    <row r="6">
      <c r="A6" s="64" t="inlineStr">
        <is>
          <t>本州中區</t>
        </is>
      </c>
      <c r="B6" s="64" t="inlineStr">
        <is>
          <t>埼玉</t>
        </is>
      </c>
      <c r="C6" s="55" t="n">
        <v>50</v>
      </c>
      <c r="D6" s="55" t="n"/>
      <c r="E6" s="55" t="n">
        <v>27</v>
      </c>
      <c r="F6" s="55" t="n">
        <v>77</v>
      </c>
      <c r="G6" s="55" t="n">
        <v>2356</v>
      </c>
      <c r="H6" s="55" t="n">
        <v>1011</v>
      </c>
      <c r="I6" s="55" t="n">
        <v>4</v>
      </c>
      <c r="J6" s="55" t="n">
        <v>43</v>
      </c>
      <c r="K6" s="55" t="n">
        <v>3414</v>
      </c>
      <c r="L6" s="55" t="n">
        <v>25</v>
      </c>
      <c r="M6" s="55" t="n">
        <v>959</v>
      </c>
      <c r="N6" s="55" t="n">
        <v>4475</v>
      </c>
      <c r="O6" s="56" t="n">
        <v>3.6</v>
      </c>
    </row>
    <row r="7">
      <c r="A7" s="64" t="inlineStr">
        <is>
          <t>本州中區</t>
        </is>
      </c>
      <c r="B7" s="64" t="inlineStr">
        <is>
          <t>千葉</t>
        </is>
      </c>
      <c r="C7" s="55" t="n">
        <v>40</v>
      </c>
      <c r="D7" s="55" t="n">
        <v>1</v>
      </c>
      <c r="E7" s="55" t="n">
        <v>18</v>
      </c>
      <c r="F7" s="55" t="n">
        <v>59</v>
      </c>
      <c r="G7" s="55" t="n">
        <v>2470</v>
      </c>
      <c r="H7" s="55" t="n">
        <v>626</v>
      </c>
      <c r="I7" s="55" t="n">
        <v>33</v>
      </c>
      <c r="J7" s="55" t="n">
        <v>24</v>
      </c>
      <c r="K7" s="55" t="n">
        <v>3153</v>
      </c>
      <c r="L7" s="55" t="n">
        <v>1</v>
      </c>
      <c r="M7" s="55" t="n">
        <v>708</v>
      </c>
      <c r="N7" s="55" t="n">
        <v>3921</v>
      </c>
      <c r="O7" s="56" t="n">
        <v>2.96</v>
      </c>
    </row>
    <row r="8">
      <c r="A8" s="64" t="inlineStr">
        <is>
          <t>本州中區</t>
        </is>
      </c>
      <c r="B8" s="64" t="inlineStr">
        <is>
          <t>茨城</t>
        </is>
      </c>
      <c r="C8" s="55" t="n">
        <v>25</v>
      </c>
      <c r="D8" s="55" t="n"/>
      <c r="E8" s="55" t="n">
        <v>12</v>
      </c>
      <c r="F8" s="55" t="n">
        <v>37</v>
      </c>
      <c r="G8" s="55" t="n">
        <v>2150</v>
      </c>
      <c r="H8" s="55" t="n">
        <v>1108</v>
      </c>
      <c r="I8" s="55" t="n">
        <v>14</v>
      </c>
      <c r="J8" s="55" t="n">
        <v>57</v>
      </c>
      <c r="K8" s="55" t="n">
        <v>3329</v>
      </c>
      <c r="L8" s="55" t="n">
        <v>12</v>
      </c>
      <c r="M8" s="55" t="n">
        <v>570</v>
      </c>
      <c r="N8" s="55" t="n">
        <v>3948</v>
      </c>
      <c r="O8" s="56" t="n">
        <v>3.19</v>
      </c>
    </row>
    <row r="9">
      <c r="A9" s="64" t="inlineStr">
        <is>
          <t>本州中區</t>
        </is>
      </c>
      <c r="B9" s="64" t="inlineStr">
        <is>
          <t>栃木</t>
        </is>
      </c>
      <c r="C9" s="55" t="n">
        <v>37</v>
      </c>
      <c r="D9" s="55" t="n"/>
      <c r="E9" s="55" t="n">
        <v>26</v>
      </c>
      <c r="F9" s="55" t="n">
        <v>63</v>
      </c>
      <c r="G9" s="55" t="n">
        <v>1930</v>
      </c>
      <c r="H9" s="55" t="n">
        <v>291</v>
      </c>
      <c r="I9" s="55" t="n">
        <v>2</v>
      </c>
      <c r="J9" s="55" t="n">
        <v>177</v>
      </c>
      <c r="K9" s="55" t="n">
        <v>2400</v>
      </c>
      <c r="L9" s="55" t="n">
        <v>7</v>
      </c>
      <c r="M9" s="55" t="n">
        <v>329</v>
      </c>
      <c r="N9" s="55" t="n">
        <v>2799</v>
      </c>
      <c r="O9" s="56" t="n">
        <v>2.95</v>
      </c>
    </row>
    <row r="10">
      <c r="A10" s="64" t="inlineStr">
        <is>
          <t>本州中區</t>
        </is>
      </c>
      <c r="B10" s="64" t="inlineStr">
        <is>
          <t>群馬</t>
        </is>
      </c>
      <c r="C10" s="55" t="n">
        <v>46</v>
      </c>
      <c r="D10" s="55" t="n"/>
      <c r="E10" s="55" t="n">
        <v>6</v>
      </c>
      <c r="F10" s="55" t="n">
        <v>52</v>
      </c>
      <c r="G10" s="55" t="n">
        <v>2246</v>
      </c>
      <c r="H10" s="55" t="n">
        <v>672</v>
      </c>
      <c r="I10" s="55" t="n"/>
      <c r="J10" s="55" t="n">
        <v>15</v>
      </c>
      <c r="K10" s="55" t="n">
        <v>2933</v>
      </c>
      <c r="L10" s="55" t="n">
        <v>17</v>
      </c>
      <c r="M10" s="55" t="n">
        <v>423</v>
      </c>
      <c r="N10" s="55" t="n">
        <v>3425</v>
      </c>
      <c r="O10" s="56" t="n">
        <v>3.69</v>
      </c>
    </row>
    <row r="11">
      <c r="A11" s="64" t="inlineStr">
        <is>
          <t>本州中區</t>
        </is>
      </c>
      <c r="B11" s="64" t="inlineStr">
        <is>
          <t>長野</t>
        </is>
      </c>
      <c r="C11" s="55" t="n">
        <v>23</v>
      </c>
      <c r="D11" s="55" t="n"/>
      <c r="E11" s="55" t="n">
        <v>7</v>
      </c>
      <c r="F11" s="55" t="n">
        <v>30</v>
      </c>
      <c r="G11" s="55" t="n">
        <v>2635</v>
      </c>
      <c r="H11" s="55" t="n">
        <v>899</v>
      </c>
      <c r="I11" s="55" t="n"/>
      <c r="J11" s="55" t="n">
        <v>88</v>
      </c>
      <c r="K11" s="55" t="n">
        <v>3622</v>
      </c>
      <c r="L11" s="55" t="n">
        <v>42</v>
      </c>
      <c r="M11" s="55" t="n">
        <v>1783</v>
      </c>
      <c r="N11" s="55" t="n">
        <v>5477</v>
      </c>
      <c r="O11" s="56" t="n">
        <v>3.99</v>
      </c>
    </row>
    <row r="12">
      <c r="A12" s="64" t="inlineStr">
        <is>
          <t>本州中區</t>
        </is>
      </c>
      <c r="B12" s="64" t="inlineStr">
        <is>
          <t>山梨</t>
        </is>
      </c>
      <c r="C12" s="55" t="n">
        <v>6</v>
      </c>
      <c r="D12" s="55" t="n"/>
      <c r="E12" s="55" t="n">
        <v>4</v>
      </c>
      <c r="F12" s="55" t="n">
        <v>10</v>
      </c>
      <c r="G12" s="55" t="n">
        <v>938</v>
      </c>
      <c r="H12" s="55" t="n">
        <v>350</v>
      </c>
      <c r="I12" s="55" t="n">
        <v>1</v>
      </c>
      <c r="J12" s="55" t="n">
        <v>9</v>
      </c>
      <c r="K12" s="55" t="n">
        <v>1298</v>
      </c>
      <c r="L12" s="55" t="n">
        <v>6</v>
      </c>
      <c r="M12" s="55" t="n">
        <v>467</v>
      </c>
      <c r="N12" s="55" t="n">
        <v>1781</v>
      </c>
      <c r="O12" s="56" t="n">
        <v>3.17</v>
      </c>
    </row>
    <row r="13">
      <c r="A13" s="64" t="inlineStr">
        <is>
          <t>本州中區</t>
        </is>
      </c>
      <c r="B13" s="64" t="inlineStr">
        <is>
          <t>静岡</t>
        </is>
      </c>
      <c r="C13" s="55" t="n">
        <v>25</v>
      </c>
      <c r="D13" s="55" t="n"/>
      <c r="E13" s="55" t="n">
        <v>10</v>
      </c>
      <c r="F13" s="55" t="n">
        <v>35</v>
      </c>
      <c r="G13" s="55" t="n">
        <v>2528</v>
      </c>
      <c r="H13" s="55" t="n">
        <v>631</v>
      </c>
      <c r="I13" s="55" t="n">
        <v>23</v>
      </c>
      <c r="J13" s="55" t="n">
        <v>70</v>
      </c>
      <c r="K13" s="55" t="n">
        <v>3252</v>
      </c>
      <c r="L13" s="55" t="n">
        <v>34</v>
      </c>
      <c r="M13" s="55" t="n">
        <v>591</v>
      </c>
      <c r="N13" s="55" t="n">
        <v>3912</v>
      </c>
      <c r="O13" s="56" t="n">
        <v>2.9</v>
      </c>
    </row>
    <row r="14">
      <c r="A14" s="64" t="inlineStr">
        <is>
          <t>本州中區</t>
        </is>
      </c>
      <c r="B14" s="64" t="inlineStr">
        <is>
          <t>愛知</t>
        </is>
      </c>
      <c r="C14" s="55" t="n">
        <v>59</v>
      </c>
      <c r="D14" s="55" t="n"/>
      <c r="E14" s="55" t="n">
        <v>18</v>
      </c>
      <c r="F14" s="55" t="n">
        <v>77</v>
      </c>
      <c r="G14" s="55" t="n">
        <v>6269</v>
      </c>
      <c r="H14" s="55" t="n">
        <v>1171</v>
      </c>
      <c r="I14" s="55" t="n">
        <v>49</v>
      </c>
      <c r="J14" s="55" t="n">
        <v>74</v>
      </c>
      <c r="K14" s="55" t="n">
        <v>7563</v>
      </c>
      <c r="L14" s="55" t="n">
        <v>107</v>
      </c>
      <c r="M14" s="55" t="n">
        <v>1068</v>
      </c>
      <c r="N14" s="55" t="n">
        <v>8815</v>
      </c>
      <c r="O14" s="56" t="n">
        <v>4.79</v>
      </c>
    </row>
    <row r="15">
      <c r="A15" s="64" t="inlineStr">
        <is>
          <t>本州中區</t>
        </is>
      </c>
      <c r="B15" s="64" t="inlineStr">
        <is>
          <t>三重</t>
        </is>
      </c>
      <c r="C15" s="55" t="n">
        <v>6</v>
      </c>
      <c r="D15" s="55" t="n"/>
      <c r="E15" s="55" t="n">
        <v>5</v>
      </c>
      <c r="F15" s="55" t="n">
        <v>11</v>
      </c>
      <c r="G15" s="55" t="n">
        <v>1800</v>
      </c>
      <c r="H15" s="55" t="n">
        <v>464</v>
      </c>
      <c r="I15" s="55" t="n">
        <v>32</v>
      </c>
      <c r="J15" s="55" t="n">
        <v>158</v>
      </c>
      <c r="K15" s="55" t="n">
        <v>2454</v>
      </c>
      <c r="L15" s="55" t="n">
        <v>9</v>
      </c>
      <c r="M15" s="55" t="n">
        <v>993</v>
      </c>
      <c r="N15" s="55" t="n">
        <v>3467</v>
      </c>
      <c r="O15" s="56" t="n">
        <v>3.33</v>
      </c>
    </row>
    <row r="16">
      <c r="A16" s="64" t="inlineStr">
        <is>
          <t>本州中區</t>
        </is>
      </c>
      <c r="B16" s="64" t="inlineStr">
        <is>
          <t>岐阜</t>
        </is>
      </c>
      <c r="C16" s="55" t="n">
        <v>10</v>
      </c>
      <c r="D16" s="55" t="n"/>
      <c r="E16" s="55" t="n">
        <v>7</v>
      </c>
      <c r="F16" s="55" t="n">
        <v>17</v>
      </c>
      <c r="G16" s="55" t="n">
        <v>1875</v>
      </c>
      <c r="H16" s="55" t="n">
        <v>464</v>
      </c>
      <c r="I16" s="55" t="n">
        <v>2</v>
      </c>
      <c r="J16" s="55" t="n">
        <v>94</v>
      </c>
      <c r="K16" s="55" t="n">
        <v>2435</v>
      </c>
      <c r="L16" s="55" t="n">
        <v>22</v>
      </c>
      <c r="M16" s="55" t="n">
        <v>1313</v>
      </c>
      <c r="N16" s="55" t="n">
        <v>3787</v>
      </c>
      <c r="O16" s="56" t="n">
        <v>3.8</v>
      </c>
    </row>
    <row r="17">
      <c r="A17" s="64" t="inlineStr">
        <is>
          <t>本州中區</t>
        </is>
      </c>
      <c r="B17" s="64" t="inlineStr">
        <is>
          <t>滋賀</t>
        </is>
      </c>
      <c r="C17" s="55" t="n">
        <v>3</v>
      </c>
      <c r="D17" s="55" t="n"/>
      <c r="E17" s="55" t="n">
        <v>5</v>
      </c>
      <c r="F17" s="55" t="n">
        <v>8</v>
      </c>
      <c r="G17" s="55" t="n">
        <v>735</v>
      </c>
      <c r="H17" s="55" t="n">
        <v>262</v>
      </c>
      <c r="I17" s="55" t="n">
        <v>3</v>
      </c>
      <c r="J17" s="55" t="n">
        <v>30</v>
      </c>
      <c r="K17" s="55" t="n">
        <v>1030</v>
      </c>
      <c r="L17" s="55" t="n">
        <v>3</v>
      </c>
      <c r="M17" s="55" t="n">
        <v>514</v>
      </c>
      <c r="N17" s="55" t="n">
        <v>1555</v>
      </c>
      <c r="O17" s="56" t="n">
        <v>2.41</v>
      </c>
    </row>
    <row r="18">
      <c r="A18" s="64" t="inlineStr">
        <is>
          <t>本州中區</t>
        </is>
      </c>
      <c r="B18" s="64" t="inlineStr">
        <is>
          <t>福井</t>
        </is>
      </c>
      <c r="C18" s="55" t="n">
        <v>7</v>
      </c>
      <c r="D18" s="55" t="n"/>
      <c r="E18" s="55" t="n"/>
      <c r="F18" s="55" t="n">
        <v>7</v>
      </c>
      <c r="G18" s="55" t="n">
        <v>709</v>
      </c>
      <c r="H18" s="55" t="n">
        <v>111</v>
      </c>
      <c r="I18" s="55" t="n">
        <v>10</v>
      </c>
      <c r="J18" s="55" t="n">
        <v>9</v>
      </c>
      <c r="K18" s="55" t="n">
        <v>839</v>
      </c>
      <c r="L18" s="55" t="n">
        <v>7</v>
      </c>
      <c r="M18" s="55" t="n">
        <v>269</v>
      </c>
      <c r="N18" s="55" t="n">
        <v>1122</v>
      </c>
      <c r="O18" s="56" t="n">
        <v>1.84</v>
      </c>
    </row>
    <row r="19">
      <c r="A19" s="64" t="inlineStr">
        <is>
          <t>本州中區</t>
        </is>
      </c>
      <c r="B19" s="64" t="inlineStr">
        <is>
          <t>石川</t>
        </is>
      </c>
      <c r="C19" s="55" t="n">
        <v>1</v>
      </c>
      <c r="D19" s="55" t="n"/>
      <c r="E19" s="55" t="n">
        <v>1</v>
      </c>
      <c r="F19" s="55" t="n">
        <v>2</v>
      </c>
      <c r="G19" s="55" t="n">
        <v>747</v>
      </c>
      <c r="H19" s="55" t="n">
        <v>117</v>
      </c>
      <c r="I19" s="55" t="n">
        <v>2</v>
      </c>
      <c r="J19" s="55" t="n">
        <v>7</v>
      </c>
      <c r="K19" s="55" t="n">
        <v>873</v>
      </c>
      <c r="L19" s="55" t="n">
        <v>17</v>
      </c>
      <c r="M19" s="55" t="n">
        <v>444</v>
      </c>
      <c r="N19" s="55" t="n">
        <v>1336</v>
      </c>
      <c r="O19" s="56" t="n">
        <v>1.77</v>
      </c>
    </row>
    <row r="20" customFormat="1" s="18">
      <c r="A20" s="64" t="inlineStr">
        <is>
          <t>本州中區</t>
        </is>
      </c>
      <c r="B20" s="64" t="inlineStr">
        <is>
          <t>富山</t>
        </is>
      </c>
      <c r="C20" s="55" t="n">
        <v>4</v>
      </c>
      <c r="D20" s="55" t="n"/>
      <c r="E20" s="55" t="n"/>
      <c r="F20" s="55" t="n">
        <v>4</v>
      </c>
      <c r="G20" s="55" t="n">
        <v>608</v>
      </c>
      <c r="H20" s="55" t="n">
        <v>94</v>
      </c>
      <c r="I20" s="55" t="n">
        <v>16</v>
      </c>
      <c r="J20" s="55" t="n">
        <v>150</v>
      </c>
      <c r="K20" s="55" t="n">
        <v>868</v>
      </c>
      <c r="L20" s="55" t="n">
        <v>8</v>
      </c>
      <c r="M20" s="55" t="n">
        <v>179</v>
      </c>
      <c r="N20" s="55" t="n">
        <v>1059</v>
      </c>
      <c r="O20" s="56" t="n">
        <v>1.42</v>
      </c>
    </row>
    <row r="21" customFormat="1" s="2">
      <c r="A21" s="64" t="inlineStr">
        <is>
          <t>本州中區</t>
        </is>
      </c>
      <c r="B21" s="64" t="inlineStr">
        <is>
          <t>計</t>
        </is>
      </c>
      <c r="C21" s="55" t="n">
        <v>591</v>
      </c>
      <c r="D21" s="55" t="n">
        <v>2</v>
      </c>
      <c r="E21" s="55" t="n">
        <v>170</v>
      </c>
      <c r="F21" s="55" t="n">
        <v>763</v>
      </c>
      <c r="G21" s="55" t="n">
        <v>49455</v>
      </c>
      <c r="H21" s="55" t="n">
        <v>9563</v>
      </c>
      <c r="I21" s="55" t="n">
        <v>413</v>
      </c>
      <c r="J21" s="55" t="n">
        <v>1989</v>
      </c>
      <c r="K21" s="55" t="n">
        <v>61420</v>
      </c>
      <c r="L21" s="55" t="n">
        <v>1166</v>
      </c>
      <c r="M21" s="55" t="n">
        <v>13589</v>
      </c>
      <c r="N21" s="55" t="n">
        <v>76938</v>
      </c>
      <c r="O21" s="56" t="n">
        <v>3.92</v>
      </c>
    </row>
    <row r="22">
      <c r="A22" s="64" t="inlineStr">
        <is>
          <t>本州北區</t>
        </is>
      </c>
      <c r="B22" s="64" t="inlineStr">
        <is>
          <t>新潟</t>
        </is>
      </c>
      <c r="C22" s="55" t="n">
        <v>10</v>
      </c>
      <c r="D22" s="55" t="n"/>
      <c r="E22" s="55" t="n">
        <v>3</v>
      </c>
      <c r="F22" s="55" t="n">
        <v>13</v>
      </c>
      <c r="G22" s="55" t="n">
        <v>2830</v>
      </c>
      <c r="H22" s="55" t="n">
        <v>549</v>
      </c>
      <c r="I22" s="55" t="n">
        <v>48</v>
      </c>
      <c r="J22" s="55" t="n">
        <v>160</v>
      </c>
      <c r="K22" s="55" t="n">
        <v>3587</v>
      </c>
      <c r="L22" s="55" t="n">
        <v>7</v>
      </c>
      <c r="M22" s="55" t="n">
        <v>462</v>
      </c>
      <c r="N22" s="55" t="n">
        <v>4069</v>
      </c>
      <c r="O22" s="56" t="n">
        <v>2.29</v>
      </c>
    </row>
    <row r="23">
      <c r="A23" s="64" t="inlineStr">
        <is>
          <t>本州北區</t>
        </is>
      </c>
      <c r="B23" s="64" t="inlineStr">
        <is>
          <t>福島</t>
        </is>
      </c>
      <c r="C23" s="55" t="n">
        <v>4</v>
      </c>
      <c r="D23" s="55" t="n"/>
      <c r="E23" s="55" t="n">
        <v>8</v>
      </c>
      <c r="F23" s="55" t="n">
        <v>12</v>
      </c>
      <c r="G23" s="55" t="n">
        <v>2654</v>
      </c>
      <c r="H23" s="55" t="n">
        <v>1074</v>
      </c>
      <c r="I23" s="55" t="n">
        <v>5</v>
      </c>
      <c r="J23" s="55" t="n">
        <v>42</v>
      </c>
      <c r="K23" s="55" t="n">
        <v>3775</v>
      </c>
      <c r="L23" s="55" t="n">
        <v>24</v>
      </c>
      <c r="M23" s="55" t="n">
        <v>731</v>
      </c>
      <c r="N23" s="55" t="n">
        <v>4542</v>
      </c>
      <c r="O23" s="56" t="n">
        <v>3.77</v>
      </c>
    </row>
    <row r="24">
      <c r="A24" s="64" t="inlineStr">
        <is>
          <t>本州北區</t>
        </is>
      </c>
      <c r="B24" s="64" t="inlineStr">
        <is>
          <t>宮城</t>
        </is>
      </c>
      <c r="C24" s="55" t="n">
        <v>6</v>
      </c>
      <c r="D24" s="55" t="n"/>
      <c r="E24" s="55" t="n">
        <v>3</v>
      </c>
      <c r="F24" s="55" t="n">
        <v>9</v>
      </c>
      <c r="G24" s="55" t="n">
        <v>1679</v>
      </c>
      <c r="H24" s="55" t="n">
        <v>803</v>
      </c>
      <c r="I24" s="55" t="n">
        <v>36</v>
      </c>
      <c r="J24" s="55" t="n">
        <v>83</v>
      </c>
      <c r="K24" s="55" t="n">
        <v>2601</v>
      </c>
      <c r="L24" s="55" t="n">
        <v>28</v>
      </c>
      <c r="M24" s="55" t="n">
        <v>698</v>
      </c>
      <c r="N24" s="55" t="n">
        <v>3336</v>
      </c>
      <c r="O24" s="56" t="n">
        <v>3.95</v>
      </c>
    </row>
    <row r="25">
      <c r="A25" s="64" t="inlineStr">
        <is>
          <t>本州北區</t>
        </is>
      </c>
      <c r="B25" s="64" t="inlineStr">
        <is>
          <t>山形</t>
        </is>
      </c>
      <c r="C25" s="55" t="n">
        <v>1</v>
      </c>
      <c r="D25" s="55" t="n"/>
      <c r="E25" s="55" t="n">
        <v>6</v>
      </c>
      <c r="F25" s="55" t="n">
        <v>7</v>
      </c>
      <c r="G25" s="55" t="n">
        <v>1450</v>
      </c>
      <c r="H25" s="55" t="n">
        <v>783</v>
      </c>
      <c r="I25" s="55" t="n"/>
      <c r="J25" s="55" t="n">
        <v>11</v>
      </c>
      <c r="K25" s="55" t="n">
        <v>2244</v>
      </c>
      <c r="L25" s="55" t="n">
        <v>2</v>
      </c>
      <c r="M25" s="55" t="n">
        <v>435</v>
      </c>
      <c r="N25" s="55" t="n">
        <v>2688</v>
      </c>
      <c r="O25" s="56" t="n">
        <v>2.97</v>
      </c>
    </row>
    <row r="26">
      <c r="A26" s="64" t="inlineStr">
        <is>
          <t>本州北區</t>
        </is>
      </c>
      <c r="B26" s="64" t="inlineStr">
        <is>
          <t>秋田</t>
        </is>
      </c>
      <c r="C26" s="55" t="n">
        <v>4</v>
      </c>
      <c r="D26" s="55" t="n">
        <v>1</v>
      </c>
      <c r="E26" s="55" t="n">
        <v>6</v>
      </c>
      <c r="F26" s="55" t="n">
        <v>11</v>
      </c>
      <c r="G26" s="55" t="n">
        <v>1600</v>
      </c>
      <c r="H26" s="55" t="n">
        <v>292</v>
      </c>
      <c r="I26" s="55" t="n">
        <v>6</v>
      </c>
      <c r="J26" s="55" t="n">
        <v>287</v>
      </c>
      <c r="K26" s="55" t="n">
        <v>2185</v>
      </c>
      <c r="L26" s="55" t="n">
        <v>8</v>
      </c>
      <c r="M26" s="55" t="n">
        <v>359</v>
      </c>
      <c r="N26" s="55" t="n">
        <v>2563</v>
      </c>
      <c r="O26" s="56" t="n">
        <v>2.88</v>
      </c>
    </row>
    <row r="27">
      <c r="A27" s="64" t="inlineStr">
        <is>
          <t>本州北區</t>
        </is>
      </c>
      <c r="B27" s="64" t="inlineStr">
        <is>
          <t>岩手</t>
        </is>
      </c>
      <c r="C27" s="55" t="n">
        <v>3</v>
      </c>
      <c r="D27" s="55" t="n"/>
      <c r="E27" s="55" t="n">
        <v>3</v>
      </c>
      <c r="F27" s="55" t="n">
        <v>6</v>
      </c>
      <c r="G27" s="55" t="n">
        <v>894</v>
      </c>
      <c r="H27" s="55" t="n">
        <v>414</v>
      </c>
      <c r="I27" s="55" t="n">
        <v>8</v>
      </c>
      <c r="J27" s="55" t="n">
        <v>46</v>
      </c>
      <c r="K27" s="55" t="n">
        <v>1362</v>
      </c>
      <c r="L27" s="55" t="n">
        <v>6</v>
      </c>
      <c r="M27" s="55" t="n">
        <v>723</v>
      </c>
      <c r="N27" s="55" t="n">
        <v>2097</v>
      </c>
      <c r="O27" s="56" t="n">
        <v>2.72</v>
      </c>
    </row>
    <row r="28">
      <c r="A28" s="64" t="inlineStr">
        <is>
          <t>本州北區</t>
        </is>
      </c>
      <c r="B28" s="64" t="inlineStr">
        <is>
          <t>青森</t>
        </is>
      </c>
      <c r="C28" s="55" t="n"/>
      <c r="D28" s="55" t="n"/>
      <c r="E28" s="55" t="n">
        <v>2</v>
      </c>
      <c r="F28" s="55" t="n">
        <v>2</v>
      </c>
      <c r="G28" s="55" t="n">
        <v>929</v>
      </c>
      <c r="H28" s="55" t="n">
        <v>478</v>
      </c>
      <c r="I28" s="55" t="n">
        <v>12</v>
      </c>
      <c r="J28" s="55" t="n">
        <v>125</v>
      </c>
      <c r="K28" s="55" t="n">
        <v>1544</v>
      </c>
      <c r="L28" s="55" t="n">
        <v>11</v>
      </c>
      <c r="M28" s="55" t="n">
        <v>219</v>
      </c>
      <c r="N28" s="55" t="n">
        <v>1776</v>
      </c>
      <c r="O28" s="56" t="n">
        <v>2.44</v>
      </c>
    </row>
    <row r="29">
      <c r="A29" s="64" t="inlineStr">
        <is>
          <t>本州北區</t>
        </is>
      </c>
      <c r="B29" s="64" t="inlineStr">
        <is>
          <t>計</t>
        </is>
      </c>
      <c r="C29" s="55" t="n">
        <v>28</v>
      </c>
      <c r="D29" s="55" t="n">
        <v>1</v>
      </c>
      <c r="E29" s="55" t="n">
        <v>31</v>
      </c>
      <c r="F29" s="55" t="n">
        <v>60</v>
      </c>
      <c r="G29" s="55" t="n">
        <v>12036</v>
      </c>
      <c r="H29" s="55" t="n">
        <v>4393</v>
      </c>
      <c r="I29" s="55" t="n">
        <v>115</v>
      </c>
      <c r="J29" s="55" t="n">
        <v>754</v>
      </c>
      <c r="K29" s="55" t="n">
        <v>17298</v>
      </c>
      <c r="L29" s="55" t="n">
        <v>86</v>
      </c>
      <c r="M29" s="55" t="n">
        <v>3627</v>
      </c>
      <c r="N29" s="55" t="n">
        <v>21071</v>
      </c>
      <c r="O29" s="56" t="n">
        <v>2.96</v>
      </c>
    </row>
    <row r="30">
      <c r="A30" s="64" t="inlineStr">
        <is>
          <t>本州西區</t>
        </is>
      </c>
      <c r="B30" s="64" t="inlineStr">
        <is>
          <t>京都</t>
        </is>
      </c>
      <c r="C30" s="55" t="n">
        <v>13</v>
      </c>
      <c r="D30" s="55" t="n"/>
      <c r="E30" s="55" t="n">
        <v>12</v>
      </c>
      <c r="F30" s="55" t="n">
        <v>25</v>
      </c>
      <c r="G30" s="55" t="n">
        <v>3951</v>
      </c>
      <c r="H30" s="55" t="n">
        <v>966</v>
      </c>
      <c r="I30" s="55" t="n">
        <v>9</v>
      </c>
      <c r="J30" s="55" t="n">
        <v>283</v>
      </c>
      <c r="K30" s="55" t="n">
        <v>5209</v>
      </c>
      <c r="L30" s="55" t="n">
        <v>139</v>
      </c>
      <c r="M30" s="55" t="n">
        <v>1717</v>
      </c>
      <c r="N30" s="55" t="n">
        <v>7090</v>
      </c>
      <c r="O30" s="56" t="n">
        <v>6.24</v>
      </c>
    </row>
    <row r="31">
      <c r="A31" s="64" t="inlineStr">
        <is>
          <t>本州西區</t>
        </is>
      </c>
      <c r="B31" s="64" t="inlineStr">
        <is>
          <t>大阪</t>
        </is>
      </c>
      <c r="C31" s="55" t="n">
        <v>22</v>
      </c>
      <c r="D31" s="55" t="n"/>
      <c r="E31" s="55" t="n">
        <v>11</v>
      </c>
      <c r="F31" s="55" t="n">
        <v>33</v>
      </c>
      <c r="G31" s="55" t="n">
        <v>6698</v>
      </c>
      <c r="H31" s="55" t="n">
        <v>985</v>
      </c>
      <c r="I31" s="55" t="n">
        <v>340</v>
      </c>
      <c r="J31" s="55" t="n">
        <v>1221</v>
      </c>
      <c r="K31" s="55" t="n">
        <v>9244</v>
      </c>
      <c r="L31" s="55" t="n">
        <v>423</v>
      </c>
      <c r="M31" s="55" t="n">
        <v>1715</v>
      </c>
      <c r="N31" s="55" t="n">
        <v>11415</v>
      </c>
      <c r="O31" s="56" t="n">
        <v>5.52</v>
      </c>
    </row>
    <row r="32">
      <c r="A32" s="64" t="inlineStr">
        <is>
          <t>本州西區</t>
        </is>
      </c>
      <c r="B32" s="64" t="inlineStr">
        <is>
          <t>奈良</t>
        </is>
      </c>
      <c r="C32" s="55" t="n">
        <v>8</v>
      </c>
      <c r="D32" s="55" t="n"/>
      <c r="E32" s="55" t="n">
        <v>8</v>
      </c>
      <c r="F32" s="55" t="n">
        <v>16</v>
      </c>
      <c r="G32" s="55" t="n">
        <v>826</v>
      </c>
      <c r="H32" s="55" t="n">
        <v>300</v>
      </c>
      <c r="I32" s="55" t="n"/>
      <c r="J32" s="55" t="n">
        <v>25</v>
      </c>
      <c r="K32" s="55" t="n">
        <v>1151</v>
      </c>
      <c r="L32" s="55" t="n">
        <v>6</v>
      </c>
      <c r="M32" s="55" t="n">
        <v>336</v>
      </c>
      <c r="N32" s="55" t="n">
        <v>1509</v>
      </c>
      <c r="O32" s="56" t="n">
        <v>2.73</v>
      </c>
    </row>
    <row r="33">
      <c r="A33" s="64" t="inlineStr">
        <is>
          <t>本州西區</t>
        </is>
      </c>
      <c r="B33" s="64" t="inlineStr">
        <is>
          <t>和歌山</t>
        </is>
      </c>
      <c r="C33" s="55" t="n">
        <v>6</v>
      </c>
      <c r="D33" s="55" t="n"/>
      <c r="E33" s="55" t="n">
        <v>5</v>
      </c>
      <c r="F33" s="55" t="n">
        <v>11</v>
      </c>
      <c r="G33" s="55" t="n">
        <v>963</v>
      </c>
      <c r="H33" s="55" t="n">
        <v>429</v>
      </c>
      <c r="I33" s="55" t="n">
        <v>29</v>
      </c>
      <c r="J33" s="55" t="n">
        <v>5</v>
      </c>
      <c r="K33" s="55" t="n">
        <v>1426</v>
      </c>
      <c r="L33" s="55" t="n">
        <v>27</v>
      </c>
      <c r="M33" s="55" t="n">
        <v>1422</v>
      </c>
      <c r="N33" s="55" t="n">
        <v>2886</v>
      </c>
      <c r="O33" s="56" t="n">
        <v>4.07</v>
      </c>
    </row>
    <row r="34">
      <c r="A34" s="64" t="inlineStr">
        <is>
          <t>本州西區</t>
        </is>
      </c>
      <c r="B34" s="64" t="inlineStr">
        <is>
          <t>兵庫</t>
        </is>
      </c>
      <c r="C34" s="55" t="n">
        <v>24</v>
      </c>
      <c r="D34" s="55" t="n">
        <v>5</v>
      </c>
      <c r="E34" s="55" t="n">
        <v>8</v>
      </c>
      <c r="F34" s="55" t="n">
        <v>37</v>
      </c>
      <c r="G34" s="55" t="n">
        <v>4714</v>
      </c>
      <c r="H34" s="55" t="n">
        <v>767</v>
      </c>
      <c r="I34" s="55" t="n">
        <v>253</v>
      </c>
      <c r="J34" s="55" t="n">
        <v>112</v>
      </c>
      <c r="K34" s="55" t="n">
        <v>5846</v>
      </c>
      <c r="L34" s="55" t="n">
        <v>92</v>
      </c>
      <c r="M34" s="55" t="n">
        <v>1109</v>
      </c>
      <c r="N34" s="55" t="n">
        <v>7084</v>
      </c>
      <c r="O34" s="56" t="n">
        <v>3.64</v>
      </c>
    </row>
    <row r="35">
      <c r="A35" s="64" t="inlineStr">
        <is>
          <t>本州西區</t>
        </is>
      </c>
      <c r="B35" s="64" t="inlineStr">
        <is>
          <t>岡山</t>
        </is>
      </c>
      <c r="C35" s="55" t="n">
        <v>8</v>
      </c>
      <c r="D35" s="55" t="n">
        <v>1</v>
      </c>
      <c r="E35" s="55" t="n">
        <v>7</v>
      </c>
      <c r="F35" s="55" t="n">
        <v>16</v>
      </c>
      <c r="G35" s="55" t="n">
        <v>2681</v>
      </c>
      <c r="H35" s="55" t="n">
        <v>1037</v>
      </c>
      <c r="I35" s="55" t="n">
        <v>47</v>
      </c>
      <c r="J35" s="55" t="n">
        <v>230</v>
      </c>
      <c r="K35" s="55" t="n">
        <v>3995</v>
      </c>
      <c r="L35" s="55" t="n">
        <v>72</v>
      </c>
      <c r="M35" s="55" t="n">
        <v>1880</v>
      </c>
      <c r="N35" s="55" t="n">
        <v>5963</v>
      </c>
      <c r="O35" s="56" t="n">
        <v>5.02</v>
      </c>
    </row>
    <row r="36">
      <c r="A36" s="64" t="inlineStr">
        <is>
          <t>本州西區</t>
        </is>
      </c>
      <c r="B36" s="64" t="inlineStr">
        <is>
          <t>広島</t>
        </is>
      </c>
      <c r="C36" s="55" t="n">
        <v>13</v>
      </c>
      <c r="D36" s="55" t="n"/>
      <c r="E36" s="55" t="n">
        <v>8</v>
      </c>
      <c r="F36" s="55" t="n">
        <v>21</v>
      </c>
      <c r="G36" s="55" t="n">
        <v>3618</v>
      </c>
      <c r="H36" s="55" t="n">
        <v>715</v>
      </c>
      <c r="I36" s="55" t="n">
        <v>135</v>
      </c>
      <c r="J36" s="55" t="n">
        <v>173</v>
      </c>
      <c r="K36" s="55" t="n">
        <v>4641</v>
      </c>
      <c r="L36" s="55" t="n">
        <v>105</v>
      </c>
      <c r="M36" s="55" t="n">
        <v>1368</v>
      </c>
      <c r="N36" s="55" t="n">
        <v>6135</v>
      </c>
      <c r="O36" s="56" t="n">
        <v>3.92</v>
      </c>
    </row>
    <row r="37">
      <c r="A37" s="64" t="inlineStr">
        <is>
          <t>本州西區</t>
        </is>
      </c>
      <c r="B37" s="64" t="inlineStr">
        <is>
          <t>山口</t>
        </is>
      </c>
      <c r="C37" s="55" t="n">
        <v>12</v>
      </c>
      <c r="D37" s="55" t="n"/>
      <c r="E37" s="55" t="n">
        <v>7</v>
      </c>
      <c r="F37" s="55" t="n">
        <v>19</v>
      </c>
      <c r="G37" s="55" t="n">
        <v>3120</v>
      </c>
      <c r="H37" s="55" t="n">
        <v>689</v>
      </c>
      <c r="I37" s="55" t="n">
        <v>125</v>
      </c>
      <c r="J37" s="55" t="n">
        <v>24</v>
      </c>
      <c r="K37" s="55" t="n">
        <v>3958</v>
      </c>
      <c r="L37" s="55" t="n">
        <v>64</v>
      </c>
      <c r="M37" s="55" t="n">
        <v>1020</v>
      </c>
      <c r="N37" s="55" t="n">
        <v>5061</v>
      </c>
      <c r="O37" s="56" t="n">
        <v>4.95</v>
      </c>
    </row>
    <row r="38">
      <c r="A38" s="64" t="inlineStr">
        <is>
          <t>本州西區</t>
        </is>
      </c>
      <c r="B38" s="64" t="inlineStr">
        <is>
          <t>島根</t>
        </is>
      </c>
      <c r="C38" s="55" t="n">
        <v>1</v>
      </c>
      <c r="D38" s="55" t="n"/>
      <c r="E38" s="55" t="n">
        <v>1</v>
      </c>
      <c r="F38" s="55" t="n">
        <v>2</v>
      </c>
      <c r="G38" s="55" t="n">
        <v>1189</v>
      </c>
      <c r="H38" s="55" t="n">
        <v>387</v>
      </c>
      <c r="I38" s="55" t="n">
        <v>18</v>
      </c>
      <c r="J38" s="55" t="n">
        <v>23</v>
      </c>
      <c r="K38" s="55" t="n">
        <v>1617</v>
      </c>
      <c r="L38" s="55" t="n">
        <v>14</v>
      </c>
      <c r="M38" s="55" t="n">
        <v>625</v>
      </c>
      <c r="N38" s="55" t="n">
        <v>2258</v>
      </c>
      <c r="O38" s="56" t="n">
        <v>3.12</v>
      </c>
    </row>
    <row r="39">
      <c r="A39" s="64" t="inlineStr">
        <is>
          <t>本州西區</t>
        </is>
      </c>
      <c r="B39" s="64" t="inlineStr">
        <is>
          <t>鳥取</t>
        </is>
      </c>
      <c r="C39" s="55" t="n">
        <v>8</v>
      </c>
      <c r="D39" s="55" t="n"/>
      <c r="E39" s="55" t="n">
        <v>2</v>
      </c>
      <c r="F39" s="55" t="n">
        <v>10</v>
      </c>
      <c r="G39" s="55" t="n">
        <v>741</v>
      </c>
      <c r="H39" s="55" t="n">
        <v>140</v>
      </c>
      <c r="I39" s="55" t="n">
        <v>3</v>
      </c>
      <c r="J39" s="55" t="n">
        <v>153</v>
      </c>
      <c r="K39" s="55" t="n">
        <v>1037</v>
      </c>
      <c r="L39" s="55" t="n">
        <v>11</v>
      </c>
      <c r="M39" s="55" t="n">
        <v>449</v>
      </c>
      <c r="N39" s="55" t="n">
        <v>1507</v>
      </c>
      <c r="O39" s="56" t="n">
        <v>3.52</v>
      </c>
    </row>
    <row r="40">
      <c r="A40" s="64" t="inlineStr">
        <is>
          <t>本州西區</t>
        </is>
      </c>
      <c r="B40" s="64" t="inlineStr">
        <is>
          <t>計</t>
        </is>
      </c>
      <c r="C40" s="55" t="n">
        <v>115</v>
      </c>
      <c r="D40" s="55" t="n">
        <v>6</v>
      </c>
      <c r="E40" s="55" t="n">
        <v>69</v>
      </c>
      <c r="F40" s="55" t="n">
        <v>190</v>
      </c>
      <c r="G40" s="55" t="n">
        <v>28501</v>
      </c>
      <c r="H40" s="55" t="n">
        <v>6415</v>
      </c>
      <c r="I40" s="55" t="n">
        <v>959</v>
      </c>
      <c r="J40" s="55" t="n">
        <v>2249</v>
      </c>
      <c r="K40" s="55" t="n">
        <v>38124</v>
      </c>
      <c r="L40" s="55" t="n">
        <v>953</v>
      </c>
      <c r="M40" s="55" t="n">
        <v>11641</v>
      </c>
      <c r="N40" s="55" t="n">
        <v>50908</v>
      </c>
      <c r="O40" s="56" t="n">
        <v>4.49</v>
      </c>
    </row>
    <row r="41">
      <c r="A41" s="64" t="inlineStr">
        <is>
          <t>四國區</t>
        </is>
      </c>
      <c r="B41" s="64" t="inlineStr">
        <is>
          <t>徳島</t>
        </is>
      </c>
      <c r="C41" s="55" t="n">
        <v>8</v>
      </c>
      <c r="D41" s="55" t="n"/>
      <c r="E41" s="55" t="n">
        <v>4</v>
      </c>
      <c r="F41" s="55" t="n">
        <v>12</v>
      </c>
      <c r="G41" s="55" t="n">
        <v>1222</v>
      </c>
      <c r="H41" s="55" t="n">
        <v>383</v>
      </c>
      <c r="I41" s="55" t="n">
        <v>13</v>
      </c>
      <c r="J41" s="55" t="n">
        <v>16</v>
      </c>
      <c r="K41" s="55" t="n">
        <v>1634</v>
      </c>
      <c r="L41" s="55" t="n">
        <v>8</v>
      </c>
      <c r="M41" s="55" t="n">
        <v>878</v>
      </c>
      <c r="N41" s="55" t="n">
        <v>2532</v>
      </c>
      <c r="O41" s="56" t="n">
        <v>3.17</v>
      </c>
    </row>
    <row r="42">
      <c r="A42" s="64" t="inlineStr">
        <is>
          <t>四國區</t>
        </is>
      </c>
      <c r="B42" s="64" t="inlineStr">
        <is>
          <t>香川</t>
        </is>
      </c>
      <c r="C42" s="55" t="n">
        <v>3</v>
      </c>
      <c r="D42" s="55" t="n">
        <v>2</v>
      </c>
      <c r="E42" s="55" t="n">
        <v>13</v>
      </c>
      <c r="F42" s="55" t="n">
        <v>18</v>
      </c>
      <c r="G42" s="55" t="n">
        <v>804</v>
      </c>
      <c r="H42" s="55" t="n">
        <v>181</v>
      </c>
      <c r="I42" s="55" t="n">
        <v>18</v>
      </c>
      <c r="J42" s="55" t="n">
        <v>25</v>
      </c>
      <c r="K42" s="55" t="n">
        <v>1028</v>
      </c>
      <c r="L42" s="55" t="n">
        <v>3</v>
      </c>
      <c r="M42" s="55" t="n">
        <v>496</v>
      </c>
      <c r="N42" s="55" t="n">
        <v>1445</v>
      </c>
      <c r="O42" s="56" t="n">
        <v>2.17</v>
      </c>
    </row>
    <row r="43">
      <c r="A43" s="64" t="inlineStr">
        <is>
          <t>四國區</t>
        </is>
      </c>
      <c r="B43" s="64" t="inlineStr">
        <is>
          <t>愛媛</t>
        </is>
      </c>
      <c r="C43" s="55" t="n">
        <v>13</v>
      </c>
      <c r="D43" s="55" t="n"/>
      <c r="E43" s="55" t="n">
        <v>5</v>
      </c>
      <c r="F43" s="55" t="n">
        <v>18</v>
      </c>
      <c r="G43" s="55" t="n">
        <v>1990</v>
      </c>
      <c r="H43" s="55" t="n">
        <v>357</v>
      </c>
      <c r="I43" s="55" t="n">
        <v>53</v>
      </c>
      <c r="J43" s="55" t="n">
        <v>392</v>
      </c>
      <c r="K43" s="55" t="n">
        <v>2792</v>
      </c>
      <c r="L43" s="55" t="n">
        <v>40</v>
      </c>
      <c r="M43" s="55" t="n">
        <v>1628</v>
      </c>
      <c r="N43" s="55" t="n">
        <v>4478</v>
      </c>
      <c r="O43" s="56" t="n">
        <v>4.34</v>
      </c>
    </row>
    <row r="44">
      <c r="A44" s="64" t="inlineStr">
        <is>
          <t>四國區</t>
        </is>
      </c>
      <c r="B44" s="64" t="inlineStr">
        <is>
          <t>高知</t>
        </is>
      </c>
      <c r="C44" s="55" t="n">
        <v>3</v>
      </c>
      <c r="D44" s="55" t="n"/>
      <c r="E44" s="55" t="n">
        <v>6</v>
      </c>
      <c r="F44" s="55" t="n">
        <v>9</v>
      </c>
      <c r="G44" s="55" t="n">
        <v>1500</v>
      </c>
      <c r="H44" s="55" t="n">
        <v>414</v>
      </c>
      <c r="I44" s="55" t="n">
        <v>15</v>
      </c>
      <c r="J44" s="55" t="n">
        <v>29</v>
      </c>
      <c r="K44" s="55" t="n">
        <v>1958</v>
      </c>
      <c r="L44" s="55" t="n">
        <v>12</v>
      </c>
      <c r="M44" s="55" t="n">
        <v>640</v>
      </c>
      <c r="N44" s="55" t="n">
        <v>2619</v>
      </c>
      <c r="O44" s="56" t="n">
        <v>3.97</v>
      </c>
    </row>
    <row r="45">
      <c r="A45" s="64" t="inlineStr">
        <is>
          <t>四國區</t>
        </is>
      </c>
      <c r="B45" s="64" t="inlineStr">
        <is>
          <t>計</t>
        </is>
      </c>
      <c r="C45" s="55" t="n">
        <v>27</v>
      </c>
      <c r="D45" s="55" t="n">
        <v>2</v>
      </c>
      <c r="E45" s="55" t="n">
        <v>28</v>
      </c>
      <c r="F45" s="55" t="n">
        <v>57</v>
      </c>
      <c r="G45" s="55" t="n">
        <v>5516</v>
      </c>
      <c r="H45" s="55" t="n">
        <v>1335</v>
      </c>
      <c r="I45" s="55" t="n">
        <v>99</v>
      </c>
      <c r="J45" s="55" t="n">
        <v>462</v>
      </c>
      <c r="K45" s="55" t="n">
        <v>7412</v>
      </c>
      <c r="L45" s="55" t="n">
        <v>63</v>
      </c>
      <c r="M45" s="55" t="n">
        <v>3642</v>
      </c>
      <c r="N45" s="55" t="n">
        <v>11174</v>
      </c>
      <c r="O45" s="56" t="n">
        <v>3.6</v>
      </c>
    </row>
    <row r="46">
      <c r="A46" s="64" t="inlineStr">
        <is>
          <t>九州區</t>
        </is>
      </c>
      <c r="B46" s="64" t="inlineStr">
        <is>
          <t>長崎</t>
        </is>
      </c>
      <c r="C46" s="55" t="n">
        <v>8</v>
      </c>
      <c r="D46" s="55" t="n">
        <v>1</v>
      </c>
      <c r="E46" s="55" t="n">
        <v>2</v>
      </c>
      <c r="F46" s="55" t="n">
        <v>11</v>
      </c>
      <c r="G46" s="55" t="n">
        <v>3158</v>
      </c>
      <c r="H46" s="55" t="n">
        <v>94</v>
      </c>
      <c r="I46" s="55" t="n">
        <v>191</v>
      </c>
      <c r="J46" s="55" t="n">
        <v>133</v>
      </c>
      <c r="K46" s="55" t="n">
        <v>3576</v>
      </c>
      <c r="L46" s="55" t="n">
        <v>33</v>
      </c>
      <c r="M46" s="55" t="n">
        <v>959</v>
      </c>
      <c r="N46" s="55" t="n">
        <v>4579</v>
      </c>
      <c r="O46" s="56" t="n">
        <v>4.23</v>
      </c>
    </row>
    <row r="47">
      <c r="A47" s="64" t="inlineStr">
        <is>
          <t>九州區</t>
        </is>
      </c>
      <c r="B47" s="64" t="inlineStr">
        <is>
          <t>佐賀</t>
        </is>
      </c>
      <c r="C47" s="55" t="n">
        <v>7</v>
      </c>
      <c r="D47" s="55" t="n"/>
      <c r="E47" s="55" t="n">
        <v>3</v>
      </c>
      <c r="F47" s="55" t="n">
        <v>10</v>
      </c>
      <c r="G47" s="55" t="n">
        <v>1079</v>
      </c>
      <c r="H47" s="55" t="n">
        <v>219</v>
      </c>
      <c r="I47" s="55" t="n">
        <v>13</v>
      </c>
      <c r="J47" s="55" t="n">
        <v>74</v>
      </c>
      <c r="K47" s="55" t="n">
        <v>1385</v>
      </c>
      <c r="L47" s="55" t="n">
        <v>6</v>
      </c>
      <c r="M47" s="55" t="n">
        <v>496</v>
      </c>
      <c r="N47" s="55" t="n">
        <v>1897</v>
      </c>
      <c r="O47" s="56" t="n">
        <v>2.89</v>
      </c>
    </row>
    <row r="48">
      <c r="A48" s="64" t="inlineStr">
        <is>
          <t>九州區</t>
        </is>
      </c>
      <c r="B48" s="64" t="inlineStr">
        <is>
          <t>福岡</t>
        </is>
      </c>
      <c r="C48" s="55" t="n">
        <v>27</v>
      </c>
      <c r="D48" s="55" t="n">
        <v>1</v>
      </c>
      <c r="E48" s="55" t="n">
        <v>24</v>
      </c>
      <c r="F48" s="55" t="n">
        <v>52</v>
      </c>
      <c r="G48" s="55" t="n">
        <v>8393</v>
      </c>
      <c r="H48" s="55" t="n">
        <v>2260</v>
      </c>
      <c r="I48" s="55" t="n">
        <v>274</v>
      </c>
      <c r="J48" s="55" t="n">
        <v>672</v>
      </c>
      <c r="K48" s="55" t="n">
        <v>11599</v>
      </c>
      <c r="L48" s="55" t="n">
        <v>167</v>
      </c>
      <c r="M48" s="55" t="n">
        <v>2468</v>
      </c>
      <c r="N48" s="55" t="n">
        <v>14286</v>
      </c>
      <c r="O48" s="56" t="n">
        <v>8.460000000000001</v>
      </c>
    </row>
    <row r="49">
      <c r="A49" s="64" t="inlineStr">
        <is>
          <t>九州區</t>
        </is>
      </c>
      <c r="B49" s="64" t="inlineStr">
        <is>
          <t>熊本</t>
        </is>
      </c>
      <c r="C49" s="55" t="n">
        <v>8</v>
      </c>
      <c r="D49" s="55" t="n">
        <v>2</v>
      </c>
      <c r="E49" s="55" t="n">
        <v>2</v>
      </c>
      <c r="F49" s="55" t="n">
        <v>12</v>
      </c>
      <c r="G49" s="55" t="n">
        <v>2780</v>
      </c>
      <c r="H49" s="55" t="n">
        <v>194</v>
      </c>
      <c r="I49" s="55" t="n">
        <v>62</v>
      </c>
      <c r="J49" s="55" t="n">
        <v>42</v>
      </c>
      <c r="K49" s="55" t="n">
        <v>3078</v>
      </c>
      <c r="L49" s="55" t="n">
        <v>64</v>
      </c>
      <c r="M49" s="55" t="n">
        <v>506</v>
      </c>
      <c r="N49" s="55" t="n">
        <v>3660</v>
      </c>
      <c r="O49" s="56" t="n">
        <v>3.01</v>
      </c>
    </row>
    <row r="50">
      <c r="A50" s="64" t="inlineStr">
        <is>
          <t>九州區</t>
        </is>
      </c>
      <c r="B50" s="64" t="inlineStr">
        <is>
          <t>大分</t>
        </is>
      </c>
      <c r="C50" s="55" t="n">
        <v>4</v>
      </c>
      <c r="D50" s="55" t="n">
        <v>1</v>
      </c>
      <c r="E50" s="55" t="n">
        <v>7</v>
      </c>
      <c r="F50" s="55" t="n">
        <v>12</v>
      </c>
      <c r="G50" s="55" t="n">
        <v>1646</v>
      </c>
      <c r="H50" s="55" t="n">
        <v>329</v>
      </c>
      <c r="I50" s="55" t="n">
        <v>30</v>
      </c>
      <c r="J50" s="55" t="n">
        <v>60</v>
      </c>
      <c r="K50" s="55" t="n">
        <v>2065</v>
      </c>
      <c r="L50" s="55" t="n">
        <v>12</v>
      </c>
      <c r="M50" s="55" t="n">
        <v>626</v>
      </c>
      <c r="N50" s="55" t="n">
        <v>2715</v>
      </c>
      <c r="O50" s="56" t="n">
        <v>3.14</v>
      </c>
    </row>
    <row r="51">
      <c r="A51" s="64" t="inlineStr">
        <is>
          <t>九州區</t>
        </is>
      </c>
      <c r="B51" s="64" t="inlineStr">
        <is>
          <t>宮崎</t>
        </is>
      </c>
      <c r="C51" s="55" t="n">
        <v>1</v>
      </c>
      <c r="D51" s="55" t="n"/>
      <c r="E51" s="55" t="n">
        <v>4</v>
      </c>
      <c r="F51" s="55" t="n">
        <v>5</v>
      </c>
      <c r="G51" s="55" t="n">
        <v>932</v>
      </c>
      <c r="H51" s="55" t="n">
        <v>432</v>
      </c>
      <c r="I51" s="55" t="n">
        <v>20</v>
      </c>
      <c r="J51" s="55" t="n">
        <v>9</v>
      </c>
      <c r="K51" s="55" t="n">
        <v>1393</v>
      </c>
      <c r="L51" s="55" t="n">
        <v>5</v>
      </c>
      <c r="M51" s="55" t="n">
        <v>555</v>
      </c>
      <c r="N51" s="55" t="n">
        <v>1958</v>
      </c>
      <c r="O51" s="56" t="n">
        <v>3.6</v>
      </c>
    </row>
    <row r="52">
      <c r="A52" s="64" t="inlineStr">
        <is>
          <t>九州區</t>
        </is>
      </c>
      <c r="B52" s="64" t="inlineStr">
        <is>
          <t>鹿児島</t>
        </is>
      </c>
      <c r="C52" s="55" t="n">
        <v>3</v>
      </c>
      <c r="D52" s="55" t="n">
        <v>1</v>
      </c>
      <c r="E52" s="55" t="n">
        <v>6</v>
      </c>
      <c r="F52" s="55" t="n">
        <v>10</v>
      </c>
      <c r="G52" s="55" t="n">
        <v>2359</v>
      </c>
      <c r="H52" s="55" t="n">
        <v>884</v>
      </c>
      <c r="I52" s="55" t="n">
        <v>57</v>
      </c>
      <c r="J52" s="55" t="n">
        <v>28</v>
      </c>
      <c r="K52" s="55" t="n">
        <v>3328</v>
      </c>
      <c r="L52" s="55" t="n">
        <v>2</v>
      </c>
      <c r="M52" s="55" t="n">
        <v>838</v>
      </c>
      <c r="N52" s="55" t="n">
        <v>4178</v>
      </c>
      <c r="O52" s="56" t="n">
        <v>3.26</v>
      </c>
    </row>
    <row r="53">
      <c r="A53" s="64" t="inlineStr">
        <is>
          <t>九州區</t>
        </is>
      </c>
      <c r="B53" s="64" t="inlineStr">
        <is>
          <t>計</t>
        </is>
      </c>
      <c r="C53" s="55" t="n">
        <v>58</v>
      </c>
      <c r="D53" s="55" t="n">
        <v>6</v>
      </c>
      <c r="E53" s="55" t="n">
        <v>48</v>
      </c>
      <c r="F53" s="55" t="n">
        <v>112</v>
      </c>
      <c r="G53" s="55" t="n">
        <v>20347</v>
      </c>
      <c r="H53" s="55" t="n">
        <v>4412</v>
      </c>
      <c r="I53" s="55" t="n">
        <v>647</v>
      </c>
      <c r="J53" s="55" t="n">
        <v>1018</v>
      </c>
      <c r="K53" s="55" t="n">
        <v>26424</v>
      </c>
      <c r="L53" s="55" t="n">
        <v>289</v>
      </c>
      <c r="M53" s="55" t="n">
        <v>6448</v>
      </c>
      <c r="N53" s="55" t="n">
        <v>33273</v>
      </c>
      <c r="O53" s="56" t="n">
        <v>4.52</v>
      </c>
    </row>
    <row r="54">
      <c r="A54" s="64" t="n"/>
      <c r="B54" s="64" t="inlineStr">
        <is>
          <t>沖縄</t>
        </is>
      </c>
      <c r="C54" s="55" t="n"/>
      <c r="D54" s="55" t="n"/>
      <c r="E54" s="55" t="n"/>
      <c r="F54" s="55" t="n"/>
      <c r="G54" s="55" t="n">
        <v>833</v>
      </c>
      <c r="H54" s="55" t="n">
        <v>226</v>
      </c>
      <c r="I54" s="55" t="n">
        <v>25</v>
      </c>
      <c r="J54" s="55" t="n">
        <v>187</v>
      </c>
      <c r="K54" s="55" t="n">
        <v>1271</v>
      </c>
      <c r="L54" s="55" t="n">
        <v>5</v>
      </c>
      <c r="M54" s="55" t="n">
        <v>65</v>
      </c>
      <c r="N54" s="55" t="n">
        <v>1341</v>
      </c>
      <c r="O54" s="56" t="n">
        <v>2.65</v>
      </c>
    </row>
    <row r="55">
      <c r="A55" s="64" t="n"/>
      <c r="B55" s="64" t="inlineStr">
        <is>
          <t>北海道</t>
        </is>
      </c>
      <c r="C55" s="55" t="n">
        <v>18</v>
      </c>
      <c r="D55" s="55" t="n"/>
      <c r="E55" s="55" t="n">
        <v>22</v>
      </c>
      <c r="F55" s="55" t="n">
        <v>40</v>
      </c>
      <c r="G55" s="55" t="n">
        <v>7878</v>
      </c>
      <c r="H55" s="55" t="n">
        <v>2136</v>
      </c>
      <c r="I55" s="55" t="n">
        <v>140</v>
      </c>
      <c r="J55" s="55" t="n">
        <v>364</v>
      </c>
      <c r="K55" s="55" t="n">
        <v>10518</v>
      </c>
      <c r="L55" s="55" t="n">
        <v>89</v>
      </c>
      <c r="M55" s="55" t="n">
        <v>2180</v>
      </c>
      <c r="N55" s="55" t="n">
        <v>12827</v>
      </c>
      <c r="O55" s="56" t="n">
        <v>8.640000000000001</v>
      </c>
    </row>
    <row r="56">
      <c r="A56" s="64" t="n"/>
      <c r="B56" s="64" t="inlineStr">
        <is>
          <t>總計</t>
        </is>
      </c>
      <c r="C56" s="55" t="n">
        <v>837</v>
      </c>
      <c r="D56" s="55" t="n">
        <v>17</v>
      </c>
      <c r="E56" s="55" t="n">
        <v>368</v>
      </c>
      <c r="F56" s="55" t="n">
        <v>1222</v>
      </c>
      <c r="G56" s="55" t="n">
        <v>124566</v>
      </c>
      <c r="H56" s="55" t="n">
        <v>28480</v>
      </c>
      <c r="I56" s="55" t="n">
        <v>2398</v>
      </c>
      <c r="J56" s="55" t="n">
        <v>7023</v>
      </c>
      <c r="K56" s="55" t="n">
        <v>162467</v>
      </c>
      <c r="L56" s="55" t="n">
        <v>2651</v>
      </c>
      <c r="M56" s="55" t="n">
        <v>41192</v>
      </c>
      <c r="N56" s="55" t="n">
        <v>207532</v>
      </c>
      <c r="O56" s="56" t="n">
        <v>4.11</v>
      </c>
    </row>
    <row r="57">
      <c r="A57" s="64" t="n"/>
      <c r="B57" s="64" t="n"/>
      <c r="C57" s="55" t="n"/>
      <c r="D57" s="55" t="n"/>
      <c r="E57" s="55" t="n"/>
      <c r="F57" s="55" t="n"/>
      <c r="G57" s="55" t="n"/>
      <c r="H57" s="55" t="n"/>
      <c r="I57" s="55" t="n"/>
      <c r="J57" s="55" t="n"/>
      <c r="K57" s="55" t="n"/>
      <c r="L57" s="55" t="n"/>
      <c r="M57" s="55" t="n"/>
      <c r="N57" s="55" t="n"/>
      <c r="O57" s="56" t="n"/>
    </row>
    <row r="58">
      <c r="A58" s="64" t="n"/>
      <c r="B58" s="64" t="inlineStr">
        <is>
          <t>明治42年</t>
        </is>
      </c>
      <c r="C58" s="55" t="n">
        <v>793</v>
      </c>
      <c r="D58" s="55" t="n">
        <v>15</v>
      </c>
      <c r="E58" s="55" t="n">
        <v>321</v>
      </c>
      <c r="F58" s="55" t="n">
        <v>1129</v>
      </c>
      <c r="G58" s="55" t="n">
        <v>140089</v>
      </c>
      <c r="H58" s="55" t="n">
        <v>27067</v>
      </c>
      <c r="I58" s="55" t="n">
        <v>2930</v>
      </c>
      <c r="J58" s="55" t="n">
        <v>11162</v>
      </c>
      <c r="K58" s="55" t="n">
        <v>181248</v>
      </c>
      <c r="L58" s="55" t="n">
        <v>4333</v>
      </c>
      <c r="M58" s="55" t="n">
        <v>37083</v>
      </c>
      <c r="N58" s="55" t="n">
        <v>223793</v>
      </c>
      <c r="O58" s="56" t="n">
        <v>4.48</v>
      </c>
    </row>
    <row r="59">
      <c r="A59" s="64" t="n"/>
      <c r="B59" s="64" t="inlineStr">
        <is>
          <t>明治41年</t>
        </is>
      </c>
      <c r="C59" s="55" t="n">
        <v>626</v>
      </c>
      <c r="D59" s="55" t="n">
        <v>25</v>
      </c>
      <c r="E59" s="55" t="n">
        <v>311</v>
      </c>
      <c r="F59" s="55" t="n">
        <v>962</v>
      </c>
      <c r="G59" s="55" t="n">
        <v>189372</v>
      </c>
      <c r="H59" s="55" t="n"/>
      <c r="I59" s="55" t="n">
        <v>3489</v>
      </c>
      <c r="J59" s="55" t="n">
        <v>20760</v>
      </c>
      <c r="K59" s="55" t="n">
        <v>213621</v>
      </c>
      <c r="L59" s="55" t="n"/>
      <c r="M59" s="55" t="n">
        <v>29342</v>
      </c>
      <c r="N59" s="55" t="n">
        <v>243925</v>
      </c>
      <c r="O59" s="56" t="n">
        <v>4.95</v>
      </c>
    </row>
    <row r="60">
      <c r="A60" s="64" t="n"/>
      <c r="B60" s="64" t="inlineStr">
        <is>
          <t>明治40年</t>
        </is>
      </c>
      <c r="C60" s="55" t="n">
        <v>744</v>
      </c>
      <c r="D60" s="55" t="n">
        <v>17</v>
      </c>
      <c r="E60" s="55" t="n">
        <v>303</v>
      </c>
      <c r="F60" s="55" t="n">
        <v>1064</v>
      </c>
      <c r="G60" s="55" t="n">
        <v>217646</v>
      </c>
      <c r="H60" s="55" t="n"/>
      <c r="I60" s="55" t="n">
        <v>4069</v>
      </c>
      <c r="J60" s="55" t="n">
        <v>22184</v>
      </c>
      <c r="K60" s="55" t="n">
        <v>243899</v>
      </c>
      <c r="L60" s="55" t="n"/>
      <c r="M60" s="55" t="n">
        <v>30640</v>
      </c>
      <c r="N60" s="55" t="n">
        <v>275603</v>
      </c>
      <c r="O60" s="56" t="n">
        <v>5.61</v>
      </c>
    </row>
    <row r="61">
      <c r="A61" s="64" t="n"/>
      <c r="B61" s="64" t="inlineStr">
        <is>
          <t>明治39年</t>
        </is>
      </c>
      <c r="C61" s="55" t="n">
        <v>830</v>
      </c>
      <c r="D61" s="55" t="n">
        <v>12</v>
      </c>
      <c r="E61" s="55" t="n">
        <v>397</v>
      </c>
      <c r="F61" s="55" t="n">
        <v>1239</v>
      </c>
      <c r="G61" s="55" t="n">
        <v>231799</v>
      </c>
      <c r="H61" s="55" t="n"/>
      <c r="I61" s="55" t="n">
        <v>4578</v>
      </c>
      <c r="J61" s="55" t="n">
        <v>30653</v>
      </c>
      <c r="K61" s="55" t="n">
        <v>267030</v>
      </c>
      <c r="L61" s="55" t="n"/>
      <c r="M61" s="55" t="n">
        <v>28876</v>
      </c>
      <c r="N61" s="55" t="n">
        <v>297145</v>
      </c>
      <c r="O61" s="56" t="n">
        <v>6.13</v>
      </c>
    </row>
    <row r="62">
      <c r="A62" s="64" t="n"/>
      <c r="B62" s="64" t="inlineStr">
        <is>
          <t>明治38年</t>
        </is>
      </c>
      <c r="C62" s="55" t="n">
        <v>985</v>
      </c>
      <c r="D62" s="55" t="n">
        <v>10</v>
      </c>
      <c r="E62" s="55" t="n">
        <v>353</v>
      </c>
      <c r="F62" s="55" t="n">
        <v>1348</v>
      </c>
      <c r="G62" s="55" t="n">
        <v>232854</v>
      </c>
      <c r="H62" s="55" t="n"/>
      <c r="I62" s="55" t="n">
        <v>3971</v>
      </c>
      <c r="J62" s="55" t="n">
        <v>28707</v>
      </c>
      <c r="K62" s="55" t="n">
        <v>265532</v>
      </c>
      <c r="L62" s="55" t="n"/>
      <c r="M62" s="55" t="n">
        <v>25633</v>
      </c>
      <c r="N62" s="55" t="n">
        <v>292513</v>
      </c>
      <c r="O62" s="56" t="n">
        <v>6.12</v>
      </c>
    </row>
    <row r="63">
      <c r="A63" s="64" t="n"/>
      <c r="B63" s="64" t="inlineStr">
        <is>
          <t>明治37年</t>
        </is>
      </c>
      <c r="C63" s="55" t="n">
        <v>1172</v>
      </c>
      <c r="D63" s="55" t="n">
        <v>19</v>
      </c>
      <c r="E63" s="55" t="n">
        <v>408</v>
      </c>
      <c r="F63" s="55" t="n">
        <v>1599</v>
      </c>
      <c r="G63" s="55" t="n">
        <v>263824</v>
      </c>
      <c r="H63" s="55" t="n"/>
      <c r="I63" s="55" t="n">
        <v>4080</v>
      </c>
      <c r="J63" s="55" t="n">
        <v>32045</v>
      </c>
      <c r="K63" s="55" t="n">
        <v>299949</v>
      </c>
      <c r="L63" s="55" t="n"/>
      <c r="M63" s="55" t="n">
        <v>27240</v>
      </c>
      <c r="N63" s="55" t="n">
        <v>328788</v>
      </c>
      <c r="O63" s="56" t="n">
        <v>6.97</v>
      </c>
    </row>
    <row r="64">
      <c r="A64" s="64" t="n"/>
      <c r="B64" s="64" t="inlineStr">
        <is>
          <t>明治36年</t>
        </is>
      </c>
      <c r="C64" s="55" t="n">
        <v>1151</v>
      </c>
      <c r="D64" s="55" t="n">
        <v>34</v>
      </c>
      <c r="E64" s="55" t="n">
        <v>473</v>
      </c>
      <c r="F64" s="55" t="n">
        <v>1658</v>
      </c>
      <c r="G64" s="55" t="n">
        <v>250037</v>
      </c>
      <c r="H64" s="55" t="n"/>
      <c r="I64" s="55" t="n">
        <v>4362</v>
      </c>
      <c r="J64" s="55" t="n">
        <v>32076</v>
      </c>
      <c r="K64" s="55" t="n">
        <v>286475</v>
      </c>
      <c r="L64" s="55" t="n"/>
      <c r="M64" s="55" t="n">
        <v>28089</v>
      </c>
      <c r="N64" s="55" t="n">
        <v>316222</v>
      </c>
      <c r="O64" s="56" t="n">
        <v>6.79</v>
      </c>
    </row>
    <row r="65">
      <c r="A65" s="64" t="n"/>
      <c r="B65" s="64" t="inlineStr">
        <is>
          <t>明治35年</t>
        </is>
      </c>
      <c r="C65" s="55" t="n">
        <v>983</v>
      </c>
      <c r="D65" s="55" t="n">
        <v>20</v>
      </c>
      <c r="E65" s="55" t="n">
        <v>421</v>
      </c>
      <c r="F65" s="55" t="n">
        <v>1424</v>
      </c>
      <c r="G65" s="55" t="n">
        <v>210473</v>
      </c>
      <c r="H65" s="55" t="n"/>
      <c r="I65" s="55" t="n">
        <v>3741</v>
      </c>
      <c r="J65" s="55" t="n">
        <v>29978</v>
      </c>
      <c r="K65" s="55" t="n">
        <v>244192</v>
      </c>
      <c r="L65" s="55" t="n"/>
      <c r="M65" s="55" t="n">
        <v>24232</v>
      </c>
      <c r="N65" s="55" t="n">
        <v>269848</v>
      </c>
      <c r="O65" s="56" t="n">
        <v>5.87</v>
      </c>
    </row>
    <row r="66">
      <c r="A66" s="64" t="n"/>
      <c r="B66" s="64" t="inlineStr">
        <is>
          <t>明治34年</t>
        </is>
      </c>
      <c r="C66" s="55" t="n">
        <v>1049</v>
      </c>
      <c r="D66" s="55" t="n">
        <v>19</v>
      </c>
      <c r="E66" s="55" t="n">
        <v>418</v>
      </c>
      <c r="F66" s="55" t="n">
        <v>1486</v>
      </c>
      <c r="G66" s="55" t="n">
        <v>205693</v>
      </c>
      <c r="H66" s="55" t="n"/>
      <c r="I66" s="55" t="n">
        <v>4262</v>
      </c>
      <c r="J66" s="55" t="n">
        <v>27864</v>
      </c>
      <c r="K66" s="55" t="n">
        <v>237819</v>
      </c>
      <c r="L66" s="55" t="n"/>
      <c r="M66" s="55" t="n">
        <v>22809</v>
      </c>
      <c r="N66" s="55" t="n">
        <v>262114</v>
      </c>
      <c r="O66" s="56" t="n">
        <v>5.8</v>
      </c>
    </row>
    <row r="67">
      <c r="A67" s="64" t="n"/>
      <c r="B67" s="64" t="inlineStr">
        <is>
          <t>明治33年</t>
        </is>
      </c>
      <c r="C67" s="55" t="n">
        <v>1209</v>
      </c>
      <c r="D67" s="55" t="n">
        <v>30</v>
      </c>
      <c r="E67" s="55" t="n">
        <v>481</v>
      </c>
      <c r="F67" s="55" t="n">
        <v>1720</v>
      </c>
      <c r="G67" s="55" t="n">
        <v>206662</v>
      </c>
      <c r="H67" s="55" t="n"/>
      <c r="I67" s="55" t="n">
        <v>3710</v>
      </c>
      <c r="J67" s="55" t="n">
        <v>28343</v>
      </c>
      <c r="K67" s="55" t="n">
        <v>238715</v>
      </c>
      <c r="L67" s="55" t="n"/>
      <c r="M67" s="55" t="n">
        <v>21234</v>
      </c>
      <c r="N67" s="55" t="n">
        <v>261669</v>
      </c>
      <c r="O67" s="56" t="n">
        <v>5.85</v>
      </c>
    </row>
    <row r="68">
      <c r="A68" s="64" t="n"/>
      <c r="B68" s="64" t="n"/>
      <c r="C68" s="64" t="n"/>
      <c r="D68" s="64" t="n"/>
      <c r="E68" s="64" t="n"/>
      <c r="F68" s="64" t="n"/>
      <c r="G68" s="64" t="n"/>
      <c r="H68" s="64" t="n"/>
      <c r="I68" s="64" t="n"/>
      <c r="J68" s="64" t="n"/>
      <c r="K68" s="64" t="n"/>
      <c r="L68" s="64" t="n"/>
      <c r="M68" s="64" t="n"/>
      <c r="N68" s="64" t="n"/>
      <c r="O68" s="64" t="n"/>
    </row>
    <row r="69">
      <c r="A69" s="61" t="inlineStr">
        <is>
          <t>本州中區</t>
        </is>
      </c>
      <c r="B69" s="61" t="inlineStr">
        <is>
          <t>check</t>
        </is>
      </c>
      <c r="C69" s="58">
        <f>SUMIFS(C$4:C$57,$A$4:$A$57,$A69,$B$4:$B$57,"&lt;&gt;計")-SUMIFS(C$4:C$57,$A$4:$A$57,$A69,$B$4:$B$57,"計")</f>
        <v/>
      </c>
      <c r="D69" s="58">
        <f>SUMIFS(D$4:D$57,$A$4:$A$57,$A69,$B$4:$B$57,"&lt;&gt;計")-SUMIFS(D$4:D$57,$A$4:$A$57,$A69,$B$4:$B$57,"計")</f>
        <v/>
      </c>
      <c r="E69" s="58">
        <f>SUMIFS(E$4:E$57,$A$4:$A$57,$A69,$B$4:$B$57,"&lt;&gt;計")-SUMIFS(E$4:E$57,$A$4:$A$57,$A69,$B$4:$B$57,"計")</f>
        <v/>
      </c>
      <c r="F69" s="58">
        <f>SUMIFS(F$4:F$57,$A$4:$A$57,$A69,$B$4:$B$57,"&lt;&gt;計")-SUMIFS(F$4:F$57,$A$4:$A$57,$A69,$B$4:$B$57,"計")</f>
        <v/>
      </c>
      <c r="G69" s="58">
        <f>SUMIFS(G$4:G$57,$A$4:$A$57,$A69,$B$4:$B$57,"&lt;&gt;計")-SUMIFS(G$4:G$57,$A$4:$A$57,$A69,$B$4:$B$57,"計")</f>
        <v/>
      </c>
      <c r="H69" s="58">
        <f>SUMIFS(H$4:H$57,$A$4:$A$57,$A69,$B$4:$B$57,"&lt;&gt;計")-SUMIFS(H$4:H$57,$A$4:$A$57,$A69,$B$4:$B$57,"計")</f>
        <v/>
      </c>
      <c r="I69" s="58">
        <f>SUMIFS(I$4:I$57,$A$4:$A$57,$A69,$B$4:$B$57,"&lt;&gt;計")-SUMIFS(I$4:I$57,$A$4:$A$57,$A69,$B$4:$B$57,"計")</f>
        <v/>
      </c>
      <c r="J69" s="58">
        <f>SUMIFS(J$4:J$57,$A$4:$A$57,$A69,$B$4:$B$57,"&lt;&gt;計")-SUMIFS(J$4:J$57,$A$4:$A$57,$A69,$B$4:$B$57,"計")</f>
        <v/>
      </c>
      <c r="K69" s="58">
        <f>SUMIFS(K$4:K$57,$A$4:$A$57,$A69,$B$4:$B$57,"&lt;&gt;計")-SUMIFS(K$4:K$57,$A$4:$A$57,$A69,$B$4:$B$57,"計")</f>
        <v/>
      </c>
      <c r="L69" s="58">
        <f>SUMIFS(L$4:L$57,$A$4:$A$57,$A69,$B$4:$B$57,"&lt;&gt;計")-SUMIFS(L$4:L$57,$A$4:$A$57,$A69,$B$4:$B$57,"計")</f>
        <v/>
      </c>
      <c r="M69" s="58">
        <f>SUMIFS(M$4:M$57,$A$4:$A$57,$A69,$B$4:$B$57,"&lt;&gt;計")-SUMIFS(M$4:M$57,$A$4:$A$57,$A69,$B$4:$B$57,"計")</f>
        <v/>
      </c>
      <c r="N69" s="58">
        <f>SUMIFS(N$4:N$57,$A$4:$A$57,$A69,$B$4:$B$57,"&lt;&gt;計")-SUMIFS(N$4:N$57,$A$4:$A$57,$A69,$B$4:$B$57,"計")</f>
        <v/>
      </c>
      <c r="O69" s="62" t="n"/>
      <c r="P69" s="63" t="n"/>
      <c r="Q69" s="63" t="n"/>
      <c r="R69" s="63" t="n"/>
      <c r="S69" s="63" t="n"/>
    </row>
    <row r="70">
      <c r="A70" s="61" t="inlineStr">
        <is>
          <t>本州北區</t>
        </is>
      </c>
      <c r="B70" s="61" t="inlineStr">
        <is>
          <t>check</t>
        </is>
      </c>
      <c r="C70" s="58">
        <f>SUMIFS(C$4:C$57,$A$4:$A$57,$A70,$B$4:$B$57,"&lt;&gt;計")-SUMIFS(C$4:C$57,$A$4:$A$57,$A70,$B$4:$B$57,"計")</f>
        <v/>
      </c>
      <c r="D70" s="58">
        <f>SUMIFS(D$4:D$57,$A$4:$A$57,$A70,$B$4:$B$57,"&lt;&gt;計")-SUMIFS(D$4:D$57,$A$4:$A$57,$A70,$B$4:$B$57,"計")</f>
        <v/>
      </c>
      <c r="E70" s="58">
        <f>SUMIFS(E$4:E$57,$A$4:$A$57,$A70,$B$4:$B$57,"&lt;&gt;計")-SUMIFS(E$4:E$57,$A$4:$A$57,$A70,$B$4:$B$57,"計")</f>
        <v/>
      </c>
      <c r="F70" s="58">
        <f>SUMIFS(F$4:F$57,$A$4:$A$57,$A70,$B$4:$B$57,"&lt;&gt;計")-SUMIFS(F$4:F$57,$A$4:$A$57,$A70,$B$4:$B$57,"計")</f>
        <v/>
      </c>
      <c r="G70" s="58">
        <f>SUMIFS(G$4:G$57,$A$4:$A$57,$A70,$B$4:$B$57,"&lt;&gt;計")-SUMIFS(G$4:G$57,$A$4:$A$57,$A70,$B$4:$B$57,"計")</f>
        <v/>
      </c>
      <c r="H70" s="58">
        <f>SUMIFS(H$4:H$57,$A$4:$A$57,$A70,$B$4:$B$57,"&lt;&gt;計")-SUMIFS(H$4:H$57,$A$4:$A$57,$A70,$B$4:$B$57,"計")</f>
        <v/>
      </c>
      <c r="I70" s="58">
        <f>SUMIFS(I$4:I$57,$A$4:$A$57,$A70,$B$4:$B$57,"&lt;&gt;計")-SUMIFS(I$4:I$57,$A$4:$A$57,$A70,$B$4:$B$57,"計")</f>
        <v/>
      </c>
      <c r="J70" s="58">
        <f>SUMIFS(J$4:J$57,$A$4:$A$57,$A70,$B$4:$B$57,"&lt;&gt;計")-SUMIFS(J$4:J$57,$A$4:$A$57,$A70,$B$4:$B$57,"計")</f>
        <v/>
      </c>
      <c r="K70" s="58">
        <f>SUMIFS(K$4:K$57,$A$4:$A$57,$A70,$B$4:$B$57,"&lt;&gt;計")-SUMIFS(K$4:K$57,$A$4:$A$57,$A70,$B$4:$B$57,"計")</f>
        <v/>
      </c>
      <c r="L70" s="58">
        <f>SUMIFS(L$4:L$57,$A$4:$A$57,$A70,$B$4:$B$57,"&lt;&gt;計")-SUMIFS(L$4:L$57,$A$4:$A$57,$A70,$B$4:$B$57,"計")</f>
        <v/>
      </c>
      <c r="M70" s="58">
        <f>SUMIFS(M$4:M$57,$A$4:$A$57,$A70,$B$4:$B$57,"&lt;&gt;計")-SUMIFS(M$4:M$57,$A$4:$A$57,$A70,$B$4:$B$57,"計")</f>
        <v/>
      </c>
      <c r="N70" s="58">
        <f>SUMIFS(N$4:N$57,$A$4:$A$57,$A70,$B$4:$B$57,"&lt;&gt;計")-SUMIFS(N$4:N$57,$A$4:$A$57,$A70,$B$4:$B$57,"計")</f>
        <v/>
      </c>
      <c r="O70" s="62" t="n"/>
      <c r="P70" s="63" t="n"/>
      <c r="Q70" s="63" t="n"/>
      <c r="R70" s="63" t="n"/>
      <c r="S70" s="63" t="n"/>
    </row>
    <row r="71">
      <c r="A71" s="61" t="inlineStr">
        <is>
          <t>本州西區</t>
        </is>
      </c>
      <c r="B71" s="61" t="inlineStr">
        <is>
          <t>check</t>
        </is>
      </c>
      <c r="C71" s="58">
        <f>SUMIFS(C$4:C$57,$A$4:$A$57,$A71,$B$4:$B$57,"&lt;&gt;計")-SUMIFS(C$4:C$57,$A$4:$A$57,$A71,$B$4:$B$57,"計")</f>
        <v/>
      </c>
      <c r="D71" s="58">
        <f>SUMIFS(D$4:D$57,$A$4:$A$57,$A71,$B$4:$B$57,"&lt;&gt;計")-SUMIFS(D$4:D$57,$A$4:$A$57,$A71,$B$4:$B$57,"計")</f>
        <v/>
      </c>
      <c r="E71" s="58">
        <f>SUMIFS(E$4:E$57,$A$4:$A$57,$A71,$B$4:$B$57,"&lt;&gt;計")-SUMIFS(E$4:E$57,$A$4:$A$57,$A71,$B$4:$B$57,"計")</f>
        <v/>
      </c>
      <c r="F71" s="58">
        <f>SUMIFS(F$4:F$57,$A$4:$A$57,$A71,$B$4:$B$57,"&lt;&gt;計")-SUMIFS(F$4:F$57,$A$4:$A$57,$A71,$B$4:$B$57,"計")</f>
        <v/>
      </c>
      <c r="G71" s="58">
        <f>SUMIFS(G$4:G$57,$A$4:$A$57,$A71,$B$4:$B$57,"&lt;&gt;計")-SUMIFS(G$4:G$57,$A$4:$A$57,$A71,$B$4:$B$57,"計")</f>
        <v/>
      </c>
      <c r="H71" s="58">
        <f>SUMIFS(H$4:H$57,$A$4:$A$57,$A71,$B$4:$B$57,"&lt;&gt;計")-SUMIFS(H$4:H$57,$A$4:$A$57,$A71,$B$4:$B$57,"計")</f>
        <v/>
      </c>
      <c r="I71" s="58">
        <f>SUMIFS(I$4:I$57,$A$4:$A$57,$A71,$B$4:$B$57,"&lt;&gt;計")-SUMIFS(I$4:I$57,$A$4:$A$57,$A71,$B$4:$B$57,"計")</f>
        <v/>
      </c>
      <c r="J71" s="58">
        <f>SUMIFS(J$4:J$57,$A$4:$A$57,$A71,$B$4:$B$57,"&lt;&gt;計")-SUMIFS(J$4:J$57,$A$4:$A$57,$A71,$B$4:$B$57,"計")</f>
        <v/>
      </c>
      <c r="K71" s="58">
        <f>SUMIFS(K$4:K$57,$A$4:$A$57,$A71,$B$4:$B$57,"&lt;&gt;計")-SUMIFS(K$4:K$57,$A$4:$A$57,$A71,$B$4:$B$57,"計")</f>
        <v/>
      </c>
      <c r="L71" s="58">
        <f>SUMIFS(L$4:L$57,$A$4:$A$57,$A71,$B$4:$B$57,"&lt;&gt;計")-SUMIFS(L$4:L$57,$A$4:$A$57,$A71,$B$4:$B$57,"計")</f>
        <v/>
      </c>
      <c r="M71" s="58">
        <f>SUMIFS(M$4:M$57,$A$4:$A$57,$A71,$B$4:$B$57,"&lt;&gt;計")-SUMIFS(M$4:M$57,$A$4:$A$57,$A71,$B$4:$B$57,"計")</f>
        <v/>
      </c>
      <c r="N71" s="58">
        <f>SUMIFS(N$4:N$57,$A$4:$A$57,$A71,$B$4:$B$57,"&lt;&gt;計")-SUMIFS(N$4:N$57,$A$4:$A$57,$A71,$B$4:$B$57,"計")</f>
        <v/>
      </c>
      <c r="O71" s="62" t="n"/>
      <c r="P71" s="63" t="n"/>
      <c r="Q71" s="63" t="n"/>
      <c r="R71" s="63" t="n"/>
      <c r="S71" s="63" t="n"/>
    </row>
    <row r="72">
      <c r="A72" s="61" t="inlineStr">
        <is>
          <t>四國區</t>
        </is>
      </c>
      <c r="B72" s="61" t="inlineStr">
        <is>
          <t>check</t>
        </is>
      </c>
      <c r="C72" s="58">
        <f>SUMIFS(C$4:C$57,$A$4:$A$57,$A72,$B$4:$B$57,"&lt;&gt;計")-SUMIFS(C$4:C$57,$A$4:$A$57,$A72,$B$4:$B$57,"計")</f>
        <v/>
      </c>
      <c r="D72" s="58">
        <f>SUMIFS(D$4:D$57,$A$4:$A$57,$A72,$B$4:$B$57,"&lt;&gt;計")-SUMIFS(D$4:D$57,$A$4:$A$57,$A72,$B$4:$B$57,"計")</f>
        <v/>
      </c>
      <c r="E72" s="58">
        <f>SUMIFS(E$4:E$57,$A$4:$A$57,$A72,$B$4:$B$57,"&lt;&gt;計")-SUMIFS(E$4:E$57,$A$4:$A$57,$A72,$B$4:$B$57,"計")</f>
        <v/>
      </c>
      <c r="F72" s="58">
        <f>SUMIFS(F$4:F$57,$A$4:$A$57,$A72,$B$4:$B$57,"&lt;&gt;計")-SUMIFS(F$4:F$57,$A$4:$A$57,$A72,$B$4:$B$57,"計")</f>
        <v/>
      </c>
      <c r="G72" s="58">
        <f>SUMIFS(G$4:G$57,$A$4:$A$57,$A72,$B$4:$B$57,"&lt;&gt;計")-SUMIFS(G$4:G$57,$A$4:$A$57,$A72,$B$4:$B$57,"計")</f>
        <v/>
      </c>
      <c r="H72" s="58">
        <f>SUMIFS(H$4:H$57,$A$4:$A$57,$A72,$B$4:$B$57,"&lt;&gt;計")-SUMIFS(H$4:H$57,$A$4:$A$57,$A72,$B$4:$B$57,"計")</f>
        <v/>
      </c>
      <c r="I72" s="58">
        <f>SUMIFS(I$4:I$57,$A$4:$A$57,$A72,$B$4:$B$57,"&lt;&gt;計")-SUMIFS(I$4:I$57,$A$4:$A$57,$A72,$B$4:$B$57,"計")</f>
        <v/>
      </c>
      <c r="J72" s="58">
        <f>SUMIFS(J$4:J$57,$A$4:$A$57,$A72,$B$4:$B$57,"&lt;&gt;計")-SUMIFS(J$4:J$57,$A$4:$A$57,$A72,$B$4:$B$57,"計")</f>
        <v/>
      </c>
      <c r="K72" s="58">
        <f>SUMIFS(K$4:K$57,$A$4:$A$57,$A72,$B$4:$B$57,"&lt;&gt;計")-SUMIFS(K$4:K$57,$A$4:$A$57,$A72,$B$4:$B$57,"計")</f>
        <v/>
      </c>
      <c r="L72" s="58">
        <f>SUMIFS(L$4:L$57,$A$4:$A$57,$A72,$B$4:$B$57,"&lt;&gt;計")-SUMIFS(L$4:L$57,$A$4:$A$57,$A72,$B$4:$B$57,"計")</f>
        <v/>
      </c>
      <c r="M72" s="58">
        <f>SUMIFS(M$4:M$57,$A$4:$A$57,$A72,$B$4:$B$57,"&lt;&gt;計")-SUMIFS(M$4:M$57,$A$4:$A$57,$A72,$B$4:$B$57,"計")</f>
        <v/>
      </c>
      <c r="N72" s="58">
        <f>SUMIFS(N$4:N$57,$A$4:$A$57,$A72,$B$4:$B$57,"&lt;&gt;計")-SUMIFS(N$4:N$57,$A$4:$A$57,$A72,$B$4:$B$57,"計")</f>
        <v/>
      </c>
      <c r="O72" s="62" t="n"/>
      <c r="P72" s="63" t="n"/>
      <c r="Q72" s="63" t="n"/>
      <c r="R72" s="63" t="n"/>
      <c r="S72" s="63" t="n"/>
    </row>
    <row r="73">
      <c r="A73" s="61" t="inlineStr">
        <is>
          <t>九州區</t>
        </is>
      </c>
      <c r="B73" s="61" t="inlineStr">
        <is>
          <t>check</t>
        </is>
      </c>
      <c r="C73" s="58">
        <f>SUMIFS(C$4:C$57,$A$4:$A$57,$A73,$B$4:$B$57,"&lt;&gt;計")-SUMIFS(C$4:C$57,$A$4:$A$57,$A73,$B$4:$B$57,"計")</f>
        <v/>
      </c>
      <c r="D73" s="58">
        <f>SUMIFS(D$4:D$57,$A$4:$A$57,$A73,$B$4:$B$57,"&lt;&gt;計")-SUMIFS(D$4:D$57,$A$4:$A$57,$A73,$B$4:$B$57,"計")</f>
        <v/>
      </c>
      <c r="E73" s="58">
        <f>SUMIFS(E$4:E$57,$A$4:$A$57,$A73,$B$4:$B$57,"&lt;&gt;計")-SUMIFS(E$4:E$57,$A$4:$A$57,$A73,$B$4:$B$57,"計")</f>
        <v/>
      </c>
      <c r="F73" s="58">
        <f>SUMIFS(F$4:F$57,$A$4:$A$57,$A73,$B$4:$B$57,"&lt;&gt;計")-SUMIFS(F$4:F$57,$A$4:$A$57,$A73,$B$4:$B$57,"計")</f>
        <v/>
      </c>
      <c r="G73" s="58">
        <f>SUMIFS(G$4:G$57,$A$4:$A$57,$A73,$B$4:$B$57,"&lt;&gt;計")-SUMIFS(G$4:G$57,$A$4:$A$57,$A73,$B$4:$B$57,"計")</f>
        <v/>
      </c>
      <c r="H73" s="58">
        <f>SUMIFS(H$4:H$57,$A$4:$A$57,$A73,$B$4:$B$57,"&lt;&gt;計")-SUMIFS(H$4:H$57,$A$4:$A$57,$A73,$B$4:$B$57,"計")</f>
        <v/>
      </c>
      <c r="I73" s="58">
        <f>SUMIFS(I$4:I$57,$A$4:$A$57,$A73,$B$4:$B$57,"&lt;&gt;計")-SUMIFS(I$4:I$57,$A$4:$A$57,$A73,$B$4:$B$57,"計")</f>
        <v/>
      </c>
      <c r="J73" s="58">
        <f>SUMIFS(J$4:J$57,$A$4:$A$57,$A73,$B$4:$B$57,"&lt;&gt;計")-SUMIFS(J$4:J$57,$A$4:$A$57,$A73,$B$4:$B$57,"計")</f>
        <v/>
      </c>
      <c r="K73" s="58">
        <f>SUMIFS(K$4:K$57,$A$4:$A$57,$A73,$B$4:$B$57,"&lt;&gt;計")-SUMIFS(K$4:K$57,$A$4:$A$57,$A73,$B$4:$B$57,"計")</f>
        <v/>
      </c>
      <c r="L73" s="58">
        <f>SUMIFS(L$4:L$57,$A$4:$A$57,$A73,$B$4:$B$57,"&lt;&gt;計")-SUMIFS(L$4:L$57,$A$4:$A$57,$A73,$B$4:$B$57,"計")</f>
        <v/>
      </c>
      <c r="M73" s="58">
        <f>SUMIFS(M$4:M$57,$A$4:$A$57,$A73,$B$4:$B$57,"&lt;&gt;計")-SUMIFS(M$4:M$57,$A$4:$A$57,$A73,$B$4:$B$57,"計")</f>
        <v/>
      </c>
      <c r="N73" s="58">
        <f>SUMIFS(N$4:N$57,$A$4:$A$57,$A73,$B$4:$B$57,"&lt;&gt;計")-SUMIFS(N$4:N$57,$A$4:$A$57,$A73,$B$4:$B$57,"計")</f>
        <v/>
      </c>
      <c r="O73" s="62" t="n"/>
      <c r="P73" s="63" t="n"/>
      <c r="Q73" s="63" t="n"/>
      <c r="R73" s="63" t="n"/>
      <c r="S73" s="63" t="n"/>
    </row>
    <row r="74">
      <c r="A74" s="61" t="inlineStr">
        <is>
          <t>総計</t>
        </is>
      </c>
      <c r="B74" s="61" t="inlineStr">
        <is>
          <t>check</t>
        </is>
      </c>
      <c r="C74" s="58">
        <f>SUMIFS(C$4:C$57,$B$4:$B$57,"&lt;&gt;計",$B$4:$B$57,"&lt;&gt;總計")-SUMIFS(C$4:C$57,$B$4:$B$57,"總計")</f>
        <v/>
      </c>
      <c r="D74" s="58">
        <f>SUMIFS(D$4:D$57,$B$4:$B$57,"&lt;&gt;計",$B$4:$B$57,"&lt;&gt;總計")-SUMIFS(D$4:D$57,$B$4:$B$57,"總計")</f>
        <v/>
      </c>
      <c r="E74" s="58">
        <f>SUMIFS(E$4:E$57,$B$4:$B$57,"&lt;&gt;計",$B$4:$B$57,"&lt;&gt;總計")-SUMIFS(E$4:E$57,$B$4:$B$57,"總計")</f>
        <v/>
      </c>
      <c r="F74" s="58">
        <f>SUMIFS(F$4:F$57,$B$4:$B$57,"&lt;&gt;計",$B$4:$B$57,"&lt;&gt;總計")-SUMIFS(F$4:F$57,$B$4:$B$57,"總計")</f>
        <v/>
      </c>
      <c r="G74" s="58">
        <f>SUMIFS(G$4:G$57,$B$4:$B$57,"&lt;&gt;計",$B$4:$B$57,"&lt;&gt;總計")-SUMIFS(G$4:G$57,$B$4:$B$57,"總計")</f>
        <v/>
      </c>
      <c r="H74" s="58">
        <f>SUMIFS(H$4:H$57,$B$4:$B$57,"&lt;&gt;計",$B$4:$B$57,"&lt;&gt;總計")-SUMIFS(H$4:H$57,$B$4:$B$57,"總計")</f>
        <v/>
      </c>
      <c r="I74" s="58">
        <f>SUMIFS(I$4:I$57,$B$4:$B$57,"&lt;&gt;計",$B$4:$B$57,"&lt;&gt;總計")-SUMIFS(I$4:I$57,$B$4:$B$57,"總計")</f>
        <v/>
      </c>
      <c r="J74" s="58">
        <f>SUMIFS(J$4:J$57,$B$4:$B$57,"&lt;&gt;計",$B$4:$B$57,"&lt;&gt;總計")-SUMIFS(J$4:J$57,$B$4:$B$57,"總計")</f>
        <v/>
      </c>
      <c r="K74" s="58">
        <f>SUMIFS(K$4:K$57,$B$4:$B$57,"&lt;&gt;計",$B$4:$B$57,"&lt;&gt;總計")-SUMIFS(K$4:K$57,$B$4:$B$57,"總計")</f>
        <v/>
      </c>
      <c r="L74" s="58">
        <f>SUMIFS(L$4:L$57,$B$4:$B$57,"&lt;&gt;計",$B$4:$B$57,"&lt;&gt;總計")-SUMIFS(L$4:L$57,$B$4:$B$57,"總計")</f>
        <v/>
      </c>
      <c r="M74" s="58">
        <f>SUMIFS(M$4:M$57,$B$4:$B$57,"&lt;&gt;計",$B$4:$B$57,"&lt;&gt;總計")-SUMIFS(M$4:M$57,$B$4:$B$57,"總計")</f>
        <v/>
      </c>
      <c r="N74" s="58">
        <f>SUMIFS(N$4:N$57,$B$4:$B$57,"&lt;&gt;計",$B$4:$B$57,"&lt;&gt;總計")-SUMIFS(N$4:N$57,$B$4:$B$57,"總計")</f>
        <v/>
      </c>
      <c r="O74" s="62" t="n"/>
      <c r="P74" s="63" t="n"/>
      <c r="Q74" s="63" t="n"/>
      <c r="R74" s="63" t="n"/>
      <c r="S74" s="63" t="n"/>
    </row>
  </sheetData>
  <dataValidations count="1">
    <dataValidation sqref="O4 C69:O74 C4:N67" showErrorMessage="1" showInputMessage="1" allowBlank="1" imeMode="disabled"/>
  </dataValidations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O66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64" t="inlineStr">
        <is>
          <t>地方</t>
        </is>
      </c>
      <c r="B1" s="64" t="inlineStr">
        <is>
          <t>府県</t>
        </is>
      </c>
      <c r="C1" s="64" t="inlineStr">
        <is>
          <t>強盜ニ遭ヒシ</t>
        </is>
      </c>
      <c r="D1" s="64" t="inlineStr">
        <is>
          <t>強盜ニ遭ヒシ</t>
        </is>
      </c>
      <c r="E1" s="64" t="inlineStr">
        <is>
          <t>強盜ニ遭ヒシ</t>
        </is>
      </c>
      <c r="F1" s="64" t="inlineStr">
        <is>
          <t>強盜ニ遭ヒシ</t>
        </is>
      </c>
      <c r="G1" s="64" t="inlineStr">
        <is>
          <t>竊盜二遭ヒシ</t>
        </is>
      </c>
      <c r="H1" s="64" t="inlineStr">
        <is>
          <t>竊盜二遭ヒシ</t>
        </is>
      </c>
      <c r="I1" s="64" t="inlineStr">
        <is>
          <t>竊盜二遭ヒシ</t>
        </is>
      </c>
      <c r="J1" s="64" t="inlineStr">
        <is>
          <t>竊盜二遭ヒシ</t>
        </is>
      </c>
      <c r="K1" s="64" t="inlineStr">
        <is>
          <t>竊盜二遭ヒシ</t>
        </is>
      </c>
      <c r="L1" s="64" t="inlineStr">
        <is>
          <t>掏摸ニ遭ヒシ人</t>
        </is>
      </c>
      <c r="M1" s="64" t="inlineStr">
        <is>
          <t>拐帶誆騙等ニ遭ヒシ人</t>
        </is>
      </c>
      <c r="N1" s="64" t="inlineStr">
        <is>
          <t>合計</t>
        </is>
      </c>
      <c r="O1" s="64" t="inlineStr">
        <is>
          <t>人口千二付盗難</t>
        </is>
      </c>
    </row>
    <row r="2">
      <c r="A2" s="64" t="inlineStr"/>
      <c r="B2" s="64" t="inlineStr"/>
      <c r="C2" s="64" t="inlineStr">
        <is>
          <t>家</t>
        </is>
      </c>
      <c r="D2" s="64" t="inlineStr">
        <is>
          <t>船</t>
        </is>
      </c>
      <c r="E2" s="64" t="inlineStr">
        <is>
          <t>人</t>
        </is>
      </c>
      <c r="F2" s="64" t="inlineStr">
        <is>
          <t>計</t>
        </is>
      </c>
      <c r="G2" s="64" t="inlineStr">
        <is>
          <t>家</t>
        </is>
      </c>
      <c r="H2" s="64" t="inlineStr">
        <is>
          <t>家</t>
        </is>
      </c>
      <c r="I2" s="64" t="inlineStr">
        <is>
          <t>船</t>
        </is>
      </c>
      <c r="J2" s="64" t="inlineStr">
        <is>
          <t>人</t>
        </is>
      </c>
      <c r="K2" s="64" t="inlineStr">
        <is>
          <t>計</t>
        </is>
      </c>
      <c r="L2" s="64" t="inlineStr"/>
      <c r="M2" s="64" t="inlineStr"/>
      <c r="N2" s="64" t="inlineStr"/>
      <c r="O2" s="64" t="inlineStr"/>
    </row>
    <row r="3">
      <c r="A3" s="64" t="inlineStr"/>
      <c r="B3" s="64" t="inlineStr"/>
      <c r="C3" s="64" t="inlineStr"/>
      <c r="D3" s="64" t="inlineStr"/>
      <c r="E3" s="64" t="inlineStr"/>
      <c r="F3" s="64" t="inlineStr"/>
      <c r="G3" s="64" t="inlineStr">
        <is>
          <t>屋内</t>
        </is>
      </c>
      <c r="H3" s="64" t="inlineStr">
        <is>
          <t>屋外</t>
        </is>
      </c>
      <c r="I3" s="64" t="inlineStr"/>
      <c r="J3" s="64" t="inlineStr"/>
      <c r="K3" s="64" t="inlineStr"/>
      <c r="L3" s="64" t="inlineStr"/>
      <c r="M3" s="64" t="inlineStr"/>
      <c r="N3" s="64" t="inlineStr"/>
      <c r="O3" s="64" t="inlineStr"/>
    </row>
    <row r="4">
      <c r="A4" s="64" t="inlineStr">
        <is>
          <t>本州中區</t>
        </is>
      </c>
      <c r="B4" s="64" t="inlineStr">
        <is>
          <t>東京</t>
        </is>
      </c>
      <c r="C4" s="64" t="n">
        <v>187</v>
      </c>
      <c r="D4" s="64" t="n">
        <v>1</v>
      </c>
      <c r="E4" s="64" t="n">
        <v>12</v>
      </c>
      <c r="F4" s="64" t="n">
        <v>200</v>
      </c>
      <c r="G4" s="64" t="n">
        <v>15769</v>
      </c>
      <c r="H4" s="64" t="n">
        <v>877</v>
      </c>
      <c r="I4" s="64" t="n">
        <v>68</v>
      </c>
      <c r="J4" s="64" t="n">
        <v>900</v>
      </c>
      <c r="K4" s="64" t="n">
        <v>17614</v>
      </c>
      <c r="L4" s="64" t="n">
        <v>798</v>
      </c>
      <c r="M4" s="64" t="n">
        <v>2259</v>
      </c>
      <c r="N4" s="64" t="n">
        <v>20871</v>
      </c>
      <c r="O4" s="64" t="n">
        <v>7.25</v>
      </c>
    </row>
    <row r="5">
      <c r="A5" s="64" t="inlineStr">
        <is>
          <t>本州中區</t>
        </is>
      </c>
      <c r="B5" s="64" t="inlineStr">
        <is>
          <t>神奈川</t>
        </is>
      </c>
      <c r="C5" s="64" t="n">
        <v>62</v>
      </c>
      <c r="D5" s="64" t="inlineStr"/>
      <c r="E5" s="64" t="n">
        <v>12</v>
      </c>
      <c r="F5" s="64" t="n">
        <v>74</v>
      </c>
      <c r="G5" s="64" t="n">
        <v>3690</v>
      </c>
      <c r="H5" s="64" t="n">
        <v>415</v>
      </c>
      <c r="I5" s="64" t="n">
        <v>154</v>
      </c>
      <c r="J5" s="64" t="n">
        <v>84</v>
      </c>
      <c r="K5" s="64" t="n">
        <v>4343</v>
      </c>
      <c r="L5" s="64" t="n">
        <v>51</v>
      </c>
      <c r="M5" s="64" t="n">
        <v>720</v>
      </c>
      <c r="N5" s="64" t="n">
        <v>5188</v>
      </c>
      <c r="O5" s="64" t="n">
        <v>4.55</v>
      </c>
    </row>
    <row r="6">
      <c r="A6" s="64" t="inlineStr">
        <is>
          <t>本州中區</t>
        </is>
      </c>
      <c r="B6" s="64" t="inlineStr">
        <is>
          <t>埼玉</t>
        </is>
      </c>
      <c r="C6" s="64" t="n">
        <v>50</v>
      </c>
      <c r="D6" s="64" t="inlineStr"/>
      <c r="E6" s="64" t="n">
        <v>27</v>
      </c>
      <c r="F6" s="64" t="n">
        <v>77</v>
      </c>
      <c r="G6" s="64" t="n">
        <v>2356</v>
      </c>
      <c r="H6" s="64" t="n">
        <v>1011</v>
      </c>
      <c r="I6" s="64" t="n">
        <v>4</v>
      </c>
      <c r="J6" s="64" t="n">
        <v>43</v>
      </c>
      <c r="K6" s="64" t="n">
        <v>3414</v>
      </c>
      <c r="L6" s="64" t="n">
        <v>25</v>
      </c>
      <c r="M6" s="64" t="n">
        <v>959</v>
      </c>
      <c r="N6" s="64" t="n">
        <v>4475</v>
      </c>
      <c r="O6" s="64" t="n">
        <v>3.6</v>
      </c>
    </row>
    <row r="7">
      <c r="A7" s="64" t="inlineStr">
        <is>
          <t>本州中區</t>
        </is>
      </c>
      <c r="B7" s="64" t="inlineStr">
        <is>
          <t>千葉</t>
        </is>
      </c>
      <c r="C7" s="64" t="n">
        <v>40</v>
      </c>
      <c r="D7" s="64" t="n">
        <v>1</v>
      </c>
      <c r="E7" s="64" t="n">
        <v>18</v>
      </c>
      <c r="F7" s="64" t="n">
        <v>59</v>
      </c>
      <c r="G7" s="64" t="n">
        <v>2470</v>
      </c>
      <c r="H7" s="64" t="n">
        <v>626</v>
      </c>
      <c r="I7" s="64" t="n">
        <v>33</v>
      </c>
      <c r="J7" s="64" t="n">
        <v>24</v>
      </c>
      <c r="K7" s="64" t="n">
        <v>3153</v>
      </c>
      <c r="L7" s="64" t="n">
        <v>1</v>
      </c>
      <c r="M7" s="64" t="n">
        <v>708</v>
      </c>
      <c r="N7" s="64" t="n">
        <v>3921</v>
      </c>
      <c r="O7" s="64" t="n">
        <v>2.96</v>
      </c>
    </row>
    <row r="8">
      <c r="A8" s="64" t="inlineStr">
        <is>
          <t>本州中區</t>
        </is>
      </c>
      <c r="B8" s="64" t="inlineStr">
        <is>
          <t>茨城</t>
        </is>
      </c>
      <c r="C8" s="64" t="n">
        <v>25</v>
      </c>
      <c r="D8" s="64" t="inlineStr"/>
      <c r="E8" s="64" t="n">
        <v>12</v>
      </c>
      <c r="F8" s="64" t="n">
        <v>37</v>
      </c>
      <c r="G8" s="64" t="n">
        <v>2150</v>
      </c>
      <c r="H8" s="64" t="n">
        <v>1108</v>
      </c>
      <c r="I8" s="64" t="n">
        <v>14</v>
      </c>
      <c r="J8" s="64" t="n">
        <v>57</v>
      </c>
      <c r="K8" s="64" t="n">
        <v>3329</v>
      </c>
      <c r="L8" s="64" t="n">
        <v>12</v>
      </c>
      <c r="M8" s="64" t="n">
        <v>570</v>
      </c>
      <c r="N8" s="64" t="n">
        <v>3948</v>
      </c>
      <c r="O8" s="64" t="n">
        <v>3.19</v>
      </c>
    </row>
    <row r="9">
      <c r="A9" s="64" t="inlineStr">
        <is>
          <t>本州中區</t>
        </is>
      </c>
      <c r="B9" s="64" t="inlineStr">
        <is>
          <t>栃木</t>
        </is>
      </c>
      <c r="C9" s="64" t="n">
        <v>37</v>
      </c>
      <c r="D9" s="64" t="inlineStr"/>
      <c r="E9" s="64" t="n">
        <v>26</v>
      </c>
      <c r="F9" s="64" t="n">
        <v>63</v>
      </c>
      <c r="G9" s="64" t="n">
        <v>1930</v>
      </c>
      <c r="H9" s="64" t="n">
        <v>291</v>
      </c>
      <c r="I9" s="64" t="n">
        <v>2</v>
      </c>
      <c r="J9" s="64" t="n">
        <v>177</v>
      </c>
      <c r="K9" s="64" t="n">
        <v>2400</v>
      </c>
      <c r="L9" s="64" t="n">
        <v>7</v>
      </c>
      <c r="M9" s="64" t="n">
        <v>329</v>
      </c>
      <c r="N9" s="64" t="n">
        <v>2799</v>
      </c>
      <c r="O9" s="64" t="n">
        <v>2.95</v>
      </c>
    </row>
    <row r="10">
      <c r="A10" s="64" t="inlineStr">
        <is>
          <t>本州中區</t>
        </is>
      </c>
      <c r="B10" s="64" t="inlineStr">
        <is>
          <t>群馬</t>
        </is>
      </c>
      <c r="C10" s="64" t="n">
        <v>46</v>
      </c>
      <c r="D10" s="64" t="inlineStr"/>
      <c r="E10" s="64" t="n">
        <v>6</v>
      </c>
      <c r="F10" s="64" t="n">
        <v>52</v>
      </c>
      <c r="G10" s="64" t="n">
        <v>2246</v>
      </c>
      <c r="H10" s="64" t="n">
        <v>672</v>
      </c>
      <c r="I10" s="64" t="inlineStr"/>
      <c r="J10" s="64" t="n">
        <v>15</v>
      </c>
      <c r="K10" s="64" t="n">
        <v>2933</v>
      </c>
      <c r="L10" s="64" t="n">
        <v>17</v>
      </c>
      <c r="M10" s="64" t="n">
        <v>423</v>
      </c>
      <c r="N10" s="64" t="n">
        <v>3425</v>
      </c>
      <c r="O10" s="64" t="n">
        <v>3.69</v>
      </c>
    </row>
    <row r="11">
      <c r="A11" s="64" t="inlineStr">
        <is>
          <t>本州中區</t>
        </is>
      </c>
      <c r="B11" s="64" t="inlineStr">
        <is>
          <t>長野</t>
        </is>
      </c>
      <c r="C11" s="64" t="n">
        <v>23</v>
      </c>
      <c r="D11" s="64" t="inlineStr"/>
      <c r="E11" s="64" t="n">
        <v>7</v>
      </c>
      <c r="F11" s="64" t="n">
        <v>30</v>
      </c>
      <c r="G11" s="64" t="n">
        <v>2635</v>
      </c>
      <c r="H11" s="64" t="n">
        <v>899</v>
      </c>
      <c r="I11" s="64" t="inlineStr"/>
      <c r="J11" s="64" t="n">
        <v>88</v>
      </c>
      <c r="K11" s="64" t="n">
        <v>3622</v>
      </c>
      <c r="L11" s="64" t="n">
        <v>42</v>
      </c>
      <c r="M11" s="64" t="n">
        <v>1783</v>
      </c>
      <c r="N11" s="64" t="n">
        <v>5477</v>
      </c>
      <c r="O11" s="64" t="n">
        <v>3.99</v>
      </c>
    </row>
    <row r="12">
      <c r="A12" s="64" t="inlineStr">
        <is>
          <t>本州中區</t>
        </is>
      </c>
      <c r="B12" s="64" t="inlineStr">
        <is>
          <t>山梨</t>
        </is>
      </c>
      <c r="C12" s="64" t="n">
        <v>6</v>
      </c>
      <c r="D12" s="64" t="inlineStr"/>
      <c r="E12" s="64" t="n">
        <v>4</v>
      </c>
      <c r="F12" s="64" t="n">
        <v>10</v>
      </c>
      <c r="G12" s="64" t="n">
        <v>938</v>
      </c>
      <c r="H12" s="64" t="n">
        <v>350</v>
      </c>
      <c r="I12" s="64" t="n">
        <v>1</v>
      </c>
      <c r="J12" s="64" t="n">
        <v>9</v>
      </c>
      <c r="K12" s="64" t="n">
        <v>1298</v>
      </c>
      <c r="L12" s="64" t="n">
        <v>6</v>
      </c>
      <c r="M12" s="64" t="n">
        <v>467</v>
      </c>
      <c r="N12" s="64" t="n">
        <v>1781</v>
      </c>
      <c r="O12" s="64" t="n">
        <v>3.17</v>
      </c>
    </row>
    <row r="13">
      <c r="A13" s="64" t="inlineStr">
        <is>
          <t>本州中區</t>
        </is>
      </c>
      <c r="B13" s="64" t="inlineStr">
        <is>
          <t>静岡</t>
        </is>
      </c>
      <c r="C13" s="64" t="n">
        <v>25</v>
      </c>
      <c r="D13" s="64" t="inlineStr"/>
      <c r="E13" s="64" t="n">
        <v>10</v>
      </c>
      <c r="F13" s="64" t="n">
        <v>35</v>
      </c>
      <c r="G13" s="64" t="n">
        <v>2528</v>
      </c>
      <c r="H13" s="64" t="n">
        <v>631</v>
      </c>
      <c r="I13" s="64" t="n">
        <v>23</v>
      </c>
      <c r="J13" s="64" t="n">
        <v>70</v>
      </c>
      <c r="K13" s="64" t="n">
        <v>3252</v>
      </c>
      <c r="L13" s="64" t="n">
        <v>34</v>
      </c>
      <c r="M13" s="64" t="n">
        <v>591</v>
      </c>
      <c r="N13" s="64" t="n">
        <v>3912</v>
      </c>
      <c r="O13" s="64" t="n">
        <v>2.9</v>
      </c>
    </row>
    <row r="14">
      <c r="A14" s="64" t="inlineStr">
        <is>
          <t>本州中區</t>
        </is>
      </c>
      <c r="B14" s="64" t="inlineStr">
        <is>
          <t>愛知</t>
        </is>
      </c>
      <c r="C14" s="64" t="n">
        <v>59</v>
      </c>
      <c r="D14" s="64" t="inlineStr"/>
      <c r="E14" s="64" t="n">
        <v>18</v>
      </c>
      <c r="F14" s="64" t="n">
        <v>77</v>
      </c>
      <c r="G14" s="64" t="n">
        <v>6269</v>
      </c>
      <c r="H14" s="64" t="n">
        <v>1171</v>
      </c>
      <c r="I14" s="64" t="n">
        <v>49</v>
      </c>
      <c r="J14" s="64" t="n">
        <v>74</v>
      </c>
      <c r="K14" s="64" t="n">
        <v>7563</v>
      </c>
      <c r="L14" s="64" t="n">
        <v>107</v>
      </c>
      <c r="M14" s="64" t="n">
        <v>1068</v>
      </c>
      <c r="N14" s="64" t="n">
        <v>8815</v>
      </c>
      <c r="O14" s="64" t="n">
        <v>4.79</v>
      </c>
    </row>
    <row r="15">
      <c r="A15" s="64" t="inlineStr">
        <is>
          <t>本州中區</t>
        </is>
      </c>
      <c r="B15" s="64" t="inlineStr">
        <is>
          <t>三重</t>
        </is>
      </c>
      <c r="C15" s="64" t="n">
        <v>6</v>
      </c>
      <c r="D15" s="64" t="inlineStr"/>
      <c r="E15" s="64" t="n">
        <v>5</v>
      </c>
      <c r="F15" s="64" t="n">
        <v>11</v>
      </c>
      <c r="G15" s="64" t="n">
        <v>1800</v>
      </c>
      <c r="H15" s="64" t="n">
        <v>464</v>
      </c>
      <c r="I15" s="64" t="n">
        <v>32</v>
      </c>
      <c r="J15" s="64" t="n">
        <v>158</v>
      </c>
      <c r="K15" s="64" t="n">
        <v>2454</v>
      </c>
      <c r="L15" s="64" t="n">
        <v>9</v>
      </c>
      <c r="M15" s="64" t="n">
        <v>993</v>
      </c>
      <c r="N15" s="64" t="n">
        <v>3467</v>
      </c>
      <c r="O15" s="64" t="n">
        <v>3.33</v>
      </c>
    </row>
    <row r="16">
      <c r="A16" s="64" t="inlineStr">
        <is>
          <t>本州中區</t>
        </is>
      </c>
      <c r="B16" s="64" t="inlineStr">
        <is>
          <t>岐阜</t>
        </is>
      </c>
      <c r="C16" s="64" t="n">
        <v>10</v>
      </c>
      <c r="D16" s="64" t="inlineStr"/>
      <c r="E16" s="64" t="n">
        <v>7</v>
      </c>
      <c r="F16" s="64" t="n">
        <v>17</v>
      </c>
      <c r="G16" s="64" t="n">
        <v>1875</v>
      </c>
      <c r="H16" s="64" t="n">
        <v>464</v>
      </c>
      <c r="I16" s="64" t="n">
        <v>2</v>
      </c>
      <c r="J16" s="64" t="n">
        <v>94</v>
      </c>
      <c r="K16" s="64" t="n">
        <v>2435</v>
      </c>
      <c r="L16" s="64" t="n">
        <v>22</v>
      </c>
      <c r="M16" s="64" t="n">
        <v>1313</v>
      </c>
      <c r="N16" s="64" t="n">
        <v>3787</v>
      </c>
      <c r="O16" s="64" t="n">
        <v>3.8</v>
      </c>
    </row>
    <row r="17">
      <c r="A17" s="64" t="inlineStr">
        <is>
          <t>本州中區</t>
        </is>
      </c>
      <c r="B17" s="64" t="inlineStr">
        <is>
          <t>滋賀</t>
        </is>
      </c>
      <c r="C17" s="64" t="n">
        <v>3</v>
      </c>
      <c r="D17" s="64" t="inlineStr"/>
      <c r="E17" s="64" t="n">
        <v>5</v>
      </c>
      <c r="F17" s="64" t="n">
        <v>8</v>
      </c>
      <c r="G17" s="64" t="n">
        <v>735</v>
      </c>
      <c r="H17" s="64" t="n">
        <v>262</v>
      </c>
      <c r="I17" s="64" t="n">
        <v>3</v>
      </c>
      <c r="J17" s="64" t="n">
        <v>30</v>
      </c>
      <c r="K17" s="64" t="n">
        <v>1030</v>
      </c>
      <c r="L17" s="64" t="n">
        <v>3</v>
      </c>
      <c r="M17" s="64" t="n">
        <v>514</v>
      </c>
      <c r="N17" s="64" t="n">
        <v>1555</v>
      </c>
      <c r="O17" s="64" t="n">
        <v>2.41</v>
      </c>
    </row>
    <row r="18">
      <c r="A18" s="64" t="inlineStr">
        <is>
          <t>本州中區</t>
        </is>
      </c>
      <c r="B18" s="64" t="inlineStr">
        <is>
          <t>福井</t>
        </is>
      </c>
      <c r="C18" s="64" t="n">
        <v>7</v>
      </c>
      <c r="D18" s="64" t="inlineStr"/>
      <c r="E18" s="64" t="inlineStr"/>
      <c r="F18" s="64" t="n">
        <v>7</v>
      </c>
      <c r="G18" s="64" t="n">
        <v>709</v>
      </c>
      <c r="H18" s="64" t="n">
        <v>111</v>
      </c>
      <c r="I18" s="64" t="n">
        <v>10</v>
      </c>
      <c r="J18" s="64" t="n">
        <v>9</v>
      </c>
      <c r="K18" s="64" t="n">
        <v>839</v>
      </c>
      <c r="L18" s="64" t="n">
        <v>7</v>
      </c>
      <c r="M18" s="64" t="n">
        <v>269</v>
      </c>
      <c r="N18" s="64" t="n">
        <v>1122</v>
      </c>
      <c r="O18" s="64" t="n">
        <v>1.84</v>
      </c>
    </row>
    <row r="19">
      <c r="A19" s="64" t="inlineStr">
        <is>
          <t>本州中區</t>
        </is>
      </c>
      <c r="B19" s="64" t="inlineStr">
        <is>
          <t>石川</t>
        </is>
      </c>
      <c r="C19" s="64" t="n">
        <v>1</v>
      </c>
      <c r="D19" s="64" t="inlineStr"/>
      <c r="E19" s="64" t="n">
        <v>1</v>
      </c>
      <c r="F19" s="64" t="n">
        <v>2</v>
      </c>
      <c r="G19" s="64" t="n">
        <v>747</v>
      </c>
      <c r="H19" s="64" t="n">
        <v>117</v>
      </c>
      <c r="I19" s="64" t="n">
        <v>2</v>
      </c>
      <c r="J19" s="64" t="n">
        <v>7</v>
      </c>
      <c r="K19" s="64" t="n">
        <v>873</v>
      </c>
      <c r="L19" s="64" t="n">
        <v>17</v>
      </c>
      <c r="M19" s="64" t="n">
        <v>444</v>
      </c>
      <c r="N19" s="64" t="n">
        <v>1336</v>
      </c>
      <c r="O19" s="64" t="n">
        <v>1.77</v>
      </c>
    </row>
    <row r="20">
      <c r="A20" s="64" t="inlineStr">
        <is>
          <t>本州中區</t>
        </is>
      </c>
      <c r="B20" s="64" t="inlineStr">
        <is>
          <t>富山</t>
        </is>
      </c>
      <c r="C20" s="64" t="n">
        <v>4</v>
      </c>
      <c r="D20" s="64" t="inlineStr"/>
      <c r="E20" s="64" t="inlineStr"/>
      <c r="F20" s="64" t="n">
        <v>4</v>
      </c>
      <c r="G20" s="64" t="n">
        <v>608</v>
      </c>
      <c r="H20" s="64" t="n">
        <v>94</v>
      </c>
      <c r="I20" s="64" t="n">
        <v>16</v>
      </c>
      <c r="J20" s="64" t="n">
        <v>150</v>
      </c>
      <c r="K20" s="64" t="n">
        <v>868</v>
      </c>
      <c r="L20" s="64" t="n">
        <v>8</v>
      </c>
      <c r="M20" s="64" t="n">
        <v>179</v>
      </c>
      <c r="N20" s="64" t="n">
        <v>1059</v>
      </c>
      <c r="O20" s="64" t="n">
        <v>1.42</v>
      </c>
    </row>
    <row r="21">
      <c r="A21" s="64" t="inlineStr">
        <is>
          <t>本州中區</t>
        </is>
      </c>
      <c r="B21" s="64" t="inlineStr">
        <is>
          <t>計</t>
        </is>
      </c>
      <c r="C21" s="64" t="n">
        <v>591</v>
      </c>
      <c r="D21" s="64" t="n">
        <v>2</v>
      </c>
      <c r="E21" s="64" t="n">
        <v>170</v>
      </c>
      <c r="F21" s="64" t="n">
        <v>763</v>
      </c>
      <c r="G21" s="64" t="n">
        <v>49455</v>
      </c>
      <c r="H21" s="64" t="n">
        <v>9563</v>
      </c>
      <c r="I21" s="64" t="n">
        <v>413</v>
      </c>
      <c r="J21" s="64" t="n">
        <v>1989</v>
      </c>
      <c r="K21" s="64" t="n">
        <v>61420</v>
      </c>
      <c r="L21" s="64" t="n">
        <v>1166</v>
      </c>
      <c r="M21" s="64" t="n">
        <v>13589</v>
      </c>
      <c r="N21" s="64" t="n">
        <v>76938</v>
      </c>
      <c r="O21" s="64" t="n">
        <v>3.92</v>
      </c>
    </row>
    <row r="22">
      <c r="A22" s="64" t="inlineStr">
        <is>
          <t>本州北區</t>
        </is>
      </c>
      <c r="B22" s="64" t="inlineStr">
        <is>
          <t>新潟</t>
        </is>
      </c>
      <c r="C22" s="64" t="n">
        <v>10</v>
      </c>
      <c r="D22" s="64" t="inlineStr"/>
      <c r="E22" s="64" t="n">
        <v>3</v>
      </c>
      <c r="F22" s="64" t="n">
        <v>13</v>
      </c>
      <c r="G22" s="64" t="n">
        <v>2830</v>
      </c>
      <c r="H22" s="64" t="n">
        <v>549</v>
      </c>
      <c r="I22" s="64" t="n">
        <v>48</v>
      </c>
      <c r="J22" s="64" t="n">
        <v>160</v>
      </c>
      <c r="K22" s="64" t="n">
        <v>3587</v>
      </c>
      <c r="L22" s="64" t="n">
        <v>7</v>
      </c>
      <c r="M22" s="64" t="n">
        <v>462</v>
      </c>
      <c r="N22" s="64" t="n">
        <v>4069</v>
      </c>
      <c r="O22" s="64" t="n">
        <v>2.29</v>
      </c>
    </row>
    <row r="23">
      <c r="A23" s="64" t="inlineStr">
        <is>
          <t>本州北區</t>
        </is>
      </c>
      <c r="B23" s="64" t="inlineStr">
        <is>
          <t>福島</t>
        </is>
      </c>
      <c r="C23" s="64" t="n">
        <v>4</v>
      </c>
      <c r="D23" s="64" t="inlineStr"/>
      <c r="E23" s="64" t="n">
        <v>8</v>
      </c>
      <c r="F23" s="64" t="n">
        <v>12</v>
      </c>
      <c r="G23" s="64" t="n">
        <v>2654</v>
      </c>
      <c r="H23" s="64" t="n">
        <v>1074</v>
      </c>
      <c r="I23" s="64" t="n">
        <v>5</v>
      </c>
      <c r="J23" s="64" t="n">
        <v>42</v>
      </c>
      <c r="K23" s="64" t="n">
        <v>3775</v>
      </c>
      <c r="L23" s="64" t="n">
        <v>24</v>
      </c>
      <c r="M23" s="64" t="n">
        <v>731</v>
      </c>
      <c r="N23" s="64" t="n">
        <v>4542</v>
      </c>
      <c r="O23" s="64" t="n">
        <v>3.77</v>
      </c>
    </row>
    <row r="24">
      <c r="A24" s="64" t="inlineStr">
        <is>
          <t>本州北區</t>
        </is>
      </c>
      <c r="B24" s="64" t="inlineStr">
        <is>
          <t>宮城</t>
        </is>
      </c>
      <c r="C24" s="64" t="n">
        <v>6</v>
      </c>
      <c r="D24" s="64" t="inlineStr"/>
      <c r="E24" s="64" t="n">
        <v>3</v>
      </c>
      <c r="F24" s="64" t="n">
        <v>9</v>
      </c>
      <c r="G24" s="64" t="n">
        <v>1679</v>
      </c>
      <c r="H24" s="64" t="n">
        <v>803</v>
      </c>
      <c r="I24" s="64" t="n">
        <v>36</v>
      </c>
      <c r="J24" s="64" t="n">
        <v>83</v>
      </c>
      <c r="K24" s="64" t="n">
        <v>2601</v>
      </c>
      <c r="L24" s="64" t="n">
        <v>28</v>
      </c>
      <c r="M24" s="64" t="n">
        <v>698</v>
      </c>
      <c r="N24" s="64" t="n">
        <v>3336</v>
      </c>
      <c r="O24" s="64" t="n">
        <v>3.95</v>
      </c>
    </row>
    <row r="25">
      <c r="A25" s="64" t="inlineStr">
        <is>
          <t>本州北區</t>
        </is>
      </c>
      <c r="B25" s="64" t="inlineStr">
        <is>
          <t>山形</t>
        </is>
      </c>
      <c r="C25" s="64" t="n">
        <v>1</v>
      </c>
      <c r="D25" s="64" t="inlineStr"/>
      <c r="E25" s="64" t="n">
        <v>6</v>
      </c>
      <c r="F25" s="64" t="n">
        <v>7</v>
      </c>
      <c r="G25" s="64" t="n">
        <v>1450</v>
      </c>
      <c r="H25" s="64" t="n">
        <v>783</v>
      </c>
      <c r="I25" s="64" t="inlineStr"/>
      <c r="J25" s="64" t="n">
        <v>11</v>
      </c>
      <c r="K25" s="64" t="n">
        <v>2244</v>
      </c>
      <c r="L25" s="64" t="n">
        <v>2</v>
      </c>
      <c r="M25" s="64" t="n">
        <v>435</v>
      </c>
      <c r="N25" s="64" t="n">
        <v>2688</v>
      </c>
      <c r="O25" s="64" t="n">
        <v>2.97</v>
      </c>
    </row>
    <row r="26">
      <c r="A26" s="64" t="inlineStr">
        <is>
          <t>本州北區</t>
        </is>
      </c>
      <c r="B26" s="64" t="inlineStr">
        <is>
          <t>秋田</t>
        </is>
      </c>
      <c r="C26" s="64" t="n">
        <v>4</v>
      </c>
      <c r="D26" s="64" t="n">
        <v>1</v>
      </c>
      <c r="E26" s="64" t="n">
        <v>6</v>
      </c>
      <c r="F26" s="64" t="n">
        <v>11</v>
      </c>
      <c r="G26" s="64" t="n">
        <v>1600</v>
      </c>
      <c r="H26" s="64" t="n">
        <v>292</v>
      </c>
      <c r="I26" s="64" t="n">
        <v>6</v>
      </c>
      <c r="J26" s="64" t="n">
        <v>287</v>
      </c>
      <c r="K26" s="64" t="n">
        <v>2185</v>
      </c>
      <c r="L26" s="64" t="n">
        <v>8</v>
      </c>
      <c r="M26" s="64" t="n">
        <v>359</v>
      </c>
      <c r="N26" s="64" t="n">
        <v>2563</v>
      </c>
      <c r="O26" s="64" t="n">
        <v>2.88</v>
      </c>
    </row>
    <row r="27">
      <c r="A27" s="64" t="inlineStr">
        <is>
          <t>本州北區</t>
        </is>
      </c>
      <c r="B27" s="64" t="inlineStr">
        <is>
          <t>岩手</t>
        </is>
      </c>
      <c r="C27" s="64" t="n">
        <v>3</v>
      </c>
      <c r="D27" s="64" t="inlineStr"/>
      <c r="E27" s="64" t="n">
        <v>3</v>
      </c>
      <c r="F27" s="64" t="n">
        <v>6</v>
      </c>
      <c r="G27" s="64" t="n">
        <v>894</v>
      </c>
      <c r="H27" s="64" t="n">
        <v>414</v>
      </c>
      <c r="I27" s="64" t="n">
        <v>8</v>
      </c>
      <c r="J27" s="64" t="n">
        <v>46</v>
      </c>
      <c r="K27" s="64" t="n">
        <v>1362</v>
      </c>
      <c r="L27" s="64" t="n">
        <v>6</v>
      </c>
      <c r="M27" s="64" t="n">
        <v>723</v>
      </c>
      <c r="N27" s="64" t="n">
        <v>2097</v>
      </c>
      <c r="O27" s="64" t="n">
        <v>2.72</v>
      </c>
    </row>
    <row r="28">
      <c r="A28" s="64" t="inlineStr">
        <is>
          <t>本州北區</t>
        </is>
      </c>
      <c r="B28" s="64" t="inlineStr">
        <is>
          <t>青森</t>
        </is>
      </c>
      <c r="C28" s="64" t="inlineStr"/>
      <c r="D28" s="64" t="inlineStr"/>
      <c r="E28" s="64" t="n">
        <v>2</v>
      </c>
      <c r="F28" s="64" t="n">
        <v>2</v>
      </c>
      <c r="G28" s="64" t="n">
        <v>929</v>
      </c>
      <c r="H28" s="64" t="n">
        <v>478</v>
      </c>
      <c r="I28" s="64" t="n">
        <v>12</v>
      </c>
      <c r="J28" s="64" t="n">
        <v>125</v>
      </c>
      <c r="K28" s="64" t="n">
        <v>1544</v>
      </c>
      <c r="L28" s="64" t="n">
        <v>11</v>
      </c>
      <c r="M28" s="64" t="n">
        <v>219</v>
      </c>
      <c r="N28" s="64" t="n">
        <v>1776</v>
      </c>
      <c r="O28" s="64" t="n">
        <v>2.44</v>
      </c>
    </row>
    <row r="29">
      <c r="A29" s="64" t="inlineStr">
        <is>
          <t>本州北區</t>
        </is>
      </c>
      <c r="B29" s="64" t="inlineStr">
        <is>
          <t>計</t>
        </is>
      </c>
      <c r="C29" s="64" t="n">
        <v>28</v>
      </c>
      <c r="D29" s="64" t="n">
        <v>1</v>
      </c>
      <c r="E29" s="64" t="n">
        <v>31</v>
      </c>
      <c r="F29" s="64" t="n">
        <v>60</v>
      </c>
      <c r="G29" s="64" t="n">
        <v>12036</v>
      </c>
      <c r="H29" s="64" t="n">
        <v>4393</v>
      </c>
      <c r="I29" s="64" t="n">
        <v>115</v>
      </c>
      <c r="J29" s="64" t="n">
        <v>754</v>
      </c>
      <c r="K29" s="64" t="n">
        <v>17298</v>
      </c>
      <c r="L29" s="64" t="n">
        <v>86</v>
      </c>
      <c r="M29" s="64" t="n">
        <v>3627</v>
      </c>
      <c r="N29" s="64" t="n">
        <v>21071</v>
      </c>
      <c r="O29" s="64" t="n">
        <v>2.96</v>
      </c>
    </row>
    <row r="30">
      <c r="A30" s="64" t="inlineStr">
        <is>
          <t>本州西區</t>
        </is>
      </c>
      <c r="B30" s="64" t="inlineStr">
        <is>
          <t>京都</t>
        </is>
      </c>
      <c r="C30" s="64" t="n">
        <v>13</v>
      </c>
      <c r="D30" s="64" t="inlineStr"/>
      <c r="E30" s="64" t="n">
        <v>12</v>
      </c>
      <c r="F30" s="64" t="n">
        <v>25</v>
      </c>
      <c r="G30" s="64" t="n">
        <v>3951</v>
      </c>
      <c r="H30" s="64" t="n">
        <v>966</v>
      </c>
      <c r="I30" s="64" t="n">
        <v>9</v>
      </c>
      <c r="J30" s="64" t="n">
        <v>283</v>
      </c>
      <c r="K30" s="64" t="n">
        <v>5209</v>
      </c>
      <c r="L30" s="64" t="n">
        <v>139</v>
      </c>
      <c r="M30" s="64" t="n">
        <v>1717</v>
      </c>
      <c r="N30" s="64" t="n">
        <v>7090</v>
      </c>
      <c r="O30" s="64" t="n">
        <v>6.24</v>
      </c>
    </row>
    <row r="31">
      <c r="A31" s="64" t="inlineStr">
        <is>
          <t>本州西區</t>
        </is>
      </c>
      <c r="B31" s="64" t="inlineStr">
        <is>
          <t>大阪</t>
        </is>
      </c>
      <c r="C31" s="64" t="n">
        <v>22</v>
      </c>
      <c r="D31" s="64" t="inlineStr"/>
      <c r="E31" s="64" t="n">
        <v>11</v>
      </c>
      <c r="F31" s="64" t="n">
        <v>33</v>
      </c>
      <c r="G31" s="64" t="n">
        <v>6698</v>
      </c>
      <c r="H31" s="64" t="n">
        <v>985</v>
      </c>
      <c r="I31" s="64" t="n">
        <v>340</v>
      </c>
      <c r="J31" s="64" t="n">
        <v>1221</v>
      </c>
      <c r="K31" s="64" t="n">
        <v>9244</v>
      </c>
      <c r="L31" s="64" t="n">
        <v>423</v>
      </c>
      <c r="M31" s="64" t="n">
        <v>1715</v>
      </c>
      <c r="N31" s="64" t="n">
        <v>11415</v>
      </c>
      <c r="O31" s="64" t="n">
        <v>5.52</v>
      </c>
    </row>
    <row r="32">
      <c r="A32" s="64" t="inlineStr">
        <is>
          <t>本州西區</t>
        </is>
      </c>
      <c r="B32" s="64" t="inlineStr">
        <is>
          <t>奈良</t>
        </is>
      </c>
      <c r="C32" s="64" t="n">
        <v>8</v>
      </c>
      <c r="D32" s="64" t="inlineStr"/>
      <c r="E32" s="64" t="n">
        <v>8</v>
      </c>
      <c r="F32" s="64" t="n">
        <v>16</v>
      </c>
      <c r="G32" s="64" t="n">
        <v>826</v>
      </c>
      <c r="H32" s="64" t="n">
        <v>300</v>
      </c>
      <c r="I32" s="64" t="inlineStr"/>
      <c r="J32" s="64" t="n">
        <v>25</v>
      </c>
      <c r="K32" s="64" t="n">
        <v>1151</v>
      </c>
      <c r="L32" s="64" t="n">
        <v>6</v>
      </c>
      <c r="M32" s="64" t="n">
        <v>336</v>
      </c>
      <c r="N32" s="64" t="n">
        <v>1509</v>
      </c>
      <c r="O32" s="64" t="n">
        <v>2.73</v>
      </c>
    </row>
    <row r="33">
      <c r="A33" s="64" t="inlineStr">
        <is>
          <t>本州西區</t>
        </is>
      </c>
      <c r="B33" s="64" t="inlineStr">
        <is>
          <t>和歌山</t>
        </is>
      </c>
      <c r="C33" s="64" t="n">
        <v>6</v>
      </c>
      <c r="D33" s="64" t="inlineStr"/>
      <c r="E33" s="64" t="n">
        <v>5</v>
      </c>
      <c r="F33" s="64" t="n">
        <v>11</v>
      </c>
      <c r="G33" s="64" t="n">
        <v>963</v>
      </c>
      <c r="H33" s="64" t="n">
        <v>429</v>
      </c>
      <c r="I33" s="64" t="n">
        <v>29</v>
      </c>
      <c r="J33" s="64" t="n">
        <v>5</v>
      </c>
      <c r="K33" s="64" t="n">
        <v>1426</v>
      </c>
      <c r="L33" s="64" t="n">
        <v>27</v>
      </c>
      <c r="M33" s="64" t="n">
        <v>1422</v>
      </c>
      <c r="N33" s="64" t="n">
        <v>2886</v>
      </c>
      <c r="O33" s="64" t="n">
        <v>4.07</v>
      </c>
    </row>
    <row r="34">
      <c r="A34" s="64" t="inlineStr">
        <is>
          <t>本州西區</t>
        </is>
      </c>
      <c r="B34" s="64" t="inlineStr">
        <is>
          <t>兵庫</t>
        </is>
      </c>
      <c r="C34" s="64" t="n">
        <v>24</v>
      </c>
      <c r="D34" s="64" t="n">
        <v>5</v>
      </c>
      <c r="E34" s="64" t="n">
        <v>8</v>
      </c>
      <c r="F34" s="64" t="n">
        <v>37</v>
      </c>
      <c r="G34" s="64" t="n">
        <v>4714</v>
      </c>
      <c r="H34" s="64" t="n">
        <v>767</v>
      </c>
      <c r="I34" s="64" t="n">
        <v>253</v>
      </c>
      <c r="J34" s="64" t="n">
        <v>112</v>
      </c>
      <c r="K34" s="64" t="n">
        <v>5846</v>
      </c>
      <c r="L34" s="64" t="n">
        <v>92</v>
      </c>
      <c r="M34" s="64" t="n">
        <v>1109</v>
      </c>
      <c r="N34" s="64" t="n">
        <v>7084</v>
      </c>
      <c r="O34" s="64" t="n">
        <v>3.64</v>
      </c>
    </row>
    <row r="35">
      <c r="A35" s="64" t="inlineStr">
        <is>
          <t>本州西區</t>
        </is>
      </c>
      <c r="B35" s="64" t="inlineStr">
        <is>
          <t>岡山</t>
        </is>
      </c>
      <c r="C35" s="64" t="n">
        <v>8</v>
      </c>
      <c r="D35" s="64" t="n">
        <v>1</v>
      </c>
      <c r="E35" s="64" t="n">
        <v>7</v>
      </c>
      <c r="F35" s="64" t="n">
        <v>16</v>
      </c>
      <c r="G35" s="64" t="n">
        <v>2681</v>
      </c>
      <c r="H35" s="64" t="n">
        <v>1037</v>
      </c>
      <c r="I35" s="64" t="n">
        <v>47</v>
      </c>
      <c r="J35" s="64" t="n">
        <v>230</v>
      </c>
      <c r="K35" s="64" t="n">
        <v>3995</v>
      </c>
      <c r="L35" s="64" t="n">
        <v>72</v>
      </c>
      <c r="M35" s="64" t="n">
        <v>1880</v>
      </c>
      <c r="N35" s="64" t="n">
        <v>5963</v>
      </c>
      <c r="O35" s="64" t="n">
        <v>5.02</v>
      </c>
    </row>
    <row r="36">
      <c r="A36" s="64" t="inlineStr">
        <is>
          <t>本州西區</t>
        </is>
      </c>
      <c r="B36" s="64" t="inlineStr">
        <is>
          <t>広島</t>
        </is>
      </c>
      <c r="C36" s="64" t="n">
        <v>13</v>
      </c>
      <c r="D36" s="64" t="inlineStr"/>
      <c r="E36" s="64" t="n">
        <v>8</v>
      </c>
      <c r="F36" s="64" t="n">
        <v>21</v>
      </c>
      <c r="G36" s="64" t="n">
        <v>3618</v>
      </c>
      <c r="H36" s="64" t="n">
        <v>715</v>
      </c>
      <c r="I36" s="64" t="n">
        <v>135</v>
      </c>
      <c r="J36" s="64" t="n">
        <v>173</v>
      </c>
      <c r="K36" s="64" t="n">
        <v>4641</v>
      </c>
      <c r="L36" s="64" t="n">
        <v>105</v>
      </c>
      <c r="M36" s="64" t="n">
        <v>1368</v>
      </c>
      <c r="N36" s="64" t="n">
        <v>6135</v>
      </c>
      <c r="O36" s="64" t="n">
        <v>3.92</v>
      </c>
    </row>
    <row r="37">
      <c r="A37" s="64" t="inlineStr">
        <is>
          <t>本州西區</t>
        </is>
      </c>
      <c r="B37" s="64" t="inlineStr">
        <is>
          <t>山口</t>
        </is>
      </c>
      <c r="C37" s="64" t="n">
        <v>12</v>
      </c>
      <c r="D37" s="64" t="inlineStr"/>
      <c r="E37" s="64" t="n">
        <v>7</v>
      </c>
      <c r="F37" s="64" t="n">
        <v>19</v>
      </c>
      <c r="G37" s="64" t="n">
        <v>3120</v>
      </c>
      <c r="H37" s="64" t="n">
        <v>689</v>
      </c>
      <c r="I37" s="64" t="n">
        <v>125</v>
      </c>
      <c r="J37" s="64" t="n">
        <v>24</v>
      </c>
      <c r="K37" s="64" t="n">
        <v>3958</v>
      </c>
      <c r="L37" s="64" t="n">
        <v>64</v>
      </c>
      <c r="M37" s="64" t="n">
        <v>1020</v>
      </c>
      <c r="N37" s="64" t="n">
        <v>5061</v>
      </c>
      <c r="O37" s="64" t="n">
        <v>4.95</v>
      </c>
    </row>
    <row r="38">
      <c r="A38" s="64" t="inlineStr">
        <is>
          <t>本州西區</t>
        </is>
      </c>
      <c r="B38" s="64" t="inlineStr">
        <is>
          <t>島根</t>
        </is>
      </c>
      <c r="C38" s="64" t="n">
        <v>1</v>
      </c>
      <c r="D38" s="64" t="inlineStr"/>
      <c r="E38" s="64" t="n">
        <v>1</v>
      </c>
      <c r="F38" s="64" t="n">
        <v>2</v>
      </c>
      <c r="G38" s="64" t="n">
        <v>1189</v>
      </c>
      <c r="H38" s="64" t="n">
        <v>387</v>
      </c>
      <c r="I38" s="64" t="n">
        <v>18</v>
      </c>
      <c r="J38" s="64" t="n">
        <v>23</v>
      </c>
      <c r="K38" s="64" t="n">
        <v>1617</v>
      </c>
      <c r="L38" s="64" t="n">
        <v>14</v>
      </c>
      <c r="M38" s="64" t="n">
        <v>625</v>
      </c>
      <c r="N38" s="64" t="n">
        <v>2258</v>
      </c>
      <c r="O38" s="64" t="n">
        <v>3.12</v>
      </c>
    </row>
    <row r="39">
      <c r="A39" s="64" t="inlineStr">
        <is>
          <t>本州西區</t>
        </is>
      </c>
      <c r="B39" s="64" t="inlineStr">
        <is>
          <t>鳥取</t>
        </is>
      </c>
      <c r="C39" s="64" t="n">
        <v>8</v>
      </c>
      <c r="D39" s="64" t="inlineStr"/>
      <c r="E39" s="64" t="n">
        <v>2</v>
      </c>
      <c r="F39" s="64" t="n">
        <v>10</v>
      </c>
      <c r="G39" s="64" t="n">
        <v>741</v>
      </c>
      <c r="H39" s="64" t="n">
        <v>140</v>
      </c>
      <c r="I39" s="64" t="n">
        <v>3</v>
      </c>
      <c r="J39" s="64" t="n">
        <v>153</v>
      </c>
      <c r="K39" s="64" t="n">
        <v>1037</v>
      </c>
      <c r="L39" s="64" t="n">
        <v>11</v>
      </c>
      <c r="M39" s="64" t="n">
        <v>449</v>
      </c>
      <c r="N39" s="64" t="n">
        <v>1507</v>
      </c>
      <c r="O39" s="64" t="n">
        <v>3.52</v>
      </c>
    </row>
    <row r="40">
      <c r="A40" s="64" t="inlineStr">
        <is>
          <t>本州西區</t>
        </is>
      </c>
      <c r="B40" s="64" t="inlineStr">
        <is>
          <t>計</t>
        </is>
      </c>
      <c r="C40" s="64" t="n">
        <v>115</v>
      </c>
      <c r="D40" s="64" t="n">
        <v>6</v>
      </c>
      <c r="E40" s="64" t="n">
        <v>69</v>
      </c>
      <c r="F40" s="64" t="n">
        <v>190</v>
      </c>
      <c r="G40" s="64" t="n">
        <v>28501</v>
      </c>
      <c r="H40" s="64" t="n">
        <v>6415</v>
      </c>
      <c r="I40" s="64" t="n">
        <v>959</v>
      </c>
      <c r="J40" s="64" t="n">
        <v>2249</v>
      </c>
      <c r="K40" s="64" t="n">
        <v>38124</v>
      </c>
      <c r="L40" s="64" t="n">
        <v>953</v>
      </c>
      <c r="M40" s="64" t="n">
        <v>11641</v>
      </c>
      <c r="N40" s="64" t="n">
        <v>50908</v>
      </c>
      <c r="O40" s="64" t="n">
        <v>4.49</v>
      </c>
    </row>
    <row r="41">
      <c r="A41" s="64" t="inlineStr">
        <is>
          <t>四國區</t>
        </is>
      </c>
      <c r="B41" s="64" t="inlineStr">
        <is>
          <t>徳島</t>
        </is>
      </c>
      <c r="C41" s="64" t="n">
        <v>8</v>
      </c>
      <c r="D41" s="64" t="inlineStr"/>
      <c r="E41" s="64" t="n">
        <v>4</v>
      </c>
      <c r="F41" s="64" t="n">
        <v>12</v>
      </c>
      <c r="G41" s="64" t="n">
        <v>1222</v>
      </c>
      <c r="H41" s="64" t="n">
        <v>383</v>
      </c>
      <c r="I41" s="64" t="n">
        <v>13</v>
      </c>
      <c r="J41" s="64" t="n">
        <v>16</v>
      </c>
      <c r="K41" s="64" t="n">
        <v>1634</v>
      </c>
      <c r="L41" s="64" t="n">
        <v>8</v>
      </c>
      <c r="M41" s="64" t="n">
        <v>878</v>
      </c>
      <c r="N41" s="64" t="n">
        <v>2532</v>
      </c>
      <c r="O41" s="64" t="n">
        <v>3.17</v>
      </c>
    </row>
    <row r="42">
      <c r="A42" s="64" t="inlineStr">
        <is>
          <t>四國區</t>
        </is>
      </c>
      <c r="B42" s="64" t="inlineStr">
        <is>
          <t>香川</t>
        </is>
      </c>
      <c r="C42" s="64" t="n">
        <v>3</v>
      </c>
      <c r="D42" s="64" t="n">
        <v>2</v>
      </c>
      <c r="E42" s="64" t="n">
        <v>13</v>
      </c>
      <c r="F42" s="64" t="n">
        <v>18</v>
      </c>
      <c r="G42" s="64" t="n">
        <v>804</v>
      </c>
      <c r="H42" s="64" t="n">
        <v>181</v>
      </c>
      <c r="I42" s="64" t="n">
        <v>18</v>
      </c>
      <c r="J42" s="64" t="n">
        <v>25</v>
      </c>
      <c r="K42" s="64" t="n">
        <v>1028</v>
      </c>
      <c r="L42" s="64" t="n">
        <v>3</v>
      </c>
      <c r="M42" s="64" t="n">
        <v>496</v>
      </c>
      <c r="N42" s="64" t="n">
        <v>1445</v>
      </c>
      <c r="O42" s="64" t="n">
        <v>2.17</v>
      </c>
    </row>
    <row r="43">
      <c r="A43" s="64" t="inlineStr">
        <is>
          <t>四國區</t>
        </is>
      </c>
      <c r="B43" s="64" t="inlineStr">
        <is>
          <t>愛媛</t>
        </is>
      </c>
      <c r="C43" s="64" t="n">
        <v>13</v>
      </c>
      <c r="D43" s="64" t="inlineStr"/>
      <c r="E43" s="64" t="n">
        <v>5</v>
      </c>
      <c r="F43" s="64" t="n">
        <v>18</v>
      </c>
      <c r="G43" s="64" t="n">
        <v>1990</v>
      </c>
      <c r="H43" s="64" t="n">
        <v>357</v>
      </c>
      <c r="I43" s="64" t="n">
        <v>53</v>
      </c>
      <c r="J43" s="64" t="n">
        <v>392</v>
      </c>
      <c r="K43" s="64" t="n">
        <v>2792</v>
      </c>
      <c r="L43" s="64" t="n">
        <v>40</v>
      </c>
      <c r="M43" s="64" t="n">
        <v>1628</v>
      </c>
      <c r="N43" s="64" t="n">
        <v>4478</v>
      </c>
      <c r="O43" s="64" t="n">
        <v>4.34</v>
      </c>
    </row>
    <row r="44">
      <c r="A44" s="64" t="inlineStr">
        <is>
          <t>四國區</t>
        </is>
      </c>
      <c r="B44" s="64" t="inlineStr">
        <is>
          <t>高知</t>
        </is>
      </c>
      <c r="C44" s="64" t="n">
        <v>3</v>
      </c>
      <c r="D44" s="64" t="inlineStr"/>
      <c r="E44" s="64" t="n">
        <v>6</v>
      </c>
      <c r="F44" s="64" t="n">
        <v>9</v>
      </c>
      <c r="G44" s="64" t="n">
        <v>1500</v>
      </c>
      <c r="H44" s="64" t="n">
        <v>414</v>
      </c>
      <c r="I44" s="64" t="n">
        <v>15</v>
      </c>
      <c r="J44" s="64" t="n">
        <v>29</v>
      </c>
      <c r="K44" s="64" t="n">
        <v>1958</v>
      </c>
      <c r="L44" s="64" t="n">
        <v>12</v>
      </c>
      <c r="M44" s="64" t="n">
        <v>640</v>
      </c>
      <c r="N44" s="64" t="n">
        <v>2619</v>
      </c>
      <c r="O44" s="64" t="n">
        <v>3.97</v>
      </c>
    </row>
    <row r="45">
      <c r="A45" s="64" t="inlineStr">
        <is>
          <t>四國區</t>
        </is>
      </c>
      <c r="B45" s="64" t="inlineStr">
        <is>
          <t>計</t>
        </is>
      </c>
      <c r="C45" s="64" t="n">
        <v>27</v>
      </c>
      <c r="D45" s="64" t="n">
        <v>2</v>
      </c>
      <c r="E45" s="64" t="n">
        <v>28</v>
      </c>
      <c r="F45" s="64" t="n">
        <v>57</v>
      </c>
      <c r="G45" s="64" t="n">
        <v>5516</v>
      </c>
      <c r="H45" s="64" t="n">
        <v>1335</v>
      </c>
      <c r="I45" s="64" t="n">
        <v>99</v>
      </c>
      <c r="J45" s="64" t="n">
        <v>462</v>
      </c>
      <c r="K45" s="64" t="n">
        <v>7412</v>
      </c>
      <c r="L45" s="64" t="n">
        <v>63</v>
      </c>
      <c r="M45" s="64" t="n">
        <v>3642</v>
      </c>
      <c r="N45" s="64" t="n">
        <v>11174</v>
      </c>
      <c r="O45" s="64" t="n">
        <v>3.6</v>
      </c>
    </row>
    <row r="46">
      <c r="A46" s="64" t="inlineStr">
        <is>
          <t>九州區</t>
        </is>
      </c>
      <c r="B46" s="64" t="inlineStr">
        <is>
          <t>長崎</t>
        </is>
      </c>
      <c r="C46" s="64" t="n">
        <v>8</v>
      </c>
      <c r="D46" s="64" t="n">
        <v>1</v>
      </c>
      <c r="E46" s="64" t="n">
        <v>2</v>
      </c>
      <c r="F46" s="64" t="n">
        <v>11</v>
      </c>
      <c r="G46" s="64" t="n">
        <v>3158</v>
      </c>
      <c r="H46" s="64" t="n">
        <v>94</v>
      </c>
      <c r="I46" s="64" t="n">
        <v>191</v>
      </c>
      <c r="J46" s="64" t="n">
        <v>133</v>
      </c>
      <c r="K46" s="64" t="n">
        <v>3576</v>
      </c>
      <c r="L46" s="64" t="n">
        <v>33</v>
      </c>
      <c r="M46" s="64" t="n">
        <v>959</v>
      </c>
      <c r="N46" s="64" t="n">
        <v>4579</v>
      </c>
      <c r="O46" s="64" t="n">
        <v>4.23</v>
      </c>
    </row>
    <row r="47">
      <c r="A47" s="64" t="inlineStr">
        <is>
          <t>九州區</t>
        </is>
      </c>
      <c r="B47" s="64" t="inlineStr">
        <is>
          <t>佐賀</t>
        </is>
      </c>
      <c r="C47" s="64" t="n">
        <v>7</v>
      </c>
      <c r="D47" s="64" t="inlineStr"/>
      <c r="E47" s="64" t="n">
        <v>3</v>
      </c>
      <c r="F47" s="64" t="n">
        <v>10</v>
      </c>
      <c r="G47" s="64" t="n">
        <v>1079</v>
      </c>
      <c r="H47" s="64" t="n">
        <v>219</v>
      </c>
      <c r="I47" s="64" t="n">
        <v>13</v>
      </c>
      <c r="J47" s="64" t="n">
        <v>74</v>
      </c>
      <c r="K47" s="64" t="n">
        <v>1385</v>
      </c>
      <c r="L47" s="64" t="n">
        <v>6</v>
      </c>
      <c r="M47" s="64" t="n">
        <v>496</v>
      </c>
      <c r="N47" s="64" t="n">
        <v>1897</v>
      </c>
      <c r="O47" s="64" t="n">
        <v>2.89</v>
      </c>
    </row>
    <row r="48">
      <c r="A48" s="64" t="inlineStr">
        <is>
          <t>九州區</t>
        </is>
      </c>
      <c r="B48" s="64" t="inlineStr">
        <is>
          <t>福岡</t>
        </is>
      </c>
      <c r="C48" s="64" t="n">
        <v>27</v>
      </c>
      <c r="D48" s="64" t="n">
        <v>1</v>
      </c>
      <c r="E48" s="64" t="n">
        <v>24</v>
      </c>
      <c r="F48" s="64" t="n">
        <v>52</v>
      </c>
      <c r="G48" s="64" t="n">
        <v>8393</v>
      </c>
      <c r="H48" s="64" t="n">
        <v>2260</v>
      </c>
      <c r="I48" s="64" t="n">
        <v>274</v>
      </c>
      <c r="J48" s="64" t="n">
        <v>672</v>
      </c>
      <c r="K48" s="64" t="n">
        <v>11599</v>
      </c>
      <c r="L48" s="64" t="n">
        <v>167</v>
      </c>
      <c r="M48" s="64" t="n">
        <v>2468</v>
      </c>
      <c r="N48" s="64" t="n">
        <v>14286</v>
      </c>
      <c r="O48" s="64" t="n">
        <v>8.460000000000001</v>
      </c>
    </row>
    <row r="49">
      <c r="A49" s="64" t="inlineStr">
        <is>
          <t>九州區</t>
        </is>
      </c>
      <c r="B49" s="64" t="inlineStr">
        <is>
          <t>熊本</t>
        </is>
      </c>
      <c r="C49" s="64" t="n">
        <v>8</v>
      </c>
      <c r="D49" s="64" t="n">
        <v>2</v>
      </c>
      <c r="E49" s="64" t="n">
        <v>2</v>
      </c>
      <c r="F49" s="64" t="n">
        <v>12</v>
      </c>
      <c r="G49" s="64" t="n">
        <v>2780</v>
      </c>
      <c r="H49" s="64" t="n">
        <v>194</v>
      </c>
      <c r="I49" s="64" t="n">
        <v>62</v>
      </c>
      <c r="J49" s="64" t="n">
        <v>42</v>
      </c>
      <c r="K49" s="64" t="n">
        <v>3078</v>
      </c>
      <c r="L49" s="64" t="n">
        <v>64</v>
      </c>
      <c r="M49" s="64" t="n">
        <v>506</v>
      </c>
      <c r="N49" s="64" t="n">
        <v>3660</v>
      </c>
      <c r="O49" s="64" t="n">
        <v>3.01</v>
      </c>
    </row>
    <row r="50">
      <c r="A50" s="64" t="inlineStr">
        <is>
          <t>九州區</t>
        </is>
      </c>
      <c r="B50" s="64" t="inlineStr">
        <is>
          <t>大分</t>
        </is>
      </c>
      <c r="C50" s="64" t="n">
        <v>4</v>
      </c>
      <c r="D50" s="64" t="n">
        <v>1</v>
      </c>
      <c r="E50" s="64" t="n">
        <v>7</v>
      </c>
      <c r="F50" s="64" t="n">
        <v>12</v>
      </c>
      <c r="G50" s="64" t="n">
        <v>1646</v>
      </c>
      <c r="H50" s="64" t="n">
        <v>329</v>
      </c>
      <c r="I50" s="64" t="n">
        <v>30</v>
      </c>
      <c r="J50" s="64" t="n">
        <v>60</v>
      </c>
      <c r="K50" s="64" t="n">
        <v>2065</v>
      </c>
      <c r="L50" s="64" t="n">
        <v>12</v>
      </c>
      <c r="M50" s="64" t="n">
        <v>626</v>
      </c>
      <c r="N50" s="64" t="n">
        <v>2715</v>
      </c>
      <c r="O50" s="64" t="n">
        <v>3.14</v>
      </c>
    </row>
    <row r="51">
      <c r="A51" s="64" t="inlineStr">
        <is>
          <t>九州區</t>
        </is>
      </c>
      <c r="B51" s="64" t="inlineStr">
        <is>
          <t>宮崎</t>
        </is>
      </c>
      <c r="C51" s="64" t="n">
        <v>1</v>
      </c>
      <c r="D51" s="64" t="inlineStr"/>
      <c r="E51" s="64" t="n">
        <v>4</v>
      </c>
      <c r="F51" s="64" t="n">
        <v>5</v>
      </c>
      <c r="G51" s="64" t="n">
        <v>932</v>
      </c>
      <c r="H51" s="64" t="n">
        <v>432</v>
      </c>
      <c r="I51" s="64" t="n">
        <v>20</v>
      </c>
      <c r="J51" s="64" t="n">
        <v>9</v>
      </c>
      <c r="K51" s="64" t="n">
        <v>1393</v>
      </c>
      <c r="L51" s="64" t="n">
        <v>5</v>
      </c>
      <c r="M51" s="64" t="n">
        <v>555</v>
      </c>
      <c r="N51" s="64" t="n">
        <v>1958</v>
      </c>
      <c r="O51" s="64" t="n">
        <v>3.6</v>
      </c>
    </row>
    <row r="52">
      <c r="A52" s="64" t="inlineStr">
        <is>
          <t>九州區</t>
        </is>
      </c>
      <c r="B52" s="64" t="inlineStr">
        <is>
          <t>鹿児島</t>
        </is>
      </c>
      <c r="C52" s="64" t="n">
        <v>3</v>
      </c>
      <c r="D52" s="64" t="n">
        <v>1</v>
      </c>
      <c r="E52" s="64" t="n">
        <v>6</v>
      </c>
      <c r="F52" s="64" t="n">
        <v>10</v>
      </c>
      <c r="G52" s="64" t="n">
        <v>2359</v>
      </c>
      <c r="H52" s="64" t="n">
        <v>884</v>
      </c>
      <c r="I52" s="64" t="n">
        <v>57</v>
      </c>
      <c r="J52" s="64" t="n">
        <v>28</v>
      </c>
      <c r="K52" s="64" t="n">
        <v>3328</v>
      </c>
      <c r="L52" s="64" t="n">
        <v>2</v>
      </c>
      <c r="M52" s="64" t="n">
        <v>838</v>
      </c>
      <c r="N52" s="64" t="n">
        <v>4178</v>
      </c>
      <c r="O52" s="64" t="n">
        <v>3.26</v>
      </c>
    </row>
    <row r="53">
      <c r="A53" s="64" t="inlineStr">
        <is>
          <t>九州區</t>
        </is>
      </c>
      <c r="B53" s="64" t="inlineStr">
        <is>
          <t>計</t>
        </is>
      </c>
      <c r="C53" s="64" t="n">
        <v>58</v>
      </c>
      <c r="D53" s="64" t="n">
        <v>6</v>
      </c>
      <c r="E53" s="64" t="n">
        <v>48</v>
      </c>
      <c r="F53" s="64" t="n">
        <v>112</v>
      </c>
      <c r="G53" s="64" t="n">
        <v>20347</v>
      </c>
      <c r="H53" s="64" t="n">
        <v>4412</v>
      </c>
      <c r="I53" s="64" t="n">
        <v>647</v>
      </c>
      <c r="J53" s="64" t="n">
        <v>1018</v>
      </c>
      <c r="K53" s="64" t="n">
        <v>26424</v>
      </c>
      <c r="L53" s="64" t="n">
        <v>289</v>
      </c>
      <c r="M53" s="64" t="n">
        <v>6448</v>
      </c>
      <c r="N53" s="64" t="n">
        <v>33273</v>
      </c>
      <c r="O53" s="64" t="n">
        <v>4.52</v>
      </c>
    </row>
    <row r="54">
      <c r="A54" s="64" t="inlineStr"/>
      <c r="B54" s="64" t="inlineStr">
        <is>
          <t>沖縄</t>
        </is>
      </c>
      <c r="C54" s="64" t="inlineStr"/>
      <c r="D54" s="64" t="inlineStr"/>
      <c r="E54" s="64" t="inlineStr"/>
      <c r="F54" s="64" t="inlineStr"/>
      <c r="G54" s="64" t="n">
        <v>833</v>
      </c>
      <c r="H54" s="64" t="n">
        <v>226</v>
      </c>
      <c r="I54" s="64" t="n">
        <v>25</v>
      </c>
      <c r="J54" s="64" t="n">
        <v>187</v>
      </c>
      <c r="K54" s="64" t="n">
        <v>1271</v>
      </c>
      <c r="L54" s="64" t="n">
        <v>5</v>
      </c>
      <c r="M54" s="64" t="n">
        <v>65</v>
      </c>
      <c r="N54" s="64" t="n">
        <v>1341</v>
      </c>
      <c r="O54" s="64" t="n">
        <v>2.65</v>
      </c>
    </row>
    <row r="55">
      <c r="A55" s="64" t="inlineStr"/>
      <c r="B55" s="64" t="inlineStr">
        <is>
          <t>北海道</t>
        </is>
      </c>
      <c r="C55" s="64" t="n">
        <v>18</v>
      </c>
      <c r="D55" s="64" t="inlineStr"/>
      <c r="E55" s="64" t="n">
        <v>22</v>
      </c>
      <c r="F55" s="64" t="n">
        <v>40</v>
      </c>
      <c r="G55" s="64" t="n">
        <v>7878</v>
      </c>
      <c r="H55" s="64" t="n">
        <v>2136</v>
      </c>
      <c r="I55" s="64" t="n">
        <v>140</v>
      </c>
      <c r="J55" s="64" t="n">
        <v>364</v>
      </c>
      <c r="K55" s="64" t="n">
        <v>10518</v>
      </c>
      <c r="L55" s="64" t="n">
        <v>89</v>
      </c>
      <c r="M55" s="64" t="n">
        <v>2180</v>
      </c>
      <c r="N55" s="64" t="n">
        <v>12827</v>
      </c>
      <c r="O55" s="64" t="n">
        <v>8.640000000000001</v>
      </c>
    </row>
    <row r="56">
      <c r="A56" s="64" t="inlineStr"/>
      <c r="B56" s="64" t="inlineStr">
        <is>
          <t>總計</t>
        </is>
      </c>
      <c r="C56" s="64" t="n">
        <v>837</v>
      </c>
      <c r="D56" s="64" t="n">
        <v>17</v>
      </c>
      <c r="E56" s="64" t="n">
        <v>368</v>
      </c>
      <c r="F56" s="64" t="n">
        <v>1222</v>
      </c>
      <c r="G56" s="64" t="n">
        <v>124566</v>
      </c>
      <c r="H56" s="64" t="n">
        <v>28480</v>
      </c>
      <c r="I56" s="64" t="n">
        <v>2398</v>
      </c>
      <c r="J56" s="64" t="n">
        <v>7023</v>
      </c>
      <c r="K56" s="64" t="n">
        <v>162467</v>
      </c>
      <c r="L56" s="64" t="n">
        <v>2651</v>
      </c>
      <c r="M56" s="64" t="n">
        <v>41192</v>
      </c>
      <c r="N56" s="64" t="n">
        <v>207532</v>
      </c>
      <c r="O56" s="64" t="n">
        <v>4.11</v>
      </c>
    </row>
    <row r="57">
      <c r="A57" s="64" t="inlineStr"/>
      <c r="B57" s="64" t="inlineStr">
        <is>
          <t>明治42年</t>
        </is>
      </c>
      <c r="C57" s="64" t="n">
        <v>793</v>
      </c>
      <c r="D57" s="64" t="n">
        <v>15</v>
      </c>
      <c r="E57" s="64" t="n">
        <v>321</v>
      </c>
      <c r="F57" s="64" t="n">
        <v>1129</v>
      </c>
      <c r="G57" s="64" t="n">
        <v>140089</v>
      </c>
      <c r="H57" s="64" t="n">
        <v>27067</v>
      </c>
      <c r="I57" s="64" t="n">
        <v>2930</v>
      </c>
      <c r="J57" s="64" t="n">
        <v>11162</v>
      </c>
      <c r="K57" s="64" t="n">
        <v>181248</v>
      </c>
      <c r="L57" s="64" t="n">
        <v>4333</v>
      </c>
      <c r="M57" s="64" t="n">
        <v>37083</v>
      </c>
      <c r="N57" s="64" t="n">
        <v>223793</v>
      </c>
      <c r="O57" s="64" t="n">
        <v>4.48</v>
      </c>
    </row>
    <row r="58">
      <c r="A58" s="64" t="inlineStr"/>
      <c r="B58" s="64" t="inlineStr">
        <is>
          <t>明治41年</t>
        </is>
      </c>
      <c r="C58" s="64" t="n">
        <v>626</v>
      </c>
      <c r="D58" s="64" t="n">
        <v>25</v>
      </c>
      <c r="E58" s="64" t="n">
        <v>311</v>
      </c>
      <c r="F58" s="64" t="n">
        <v>962</v>
      </c>
      <c r="G58" s="64" t="n">
        <v>189372</v>
      </c>
      <c r="H58" s="64" t="inlineStr"/>
      <c r="I58" s="64" t="n">
        <v>3489</v>
      </c>
      <c r="J58" s="64" t="n">
        <v>20760</v>
      </c>
      <c r="K58" s="64" t="n">
        <v>213621</v>
      </c>
      <c r="L58" s="64" t="inlineStr"/>
      <c r="M58" s="64" t="n">
        <v>29342</v>
      </c>
      <c r="N58" s="64" t="n">
        <v>243925</v>
      </c>
      <c r="O58" s="64" t="n">
        <v>4.95</v>
      </c>
    </row>
    <row r="59">
      <c r="A59" s="64" t="inlineStr"/>
      <c r="B59" s="64" t="inlineStr">
        <is>
          <t>明治40年</t>
        </is>
      </c>
      <c r="C59" s="64" t="n">
        <v>744</v>
      </c>
      <c r="D59" s="64" t="n">
        <v>17</v>
      </c>
      <c r="E59" s="64" t="n">
        <v>303</v>
      </c>
      <c r="F59" s="64" t="n">
        <v>1064</v>
      </c>
      <c r="G59" s="64" t="n">
        <v>217646</v>
      </c>
      <c r="H59" s="64" t="inlineStr"/>
      <c r="I59" s="64" t="n">
        <v>4069</v>
      </c>
      <c r="J59" s="64" t="n">
        <v>22184</v>
      </c>
      <c r="K59" s="64" t="n">
        <v>243899</v>
      </c>
      <c r="L59" s="64" t="inlineStr"/>
      <c r="M59" s="64" t="n">
        <v>30640</v>
      </c>
      <c r="N59" s="64" t="n">
        <v>275603</v>
      </c>
      <c r="O59" s="64" t="n">
        <v>5.61</v>
      </c>
    </row>
    <row r="60">
      <c r="A60" s="64" t="inlineStr"/>
      <c r="B60" s="64" t="inlineStr">
        <is>
          <t>明治39年</t>
        </is>
      </c>
      <c r="C60" s="64" t="n">
        <v>830</v>
      </c>
      <c r="D60" s="64" t="n">
        <v>12</v>
      </c>
      <c r="E60" s="64" t="n">
        <v>397</v>
      </c>
      <c r="F60" s="64" t="n">
        <v>1239</v>
      </c>
      <c r="G60" s="64" t="n">
        <v>231799</v>
      </c>
      <c r="H60" s="64" t="inlineStr"/>
      <c r="I60" s="64" t="n">
        <v>4578</v>
      </c>
      <c r="J60" s="64" t="n">
        <v>30653</v>
      </c>
      <c r="K60" s="64" t="n">
        <v>267030</v>
      </c>
      <c r="L60" s="64" t="inlineStr"/>
      <c r="M60" s="64" t="n">
        <v>28876</v>
      </c>
      <c r="N60" s="64" t="n">
        <v>297145</v>
      </c>
      <c r="O60" s="64" t="n">
        <v>6.13</v>
      </c>
    </row>
    <row r="61">
      <c r="A61" s="64" t="inlineStr"/>
      <c r="B61" s="64" t="inlineStr">
        <is>
          <t>明治38年</t>
        </is>
      </c>
      <c r="C61" s="64" t="n">
        <v>985</v>
      </c>
      <c r="D61" s="64" t="n">
        <v>10</v>
      </c>
      <c r="E61" s="64" t="n">
        <v>353</v>
      </c>
      <c r="F61" s="64" t="n">
        <v>1348</v>
      </c>
      <c r="G61" s="64" t="n">
        <v>232854</v>
      </c>
      <c r="H61" s="64" t="inlineStr"/>
      <c r="I61" s="64" t="n">
        <v>3971</v>
      </c>
      <c r="J61" s="64" t="n">
        <v>28707</v>
      </c>
      <c r="K61" s="64" t="n">
        <v>265532</v>
      </c>
      <c r="L61" s="64" t="inlineStr"/>
      <c r="M61" s="64" t="n">
        <v>25633</v>
      </c>
      <c r="N61" s="64" t="n">
        <v>292513</v>
      </c>
      <c r="O61" s="64" t="n">
        <v>6.12</v>
      </c>
    </row>
    <row r="62">
      <c r="A62" s="64" t="inlineStr"/>
      <c r="B62" s="64" t="inlineStr">
        <is>
          <t>明治37年</t>
        </is>
      </c>
      <c r="C62" s="64" t="n">
        <v>1172</v>
      </c>
      <c r="D62" s="64" t="n">
        <v>19</v>
      </c>
      <c r="E62" s="64" t="n">
        <v>408</v>
      </c>
      <c r="F62" s="64" t="n">
        <v>1599</v>
      </c>
      <c r="G62" s="64" t="n">
        <v>263824</v>
      </c>
      <c r="H62" s="64" t="inlineStr"/>
      <c r="I62" s="64" t="n">
        <v>4080</v>
      </c>
      <c r="J62" s="64" t="n">
        <v>32045</v>
      </c>
      <c r="K62" s="64" t="n">
        <v>299949</v>
      </c>
      <c r="L62" s="64" t="inlineStr"/>
      <c r="M62" s="64" t="n">
        <v>27240</v>
      </c>
      <c r="N62" s="64" t="n">
        <v>328788</v>
      </c>
      <c r="O62" s="64" t="n">
        <v>6.97</v>
      </c>
    </row>
    <row r="63">
      <c r="A63" s="64" t="inlineStr"/>
      <c r="B63" s="64" t="inlineStr">
        <is>
          <t>明治36年</t>
        </is>
      </c>
      <c r="C63" s="64" t="n">
        <v>1151</v>
      </c>
      <c r="D63" s="64" t="n">
        <v>34</v>
      </c>
      <c r="E63" s="64" t="n">
        <v>473</v>
      </c>
      <c r="F63" s="64" t="n">
        <v>1658</v>
      </c>
      <c r="G63" s="64" t="n">
        <v>250037</v>
      </c>
      <c r="H63" s="64" t="inlineStr"/>
      <c r="I63" s="64" t="n">
        <v>4362</v>
      </c>
      <c r="J63" s="64" t="n">
        <v>32076</v>
      </c>
      <c r="K63" s="64" t="n">
        <v>286475</v>
      </c>
      <c r="L63" s="64" t="inlineStr"/>
      <c r="M63" s="64" t="n">
        <v>28089</v>
      </c>
      <c r="N63" s="64" t="n">
        <v>316222</v>
      </c>
      <c r="O63" s="64" t="n">
        <v>6.79</v>
      </c>
    </row>
    <row r="64">
      <c r="A64" s="64" t="inlineStr"/>
      <c r="B64" s="64" t="inlineStr">
        <is>
          <t>明治35年</t>
        </is>
      </c>
      <c r="C64" s="64" t="n">
        <v>983</v>
      </c>
      <c r="D64" s="64" t="n">
        <v>20</v>
      </c>
      <c r="E64" s="64" t="n">
        <v>421</v>
      </c>
      <c r="F64" s="64" t="n">
        <v>1424</v>
      </c>
      <c r="G64" s="64" t="n">
        <v>210473</v>
      </c>
      <c r="H64" s="64" t="inlineStr"/>
      <c r="I64" s="64" t="n">
        <v>3741</v>
      </c>
      <c r="J64" s="64" t="n">
        <v>29978</v>
      </c>
      <c r="K64" s="64" t="n">
        <v>244192</v>
      </c>
      <c r="L64" s="64" t="inlineStr"/>
      <c r="M64" s="64" t="n">
        <v>24232</v>
      </c>
      <c r="N64" s="64" t="n">
        <v>269848</v>
      </c>
      <c r="O64" s="64" t="n">
        <v>5.87</v>
      </c>
    </row>
    <row r="65">
      <c r="A65" s="64" t="inlineStr"/>
      <c r="B65" s="64" t="inlineStr">
        <is>
          <t>明治34年</t>
        </is>
      </c>
      <c r="C65" s="64" t="n">
        <v>1049</v>
      </c>
      <c r="D65" s="64" t="n">
        <v>19</v>
      </c>
      <c r="E65" s="64" t="n">
        <v>418</v>
      </c>
      <c r="F65" s="64" t="n">
        <v>1486</v>
      </c>
      <c r="G65" s="64" t="n">
        <v>205693</v>
      </c>
      <c r="H65" s="64" t="inlineStr"/>
      <c r="I65" s="64" t="n">
        <v>4262</v>
      </c>
      <c r="J65" s="64" t="n">
        <v>27864</v>
      </c>
      <c r="K65" s="64" t="n">
        <v>237819</v>
      </c>
      <c r="L65" s="64" t="inlineStr"/>
      <c r="M65" s="64" t="n">
        <v>22809</v>
      </c>
      <c r="N65" s="64" t="n">
        <v>262114</v>
      </c>
      <c r="O65" s="64" t="n">
        <v>5.8</v>
      </c>
    </row>
    <row r="66">
      <c r="A66" s="64" t="inlineStr"/>
      <c r="B66" s="64" t="inlineStr">
        <is>
          <t>明治33年</t>
        </is>
      </c>
      <c r="C66" s="64" t="n">
        <v>1209</v>
      </c>
      <c r="D66" s="64" t="n">
        <v>30</v>
      </c>
      <c r="E66" s="64" t="n">
        <v>481</v>
      </c>
      <c r="F66" s="64" t="n">
        <v>1720</v>
      </c>
      <c r="G66" s="64" t="n">
        <v>206662</v>
      </c>
      <c r="H66" s="64" t="inlineStr"/>
      <c r="I66" s="64" t="n">
        <v>3710</v>
      </c>
      <c r="J66" s="64" t="n">
        <v>28343</v>
      </c>
      <c r="K66" s="64" t="n">
        <v>238715</v>
      </c>
      <c r="L66" s="64" t="inlineStr"/>
      <c r="M66" s="64" t="n">
        <v>21234</v>
      </c>
      <c r="N66" s="64" t="n">
        <v>261669</v>
      </c>
      <c r="O66" s="64" t="n">
        <v>5.85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2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5.3984375" bestFit="1" customWidth="1" style="33" min="1" max="1"/>
    <col width="48.59765625" bestFit="1" customWidth="1" style="34" min="2" max="2"/>
    <col width="8.796875" customWidth="1" style="33" min="3" max="16384"/>
  </cols>
  <sheetData>
    <row r="1">
      <c r="A1" s="65" t="inlineStr">
        <is>
          <t>data_start_row</t>
        </is>
      </c>
      <c r="B1" s="65" t="n">
        <v>4</v>
      </c>
    </row>
    <row r="2">
      <c r="A2" s="65" t="inlineStr">
        <is>
          <t>updated_date</t>
        </is>
      </c>
      <c r="B2" s="66" t="n">
        <v>44160</v>
      </c>
    </row>
    <row r="3">
      <c r="A3" s="65" t="inlineStr">
        <is>
          <t>updated_by</t>
        </is>
      </c>
      <c r="B3" s="65" t="inlineStr"/>
    </row>
    <row r="4">
      <c r="A4" s="65" t="inlineStr">
        <is>
          <t>source</t>
        </is>
      </c>
      <c r="B4" s="65" t="inlineStr">
        <is>
          <t>日本帝国第三十一統計年鑑</t>
        </is>
      </c>
    </row>
    <row r="5">
      <c r="A5" s="65" t="inlineStr">
        <is>
          <t>year</t>
        </is>
      </c>
      <c r="B5" s="65" t="n">
        <v>1912</v>
      </c>
    </row>
    <row r="6">
      <c r="A6" s="65" t="inlineStr">
        <is>
          <t>tab_no</t>
        </is>
      </c>
      <c r="B6" s="65" t="n">
        <v>400</v>
      </c>
    </row>
    <row r="7">
      <c r="A7" s="65" t="inlineStr">
        <is>
          <t>tab_title</t>
        </is>
      </c>
      <c r="B7" s="65" t="inlineStr">
        <is>
          <t>道府県盗難（明治43年）</t>
        </is>
      </c>
    </row>
    <row r="8">
      <c r="A8" s="65" t="inlineStr">
        <is>
          <t>tab_year</t>
        </is>
      </c>
      <c r="B8" s="65" t="inlineStr">
        <is>
          <t>1910年度</t>
        </is>
      </c>
    </row>
    <row r="9">
      <c r="A9" s="65" t="inlineStr">
        <is>
          <t>tab_yearjp</t>
        </is>
      </c>
      <c r="B9" s="65" t="inlineStr">
        <is>
          <t>明治43年度</t>
        </is>
      </c>
    </row>
    <row r="10" ht="37.5" customHeight="1" s="33">
      <c r="A10" s="65" t="inlineStr">
        <is>
          <t>remark_tab</t>
        </is>
      </c>
      <c r="B10" s="65" t="inlineStr">
        <is>
          <t>拐帶誆騙等ハ之ヲ盗難ニ準シ比例モ亦之ヲ加ヘテ算出セリ
盗難ノ月別ヲ掲クレハ次ノ如シ</t>
        </is>
      </c>
    </row>
    <row r="11" ht="75" customHeight="1" s="33">
      <c r="A11" s="65" t="inlineStr">
        <is>
          <t>remark_editor</t>
        </is>
      </c>
      <c r="B11" s="65" t="inlineStr">
        <is>
          <t>・明治33年度～同41年度の"竊盜二遭ヒシ - 家 - 屋内"には"竊盜二遭ヒシ - 家 - 屋外"を含む。
・サムチェックが原本と合わない。（おそらく、"合計"の香川は"1545"が正しい)</t>
        </is>
      </c>
    </row>
    <row r="12">
      <c r="A12" s="65" t="inlineStr">
        <is>
          <t>changelog</t>
        </is>
      </c>
      <c r="B12" s="65" t="inlineStr"/>
    </row>
  </sheetData>
  <pageMargins left="0.7" right="0.7" top="0.75" bottom="0.75" header="0.3" footer="0.3"/>
  <pageSetup orientation="portrait" paperSize="9" horizontalDpi="4294967293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2020-10-26T12:15:23Z</dcterms:created>
  <dcterms:modified xsi:type="dcterms:W3CDTF">2022-02-17T02:05:36Z</dcterms:modified>
  <cp:lastModifiedBy>Yutaka Arimoto</cp:lastModifiedBy>
</cp:coreProperties>
</file>