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05" yWindow="-105" windowWidth="20715" windowHeight="13275" tabRatio="248"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5">
    <numFmt numFmtId="164" formatCode="[Red][&gt;0]General;[Red][&lt;0]\-General;[Black]General"/>
    <numFmt numFmtId="165" formatCode="#,###"/>
    <numFmt numFmtId="166" formatCode="[Red][&gt;0]General;[Red][&lt;0]-General;[Black]General;[Red]@"/>
    <numFmt numFmtId="167" formatCode="[Red]@"/>
    <numFmt numFmtId="168" formatCode="[Red][&gt;0]#,##0;[Red][&lt;0]-#,##0;[Black]#,##0;[Red]@"/>
  </numFmts>
  <fonts count="10">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源ノ角ゴシック Code JP R"/>
      <family val="2"/>
      <sz val="11"/>
      <scheme val="minor"/>
    </font>
    <font>
      <name val="ＭＳ Ｐゴシック"/>
      <charset val="128"/>
      <family val="2"/>
      <sz val="11"/>
    </font>
    <font>
      <name val="ＭＳ Ｐゴシック"/>
      <charset val="128"/>
      <family val="3"/>
      <sz val="11"/>
    </font>
    <font>
      <name val="メイリオ"/>
    </font>
  </fonts>
  <fills count="4">
    <fill>
      <patternFill/>
    </fill>
    <fill>
      <patternFill patternType="gray125"/>
    </fill>
    <fill>
      <patternFill patternType="solid">
        <fgColor theme="8" tint="0.799981688894314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43">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wrapText="1"/>
    </xf>
    <xf numFmtId="164" fontId="4" fillId="2" borderId="0" applyAlignment="1" pivotButton="0" quotePrefix="0" xfId="0">
      <alignment horizontal="right"/>
    </xf>
    <xf numFmtId="164" fontId="4" fillId="2" borderId="0" applyAlignment="1" pivotButton="0" quotePrefix="0" xfId="1">
      <alignment horizontal="right"/>
    </xf>
    <xf numFmtId="0" fontId="4" fillId="0" borderId="0" applyAlignment="1" pivotButton="0" quotePrefix="0" xfId="0">
      <alignment horizontal="right" wrapText="1"/>
    </xf>
    <xf numFmtId="0" fontId="4" fillId="0" borderId="0" applyAlignment="1" pivotButton="0" quotePrefix="0" xfId="0">
      <alignment horizontal="right"/>
    </xf>
    <xf numFmtId="0" fontId="4" fillId="0" borderId="0" applyAlignment="1" pivotButton="0" quotePrefix="0" xfId="0">
      <alignment horizontal="right"/>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165" fontId="0" fillId="0" borderId="0" pivotButton="0" quotePrefix="0" xfId="0"/>
    <xf numFmtId="0" fontId="4" fillId="0" borderId="0" applyAlignment="1" pivotButton="0" quotePrefix="0" xfId="0">
      <alignment horizontal="left" wrapText="1"/>
    </xf>
    <xf numFmtId="0" fontId="4" fillId="0" borderId="0" applyAlignment="1" pivotButton="0" quotePrefix="0" xfId="0">
      <alignment horizontal="left" wrapText="1"/>
    </xf>
    <xf numFmtId="0" fontId="6" fillId="0" borderId="0" applyAlignment="1" pivotButton="0" quotePrefix="0" xfId="0">
      <alignment horizontal="left" vertical="center"/>
    </xf>
    <xf numFmtId="14" fontId="7" fillId="0" borderId="0" applyAlignment="1" pivotButton="0" quotePrefix="0" xfId="0">
      <alignment horizontal="left" vertical="center"/>
    </xf>
    <xf numFmtId="0" fontId="7" fillId="0" borderId="0" applyAlignment="1" pivotButton="0" quotePrefix="0" xfId="0">
      <alignment horizontal="left" vertical="center"/>
    </xf>
    <xf numFmtId="0" fontId="7" fillId="0" borderId="0" applyAlignment="1" pivotButton="0" quotePrefix="0" xfId="0">
      <alignment horizontal="left"/>
    </xf>
    <xf numFmtId="0" fontId="7" fillId="0" borderId="0" applyAlignment="1" pivotButton="0" quotePrefix="0" xfId="0">
      <alignment horizontal="left" vertical="top" wrapText="1"/>
    </xf>
    <xf numFmtId="0" fontId="6" fillId="0" borderId="0" applyAlignment="1" pivotButton="0" quotePrefix="0" xfId="0">
      <alignment horizontal="left" wrapText="1"/>
    </xf>
    <xf numFmtId="38" fontId="0" fillId="0" borderId="0" pivotButton="0" quotePrefix="0" xfId="1"/>
    <xf numFmtId="38" fontId="8" fillId="0" borderId="0" pivotButton="0" quotePrefix="0" xfId="1"/>
    <xf numFmtId="0" fontId="4" fillId="0" borderId="0" applyAlignment="1" pivotButton="0" quotePrefix="0" xfId="0">
      <alignment horizontal="left"/>
    </xf>
    <xf numFmtId="164" fontId="4" fillId="2" borderId="0" applyAlignment="1" pivotButton="0" quotePrefix="0" xfId="0">
      <alignment horizontal="left"/>
    </xf>
    <xf numFmtId="0" fontId="4" fillId="0" borderId="0" applyAlignment="1" pivotButton="0" quotePrefix="0" xfId="0">
      <alignment horizontal="left" wrapText="1"/>
    </xf>
    <xf numFmtId="0" fontId="4" fillId="0" borderId="0" applyAlignment="1" pivotButton="0" quotePrefix="0" xfId="0">
      <alignment horizontal="left"/>
    </xf>
    <xf numFmtId="164" fontId="4" fillId="2" borderId="0" applyAlignment="1" pivotButton="0" quotePrefix="0" xfId="0">
      <alignment horizontal="right"/>
    </xf>
    <xf numFmtId="0" fontId="9" fillId="0" borderId="1" applyAlignment="1" pivotButton="0" quotePrefix="0" xfId="0">
      <alignment horizontal="general" vertical="center"/>
    </xf>
    <xf numFmtId="166" fontId="9" fillId="3" borderId="1" applyAlignment="1" pivotButton="0" quotePrefix="0" xfId="0">
      <alignment horizontal="general" vertical="center"/>
    </xf>
    <xf numFmtId="167" fontId="9" fillId="3" borderId="1" applyAlignment="1" pivotButton="0" quotePrefix="0" xfId="0">
      <alignment horizontal="general" vertical="center"/>
    </xf>
    <xf numFmtId="168" fontId="9" fillId="3" borderId="1" applyAlignment="1" pivotButton="0" quotePrefix="0" xfId="1">
      <alignment horizontal="general" vertical="center"/>
    </xf>
    <xf numFmtId="167" fontId="9" fillId="3" borderId="1" applyAlignment="1" pivotButton="0" quotePrefix="0" xfId="1">
      <alignment horizontal="general" vertical="center"/>
    </xf>
    <xf numFmtId="38" fontId="9" fillId="0" borderId="1" applyAlignment="1" pivotButton="0" quotePrefix="0" xfId="1">
      <alignment horizontal="general" vertical="center"/>
    </xf>
    <xf numFmtId="165" fontId="9" fillId="0" borderId="1" applyAlignment="1" pivotButton="0" quotePrefix="0" xfId="0">
      <alignment horizontal="general" vertical="center"/>
    </xf>
    <xf numFmtId="167" fontId="9" fillId="3" borderId="1" applyAlignment="1" pivotButton="0" quotePrefix="0" xfId="0">
      <alignment horizontal="general" vertical="center"/>
    </xf>
    <xf numFmtId="168" fontId="9" fillId="3" borderId="1" applyAlignment="1" pivotButton="0" quotePrefix="0" xfId="1">
      <alignment horizontal="general" vertical="center"/>
    </xf>
    <xf numFmtId="167" fontId="9" fillId="3" borderId="1" applyAlignment="1" pivotButton="0" quotePrefix="0" xfId="1">
      <alignment horizontal="general" vertical="center"/>
    </xf>
    <xf numFmtId="0" fontId="9" fillId="0" borderId="1" applyAlignment="1" pivotButton="0" quotePrefix="0" xfId="0">
      <alignment horizontal="general" vertical="center"/>
    </xf>
    <xf numFmtId="0" fontId="9" fillId="0" borderId="1" applyAlignment="1" pivotButton="0" quotePrefix="0" xfId="0">
      <alignment horizontal="left" vertical="center" wrapText="1"/>
    </xf>
    <xf numFmtId="14" fontId="9" fillId="0" borderId="1" applyAlignment="1" pivotButton="0" quotePrefix="0" xfId="0">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X73"/>
  <sheetViews>
    <sheetView tabSelected="0" topLeftCell="A1" zoomScale="100" zoomScaleNormal="100" workbookViewId="0">
      <pane xSplit="3" ySplit="9" topLeftCell="D10" activePane="bottomRight" state="frozen"/>
      <selection pane="topRight" activeCell="A1" sqref="A1"/>
      <selection pane="bottomLeft" activeCell="A9" sqref="A9"/>
      <selection pane="bottomRight" activeCell="E61" sqref="E61"/>
    </sheetView>
  </sheetViews>
  <sheetFormatPr baseColWidth="8" defaultColWidth="9.125" defaultRowHeight="13.5"/>
  <cols>
    <col width="9.125" customWidth="1" style="8" min="1" max="1"/>
    <col width="11" customWidth="1" style="8" min="2" max="2"/>
    <col width="9.5" bestFit="1" customWidth="1" style="29" min="3" max="3"/>
    <col width="12.5" customWidth="1" style="8" min="4" max="4"/>
    <col width="13.375" customWidth="1" style="8" min="5" max="13"/>
    <col width="15.625" customWidth="1" style="8" min="14" max="14"/>
    <col width="9.125" customWidth="1" style="8" min="15" max="16384"/>
  </cols>
  <sheetData>
    <row r="1" customFormat="1" s="5">
      <c r="A1" s="40" t="inlineStr">
        <is>
          <t>地方</t>
        </is>
      </c>
      <c r="B1" s="40" t="inlineStr">
        <is>
          <t>府県</t>
        </is>
      </c>
      <c r="C1" s="31" t="inlineStr">
        <is>
          <t>check</t>
        </is>
      </c>
      <c r="D1" s="40" t="inlineStr">
        <is>
          <t>馬車</t>
        </is>
      </c>
      <c r="E1" s="40" t="inlineStr">
        <is>
          <t>馬車</t>
        </is>
      </c>
      <c r="F1" s="40" t="inlineStr">
        <is>
          <t>馬車</t>
        </is>
      </c>
      <c r="G1" s="40" t="inlineStr">
        <is>
          <t>馬車</t>
        </is>
      </c>
      <c r="H1" s="40" t="inlineStr">
        <is>
          <t>人力車</t>
        </is>
      </c>
      <c r="I1" s="40" t="inlineStr">
        <is>
          <t>人力車</t>
        </is>
      </c>
      <c r="J1" s="40" t="inlineStr">
        <is>
          <t>荷車</t>
        </is>
      </c>
      <c r="K1" s="40" t="inlineStr">
        <is>
          <t>荷車</t>
        </is>
      </c>
      <c r="L1" s="40" t="inlineStr">
        <is>
          <t>牛車</t>
        </is>
      </c>
      <c r="M1" s="40" t="inlineStr">
        <is>
          <t>其他</t>
        </is>
      </c>
      <c r="N1" s="40" t="inlineStr">
        <is>
          <t>合計</t>
        </is>
      </c>
      <c r="O1" s="40" t="n"/>
      <c r="P1" s="40" t="n"/>
      <c r="Q1" s="40" t="n"/>
      <c r="R1" s="40" t="n"/>
      <c r="S1" s="40" t="n"/>
      <c r="T1" s="40" t="n"/>
      <c r="U1" s="40" t="n"/>
      <c r="V1" s="40" t="n"/>
      <c r="W1" s="40" t="n"/>
      <c r="X1" s="40" t="n"/>
    </row>
    <row r="2" customFormat="1" s="5">
      <c r="A2" s="40" t="n"/>
      <c r="B2" s="40" t="n"/>
      <c r="C2" s="31" t="inlineStr">
        <is>
          <t>check</t>
        </is>
      </c>
      <c r="D2" s="40" t="inlineStr">
        <is>
          <t>乘用</t>
        </is>
      </c>
      <c r="E2" s="40" t="inlineStr">
        <is>
          <t>乘用</t>
        </is>
      </c>
      <c r="F2" s="40" t="inlineStr">
        <is>
          <t>荷積</t>
        </is>
      </c>
      <c r="G2" s="40" t="inlineStr">
        <is>
          <t>荷積</t>
        </is>
      </c>
      <c r="H2" s="40" t="inlineStr">
        <is>
          <t>一人乘</t>
        </is>
      </c>
      <c r="I2" s="40" t="inlineStr">
        <is>
          <t>二人乘</t>
        </is>
      </c>
      <c r="J2" s="40" t="inlineStr">
        <is>
          <t>大車</t>
        </is>
      </c>
      <c r="K2" s="40" t="inlineStr">
        <is>
          <t>中小車</t>
        </is>
      </c>
      <c r="L2" s="40" t="n"/>
      <c r="M2" s="40" t="n"/>
      <c r="N2" s="40" t="n"/>
      <c r="O2" s="40" t="n"/>
      <c r="P2" s="40" t="n"/>
      <c r="Q2" s="40" t="n"/>
      <c r="R2" s="40" t="n"/>
      <c r="S2" s="40" t="n"/>
      <c r="T2" s="40" t="n"/>
      <c r="U2" s="40" t="n"/>
      <c r="V2" s="40" t="n"/>
      <c r="W2" s="40" t="n"/>
      <c r="X2" s="40" t="n"/>
    </row>
    <row r="3" customFormat="1" s="5">
      <c r="A3" s="40" t="n"/>
      <c r="B3" s="40" t="n"/>
      <c r="C3" s="31" t="inlineStr">
        <is>
          <t>check</t>
        </is>
      </c>
      <c r="D3" s="40" t="inlineStr">
        <is>
          <t>一匹立</t>
        </is>
      </c>
      <c r="E3" s="40" t="inlineStr">
        <is>
          <t>二匹立</t>
        </is>
      </c>
      <c r="F3" s="40" t="inlineStr">
        <is>
          <t>一匹立</t>
        </is>
      </c>
      <c r="G3" s="40" t="inlineStr">
        <is>
          <t>二匹立</t>
        </is>
      </c>
      <c r="H3" s="40" t="n"/>
      <c r="I3" s="40" t="n"/>
      <c r="J3" s="40" t="n"/>
      <c r="K3" s="40" t="n"/>
      <c r="L3" s="40" t="n"/>
      <c r="M3" s="40" t="n"/>
      <c r="N3" s="40" t="n"/>
      <c r="O3" s="40" t="n"/>
      <c r="P3" s="40" t="n"/>
      <c r="Q3" s="40" t="n"/>
      <c r="R3" s="40" t="n"/>
      <c r="S3" s="40" t="n"/>
      <c r="T3" s="40" t="n"/>
      <c r="U3" s="40" t="n"/>
      <c r="V3" s="40" t="n"/>
      <c r="W3" s="40" t="n"/>
      <c r="X3" s="40" t="n"/>
    </row>
    <row r="4" customFormat="1" s="29">
      <c r="A4" s="37" t="inlineStr">
        <is>
          <t>check</t>
        </is>
      </c>
      <c r="B4" s="37" t="inlineStr">
        <is>
          <t>check</t>
        </is>
      </c>
      <c r="C4" s="37" t="inlineStr">
        <is>
          <t>本州中區</t>
        </is>
      </c>
      <c r="D4" s="38">
        <f>SUM(D10:D26)-D27</f>
        <v/>
      </c>
      <c r="E4" s="38">
        <f>SUM(E10:E26)-E27</f>
        <v/>
      </c>
      <c r="F4" s="38">
        <f>SUM(F10:F26)-F27</f>
        <v/>
      </c>
      <c r="G4" s="38">
        <f>SUM(G10:G26)-G27</f>
        <v/>
      </c>
      <c r="H4" s="38">
        <f>SUM(H10:H26)-H27</f>
        <v/>
      </c>
      <c r="I4" s="38">
        <f>SUM(I10:I26)-I27</f>
        <v/>
      </c>
      <c r="J4" s="38">
        <f>SUM(J10:J26)-J27</f>
        <v/>
      </c>
      <c r="K4" s="38">
        <f>SUM(K10:K26)-K27</f>
        <v/>
      </c>
      <c r="L4" s="38">
        <f>SUM(L10:L26)-L27</f>
        <v/>
      </c>
      <c r="M4" s="38">
        <f>SUM(M10:M26)-M27</f>
        <v/>
      </c>
      <c r="N4" s="38">
        <f>SUM(N10:N26)-N27</f>
        <v/>
      </c>
      <c r="O4" s="39" t="n"/>
      <c r="P4" s="37" t="n"/>
      <c r="Q4" s="37" t="n"/>
      <c r="R4" s="37" t="n"/>
      <c r="S4" s="37" t="n"/>
      <c r="T4" s="37" t="n"/>
      <c r="U4" s="37" t="n"/>
      <c r="V4" s="37" t="n"/>
      <c r="W4" s="37" t="n"/>
      <c r="X4" s="37" t="n"/>
    </row>
    <row r="5" customFormat="1" s="29">
      <c r="A5" s="37" t="inlineStr">
        <is>
          <t>check</t>
        </is>
      </c>
      <c r="B5" s="37" t="inlineStr">
        <is>
          <t>check</t>
        </is>
      </c>
      <c r="C5" s="37" t="inlineStr">
        <is>
          <t>本州北區</t>
        </is>
      </c>
      <c r="D5" s="38">
        <f>SUM(D28:D34)-D35</f>
        <v/>
      </c>
      <c r="E5" s="38">
        <f>SUM(E28:E34)-E35</f>
        <v/>
      </c>
      <c r="F5" s="38">
        <f>SUM(F28:F34)-F35</f>
        <v/>
      </c>
      <c r="G5" s="38">
        <f>SUM(G28:G34)-G35</f>
        <v/>
      </c>
      <c r="H5" s="38">
        <f>SUM(H28:H34)-H35</f>
        <v/>
      </c>
      <c r="I5" s="38">
        <f>SUM(I28:I34)-I35</f>
        <v/>
      </c>
      <c r="J5" s="38">
        <f>SUM(J28:J34)-J35</f>
        <v/>
      </c>
      <c r="K5" s="38">
        <f>SUM(K28:K34)-K35</f>
        <v/>
      </c>
      <c r="L5" s="38">
        <f>SUM(L28:L34)-L35</f>
        <v/>
      </c>
      <c r="M5" s="38">
        <f>SUM(M28:M34)-M35</f>
        <v/>
      </c>
      <c r="N5" s="38">
        <f>SUM(N28:N34)-N35</f>
        <v/>
      </c>
      <c r="O5" s="39" t="n"/>
      <c r="P5" s="39" t="n"/>
      <c r="Q5" s="39" t="n"/>
      <c r="R5" s="39" t="n"/>
      <c r="S5" s="39" t="n"/>
      <c r="T5" s="39" t="n"/>
      <c r="U5" s="39" t="n"/>
      <c r="V5" s="39" t="n"/>
      <c r="W5" s="39" t="n"/>
      <c r="X5" s="39" t="n"/>
    </row>
    <row r="6" customFormat="1" s="29">
      <c r="A6" s="37" t="inlineStr">
        <is>
          <t>check</t>
        </is>
      </c>
      <c r="B6" s="37" t="inlineStr">
        <is>
          <t>check</t>
        </is>
      </c>
      <c r="C6" s="37" t="inlineStr">
        <is>
          <t>本州西區</t>
        </is>
      </c>
      <c r="D6" s="38">
        <f>SUM(D36:D45)-D46</f>
        <v/>
      </c>
      <c r="E6" s="38">
        <f>SUM(E36:E45)-E46</f>
        <v/>
      </c>
      <c r="F6" s="38">
        <f>SUM(F36:F45)-F46</f>
        <v/>
      </c>
      <c r="G6" s="38">
        <f>SUM(G36:G45)-G46</f>
        <v/>
      </c>
      <c r="H6" s="38">
        <f>SUM(H36:H45)-H46</f>
        <v/>
      </c>
      <c r="I6" s="38">
        <f>SUM(I36:I45)-I46</f>
        <v/>
      </c>
      <c r="J6" s="38">
        <f>SUM(J36:J45)-J46</f>
        <v/>
      </c>
      <c r="K6" s="38">
        <f>SUM(K36:K45)-K46</f>
        <v/>
      </c>
      <c r="L6" s="38">
        <f>SUM(L36:L45)-L46</f>
        <v/>
      </c>
      <c r="M6" s="38">
        <f>SUM(M36:M45)-M46</f>
        <v/>
      </c>
      <c r="N6" s="38">
        <f>SUM(N36:N45)-N46</f>
        <v/>
      </c>
      <c r="O6" s="39" t="n"/>
      <c r="P6" s="37" t="n"/>
      <c r="Q6" s="37" t="n"/>
      <c r="R6" s="37" t="n"/>
      <c r="S6" s="37" t="n"/>
      <c r="T6" s="37" t="n"/>
      <c r="U6" s="37" t="n"/>
      <c r="V6" s="37" t="n"/>
      <c r="W6" s="37" t="n"/>
      <c r="X6" s="37" t="n"/>
    </row>
    <row r="7" customFormat="1" s="29">
      <c r="A7" s="37" t="inlineStr">
        <is>
          <t>check</t>
        </is>
      </c>
      <c r="B7" s="37" t="inlineStr">
        <is>
          <t>check</t>
        </is>
      </c>
      <c r="C7" s="37" t="inlineStr">
        <is>
          <t>四國區</t>
        </is>
      </c>
      <c r="D7" s="38">
        <f>SUM(D47:D50)-D51</f>
        <v/>
      </c>
      <c r="E7" s="38">
        <f>SUM(E47:E50)-E51</f>
        <v/>
      </c>
      <c r="F7" s="38">
        <f>SUM(F47:F50)-F51</f>
        <v/>
      </c>
      <c r="G7" s="38">
        <f>SUM(G47:G50)-G51</f>
        <v/>
      </c>
      <c r="H7" s="38">
        <f>SUM(H47:H50)-H51</f>
        <v/>
      </c>
      <c r="I7" s="38">
        <f>SUM(I47:I50)-I51</f>
        <v/>
      </c>
      <c r="J7" s="38">
        <f>SUM(J47:J50)-J51</f>
        <v/>
      </c>
      <c r="K7" s="38">
        <f>SUM(K47:K50)-K51</f>
        <v/>
      </c>
      <c r="L7" s="38">
        <f>SUM(L47:L50)-L51</f>
        <v/>
      </c>
      <c r="M7" s="38">
        <f>SUM(M47:M50)-M51</f>
        <v/>
      </c>
      <c r="N7" s="38">
        <f>SUM(N47:N50)-N51</f>
        <v/>
      </c>
      <c r="O7" s="39" t="n"/>
      <c r="P7" s="37" t="n"/>
      <c r="Q7" s="37" t="n"/>
      <c r="R7" s="37" t="n"/>
      <c r="S7" s="37" t="n"/>
      <c r="T7" s="37" t="n"/>
      <c r="U7" s="37" t="n"/>
      <c r="V7" s="37" t="n"/>
      <c r="W7" s="37" t="n"/>
      <c r="X7" s="37" t="n"/>
    </row>
    <row r="8" customFormat="1" s="29">
      <c r="A8" s="37" t="inlineStr">
        <is>
          <t>check</t>
        </is>
      </c>
      <c r="B8" s="37" t="inlineStr">
        <is>
          <t>check</t>
        </is>
      </c>
      <c r="C8" s="37" t="inlineStr">
        <is>
          <t>九州區</t>
        </is>
      </c>
      <c r="D8" s="38">
        <f>SUM(D52:D58)-D59</f>
        <v/>
      </c>
      <c r="E8" s="38">
        <f>SUM(E52:E58)-E59</f>
        <v/>
      </c>
      <c r="F8" s="38">
        <f>SUM(F52:F58)-F59</f>
        <v/>
      </c>
      <c r="G8" s="38">
        <f>SUM(G52:G58)-G59</f>
        <v/>
      </c>
      <c r="H8" s="38">
        <f>SUM(H52:H58)-H59</f>
        <v/>
      </c>
      <c r="I8" s="38">
        <f>SUM(I52:I58)-I59</f>
        <v/>
      </c>
      <c r="J8" s="38">
        <f>SUM(J52:J58)-J59</f>
        <v/>
      </c>
      <c r="K8" s="38">
        <f>SUM(K52:K58)-K59</f>
        <v/>
      </c>
      <c r="L8" s="38">
        <f>SUM(L52:L58)-L59</f>
        <v/>
      </c>
      <c r="M8" s="38">
        <f>SUM(M52:M58)-M59</f>
        <v/>
      </c>
      <c r="N8" s="38">
        <f>SUM(N52:N58)-N59</f>
        <v/>
      </c>
      <c r="O8" s="39" t="n"/>
      <c r="P8" s="39" t="n"/>
      <c r="Q8" s="37" t="n"/>
      <c r="R8" s="37" t="n"/>
      <c r="S8" s="37" t="n"/>
      <c r="T8" s="37" t="n"/>
      <c r="U8" s="37" t="n"/>
      <c r="V8" s="37" t="n"/>
      <c r="W8" s="37" t="n"/>
      <c r="X8" s="37" t="n"/>
    </row>
    <row r="9" customFormat="1" s="29">
      <c r="A9" s="37" t="inlineStr">
        <is>
          <t>check</t>
        </is>
      </c>
      <c r="B9" s="37" t="inlineStr">
        <is>
          <t>check</t>
        </is>
      </c>
      <c r="C9" s="37" t="inlineStr">
        <is>
          <t>總計</t>
        </is>
      </c>
      <c r="D9" s="38">
        <f>SUMIF($B$10:$B$61,"&lt;&gt;計",D10:D61)-D62</f>
        <v/>
      </c>
      <c r="E9" s="38">
        <f>SUMIF($B$10:$B$61,"&lt;&gt;計",E10:E61)-E62</f>
        <v/>
      </c>
      <c r="F9" s="38">
        <f>SUMIF($B$10:$B$61,"&lt;&gt;計",F10:F61)-F62</f>
        <v/>
      </c>
      <c r="G9" s="38">
        <f>SUMIF($B$10:$B$61,"&lt;&gt;計",G10:G61)-G62</f>
        <v/>
      </c>
      <c r="H9" s="38">
        <f>SUMIF($B$10:$B$61,"&lt;&gt;計",H10:H61)-H62</f>
        <v/>
      </c>
      <c r="I9" s="38">
        <f>SUMIF($B$10:$B$61,"&lt;&gt;計",I10:I61)-I62</f>
        <v/>
      </c>
      <c r="J9" s="38">
        <f>SUMIF($B$10:$B$61,"&lt;&gt;計",J10:J61)-J62</f>
        <v/>
      </c>
      <c r="K9" s="38">
        <f>SUMIF($B$10:$B$61,"&lt;&gt;計",K10:K61)-K62</f>
        <v/>
      </c>
      <c r="L9" s="38">
        <f>SUMIF($B$10:$B$61,"&lt;&gt;計",L10:L61)-L62</f>
        <v/>
      </c>
      <c r="M9" s="38">
        <f>SUMIF($B$10:$B$61,"&lt;&gt;計",M10:M61)-M62</f>
        <v/>
      </c>
      <c r="N9" s="38">
        <f>SUMIF($B$10:$B$61,"&lt;&gt;計",N10:N61)-N62</f>
        <v/>
      </c>
      <c r="O9" s="37" t="n"/>
      <c r="P9" s="37" t="n"/>
      <c r="Q9" s="37" t="n"/>
      <c r="R9" s="37" t="n"/>
      <c r="S9" s="37" t="n"/>
      <c r="T9" s="37" t="n"/>
      <c r="U9" s="37" t="n"/>
      <c r="V9" s="37" t="n"/>
      <c r="W9" s="37" t="n"/>
      <c r="X9" s="37" t="n"/>
    </row>
    <row r="10" customFormat="1" s="5">
      <c r="A10" s="40" t="inlineStr">
        <is>
          <t>本州中區</t>
        </is>
      </c>
      <c r="B10" s="40" t="inlineStr">
        <is>
          <t>東京</t>
        </is>
      </c>
      <c r="C10" s="38">
        <f>SUM(D10:M10)-N10</f>
        <v/>
      </c>
      <c r="D10" s="35" t="n">
        <v>108</v>
      </c>
      <c r="E10" s="35" t="n">
        <v>125</v>
      </c>
      <c r="F10" s="35" t="n">
        <v>5185</v>
      </c>
      <c r="G10" s="35" t="n"/>
      <c r="H10" s="35" t="n">
        <v>32074</v>
      </c>
      <c r="I10" s="35" t="n">
        <v>878</v>
      </c>
      <c r="J10" s="35" t="n">
        <v>2251</v>
      </c>
      <c r="K10" s="35" t="n">
        <v>131664</v>
      </c>
      <c r="L10" s="35" t="n">
        <v>32</v>
      </c>
      <c r="M10" s="35" t="n">
        <v>10600</v>
      </c>
      <c r="N10" s="35" t="n">
        <v>182917</v>
      </c>
      <c r="O10" s="40" t="n"/>
      <c r="P10" s="40" t="n"/>
      <c r="Q10" s="40" t="n"/>
      <c r="R10" s="40" t="n"/>
      <c r="S10" s="40" t="n"/>
      <c r="T10" s="40" t="n"/>
      <c r="U10" s="40" t="n"/>
      <c r="V10" s="40" t="n"/>
      <c r="W10" s="40" t="n"/>
      <c r="X10" s="40" t="n"/>
    </row>
    <row r="11" customFormat="1" s="5">
      <c r="A11" s="40" t="inlineStr">
        <is>
          <t>本州中區</t>
        </is>
      </c>
      <c r="B11" s="40" t="inlineStr">
        <is>
          <t>神奈川</t>
        </is>
      </c>
      <c r="C11" s="38">
        <f>SUM(D11:M11)-N11</f>
        <v/>
      </c>
      <c r="D11" s="35" t="n">
        <v>127</v>
      </c>
      <c r="E11" s="35" t="n">
        <v>24</v>
      </c>
      <c r="F11" s="35" t="n">
        <v>3422</v>
      </c>
      <c r="G11" s="35" t="n"/>
      <c r="H11" s="35" t="n">
        <v>6101</v>
      </c>
      <c r="I11" s="35" t="n">
        <v>6</v>
      </c>
      <c r="J11" s="35" t="n">
        <v>293</v>
      </c>
      <c r="K11" s="35" t="n">
        <v>48685</v>
      </c>
      <c r="L11" s="35" t="n">
        <v>98</v>
      </c>
      <c r="M11" s="35" t="n">
        <v>3352</v>
      </c>
      <c r="N11" s="35" t="n">
        <v>62108</v>
      </c>
      <c r="O11" s="40" t="n"/>
      <c r="P11" s="40" t="n"/>
      <c r="Q11" s="40" t="n"/>
      <c r="R11" s="40" t="n"/>
      <c r="S11" s="40" t="n"/>
      <c r="T11" s="40" t="n"/>
      <c r="U11" s="40" t="n"/>
      <c r="V11" s="40" t="n"/>
      <c r="W11" s="40" t="n"/>
      <c r="X11" s="40" t="n"/>
    </row>
    <row r="12" customFormat="1" s="5">
      <c r="A12" s="40" t="inlineStr">
        <is>
          <t>本州中區</t>
        </is>
      </c>
      <c r="B12" s="40" t="inlineStr">
        <is>
          <t>埼玉</t>
        </is>
      </c>
      <c r="C12" s="38">
        <f>SUM(D12:M12)-N12</f>
        <v/>
      </c>
      <c r="D12" s="35" t="n">
        <v>79</v>
      </c>
      <c r="E12" s="35" t="n">
        <v>35</v>
      </c>
      <c r="F12" s="35" t="n">
        <v>4873</v>
      </c>
      <c r="G12" s="35" t="n"/>
      <c r="H12" s="35" t="n">
        <v>2420</v>
      </c>
      <c r="I12" s="35" t="n">
        <v>6</v>
      </c>
      <c r="J12" s="35" t="n">
        <v>511</v>
      </c>
      <c r="K12" s="35" t="n">
        <v>64720</v>
      </c>
      <c r="L12" s="35" t="n">
        <v>4</v>
      </c>
      <c r="M12" s="35" t="n">
        <v>2283</v>
      </c>
      <c r="N12" s="35" t="n">
        <v>74931</v>
      </c>
      <c r="O12" s="40" t="n"/>
      <c r="P12" s="40" t="n"/>
      <c r="Q12" s="40" t="n"/>
      <c r="R12" s="40" t="n"/>
      <c r="S12" s="40" t="n"/>
      <c r="T12" s="40" t="n"/>
      <c r="U12" s="40" t="n"/>
      <c r="V12" s="40" t="n"/>
      <c r="W12" s="40" t="n"/>
      <c r="X12" s="40" t="n"/>
    </row>
    <row r="13" customFormat="1" s="5">
      <c r="A13" s="40" t="inlineStr">
        <is>
          <t>本州中區</t>
        </is>
      </c>
      <c r="B13" s="40" t="inlineStr">
        <is>
          <t>千葉</t>
        </is>
      </c>
      <c r="C13" s="38">
        <f>SUM(D13:M13)-N13</f>
        <v/>
      </c>
      <c r="D13" s="35" t="n">
        <v>76</v>
      </c>
      <c r="E13" s="35" t="n">
        <v>19</v>
      </c>
      <c r="F13" s="35" t="n">
        <v>6353</v>
      </c>
      <c r="G13" s="35" t="n"/>
      <c r="H13" s="35" t="n">
        <v>2710</v>
      </c>
      <c r="I13" s="35" t="n">
        <v>2</v>
      </c>
      <c r="J13" s="35" t="n">
        <v>28</v>
      </c>
      <c r="K13" s="35" t="n">
        <v>41590</v>
      </c>
      <c r="L13" s="35" t="n">
        <v>27</v>
      </c>
      <c r="M13" s="35" t="n">
        <v>7407</v>
      </c>
      <c r="N13" s="35" t="n">
        <v>58212</v>
      </c>
      <c r="O13" s="40" t="n"/>
      <c r="P13" s="40" t="n"/>
      <c r="Q13" s="40" t="n"/>
      <c r="R13" s="40" t="n"/>
      <c r="S13" s="40" t="n"/>
      <c r="T13" s="40" t="n"/>
      <c r="U13" s="40" t="n"/>
      <c r="V13" s="40" t="n"/>
      <c r="W13" s="40" t="n"/>
      <c r="X13" s="40" t="n"/>
    </row>
    <row r="14" customFormat="1" s="5">
      <c r="A14" s="40" t="inlineStr">
        <is>
          <t>本州中區</t>
        </is>
      </c>
      <c r="B14" s="40" t="inlineStr">
        <is>
          <t>茨城</t>
        </is>
      </c>
      <c r="C14" s="38">
        <f>SUM(D14:M14)-N14</f>
        <v/>
      </c>
      <c r="D14" s="35" t="n">
        <v>81</v>
      </c>
      <c r="E14" s="35" t="n">
        <v>3</v>
      </c>
      <c r="F14" s="35" t="n">
        <v>6256</v>
      </c>
      <c r="G14" s="35" t="n"/>
      <c r="H14" s="35" t="n">
        <v>2922</v>
      </c>
      <c r="I14" s="35" t="n">
        <v>1</v>
      </c>
      <c r="J14" s="35" t="n">
        <v>12</v>
      </c>
      <c r="K14" s="35" t="n">
        <v>49281</v>
      </c>
      <c r="L14" s="35" t="n">
        <v>3</v>
      </c>
      <c r="M14" s="35" t="n">
        <v>1594</v>
      </c>
      <c r="N14" s="35" t="n">
        <v>60153</v>
      </c>
      <c r="O14" s="40" t="n"/>
      <c r="P14" s="40" t="n"/>
      <c r="Q14" s="40" t="n"/>
      <c r="R14" s="40" t="n"/>
      <c r="S14" s="40" t="n"/>
      <c r="T14" s="40" t="n"/>
      <c r="U14" s="40" t="n"/>
      <c r="V14" s="40" t="n"/>
      <c r="W14" s="40" t="n"/>
      <c r="X14" s="40" t="n"/>
    </row>
    <row r="15" customFormat="1" s="5">
      <c r="A15" s="40" t="inlineStr">
        <is>
          <t>本州中區</t>
        </is>
      </c>
      <c r="B15" s="40" t="inlineStr">
        <is>
          <t>栃木</t>
        </is>
      </c>
      <c r="C15" s="38">
        <f>SUM(D15:M15)-N15</f>
        <v/>
      </c>
      <c r="D15" s="35" t="n">
        <v>87</v>
      </c>
      <c r="E15" s="35" t="n">
        <v>10</v>
      </c>
      <c r="F15" s="35" t="n">
        <v>4146</v>
      </c>
      <c r="G15" s="35" t="n"/>
      <c r="H15" s="35" t="n">
        <v>2567</v>
      </c>
      <c r="I15" s="35" t="n"/>
      <c r="J15" s="35" t="n">
        <v>217</v>
      </c>
      <c r="K15" s="35" t="n">
        <v>24126</v>
      </c>
      <c r="L15" s="35" t="n">
        <v>76</v>
      </c>
      <c r="M15" s="35" t="n">
        <v>2850</v>
      </c>
      <c r="N15" s="35" t="n">
        <v>34079</v>
      </c>
      <c r="O15" s="40" t="n"/>
      <c r="P15" s="40" t="n"/>
      <c r="Q15" s="40" t="n"/>
      <c r="R15" s="40" t="n"/>
      <c r="S15" s="40" t="n"/>
      <c r="T15" s="40" t="n"/>
      <c r="U15" s="40" t="n"/>
      <c r="V15" s="40" t="n"/>
      <c r="W15" s="40" t="n"/>
      <c r="X15" s="40" t="n"/>
    </row>
    <row r="16" customFormat="1" s="5">
      <c r="A16" s="40" t="inlineStr">
        <is>
          <t>本州中區</t>
        </is>
      </c>
      <c r="B16" s="40" t="inlineStr">
        <is>
          <t>群馬</t>
        </is>
      </c>
      <c r="C16" s="38">
        <f>SUM(D16:M16)-N16</f>
        <v/>
      </c>
      <c r="D16" s="35" t="n">
        <v>111</v>
      </c>
      <c r="E16" s="35" t="n">
        <v>25</v>
      </c>
      <c r="F16" s="35" t="n">
        <v>2402</v>
      </c>
      <c r="G16" s="35" t="n"/>
      <c r="H16" s="35" t="n">
        <v>1815</v>
      </c>
      <c r="I16" s="35" t="n"/>
      <c r="J16" s="35" t="n">
        <v>35</v>
      </c>
      <c r="K16" s="35" t="n">
        <v>30090</v>
      </c>
      <c r="L16" s="35" t="n">
        <v>5</v>
      </c>
      <c r="M16" s="35" t="n">
        <v>1740</v>
      </c>
      <c r="N16" s="35" t="n">
        <v>36223</v>
      </c>
      <c r="O16" s="40" t="n"/>
      <c r="P16" s="40" t="n"/>
      <c r="Q16" s="40" t="n"/>
      <c r="R16" s="40" t="n"/>
      <c r="S16" s="40" t="n"/>
      <c r="T16" s="40" t="n"/>
      <c r="U16" s="40" t="n"/>
      <c r="V16" s="40" t="n"/>
      <c r="W16" s="40" t="n"/>
      <c r="X16" s="40" t="n"/>
    </row>
    <row r="17" customFormat="1" s="5">
      <c r="A17" s="40" t="inlineStr">
        <is>
          <t>本州中區</t>
        </is>
      </c>
      <c r="B17" s="40" t="inlineStr">
        <is>
          <t>長野</t>
        </is>
      </c>
      <c r="C17" s="38">
        <f>SUM(D17:M17)-N17</f>
        <v/>
      </c>
      <c r="D17" s="35" t="n">
        <v>354</v>
      </c>
      <c r="E17" s="35" t="n">
        <v>22</v>
      </c>
      <c r="F17" s="35" t="n">
        <v>4795</v>
      </c>
      <c r="G17" s="35" t="n"/>
      <c r="H17" s="35" t="n">
        <v>2195</v>
      </c>
      <c r="I17" s="35" t="n">
        <v>5</v>
      </c>
      <c r="J17" s="35" t="n">
        <v>11</v>
      </c>
      <c r="K17" s="35" t="n">
        <v>33611</v>
      </c>
      <c r="L17" s="35" t="n"/>
      <c r="M17" s="35" t="n">
        <v>1526</v>
      </c>
      <c r="N17" s="35" t="n">
        <v>42519</v>
      </c>
      <c r="O17" s="40" t="n"/>
      <c r="P17" s="40" t="n"/>
      <c r="Q17" s="40" t="n"/>
      <c r="R17" s="40" t="n"/>
      <c r="S17" s="40" t="n"/>
      <c r="T17" s="40" t="n"/>
      <c r="U17" s="40" t="n"/>
      <c r="V17" s="40" t="n"/>
      <c r="W17" s="40" t="n"/>
      <c r="X17" s="40" t="n"/>
    </row>
    <row r="18" customFormat="1" s="5">
      <c r="A18" s="40" t="inlineStr">
        <is>
          <t>本州中區</t>
        </is>
      </c>
      <c r="B18" s="40" t="inlineStr">
        <is>
          <t>山梨</t>
        </is>
      </c>
      <c r="C18" s="38">
        <f>SUM(D18:M18)-N18</f>
        <v/>
      </c>
      <c r="D18" s="35" t="n">
        <v>192</v>
      </c>
      <c r="E18" s="35" t="n"/>
      <c r="F18" s="35" t="n">
        <v>1585</v>
      </c>
      <c r="G18" s="35" t="n"/>
      <c r="H18" s="35" t="n">
        <v>562</v>
      </c>
      <c r="I18" s="35" t="n"/>
      <c r="J18" s="35" t="n">
        <v>21</v>
      </c>
      <c r="K18" s="35" t="n">
        <v>8491</v>
      </c>
      <c r="L18" s="35" t="n"/>
      <c r="M18" s="35" t="n">
        <v>352</v>
      </c>
      <c r="N18" s="35" t="n">
        <v>11203</v>
      </c>
      <c r="O18" s="40" t="n"/>
      <c r="P18" s="40" t="n"/>
      <c r="Q18" s="40" t="n"/>
      <c r="R18" s="40" t="n"/>
      <c r="S18" s="40" t="n"/>
      <c r="T18" s="40" t="n"/>
      <c r="U18" s="40" t="n"/>
      <c r="V18" s="40" t="n"/>
      <c r="W18" s="40" t="n"/>
      <c r="X18" s="40" t="n"/>
    </row>
    <row r="19" customFormat="1" s="5">
      <c r="A19" s="40" t="inlineStr">
        <is>
          <t>本州中區</t>
        </is>
      </c>
      <c r="B19" s="40" t="inlineStr">
        <is>
          <t>静岡</t>
        </is>
      </c>
      <c r="C19" s="38">
        <f>SUM(D19:M19)-N19</f>
        <v/>
      </c>
      <c r="D19" s="35" t="n">
        <v>527</v>
      </c>
      <c r="E19" s="35" t="n"/>
      <c r="F19" s="35" t="n">
        <v>2693</v>
      </c>
      <c r="G19" s="35" t="n">
        <v>2</v>
      </c>
      <c r="H19" s="35" t="n">
        <v>1986</v>
      </c>
      <c r="I19" s="35" t="n"/>
      <c r="J19" s="35" t="n">
        <v>1490</v>
      </c>
      <c r="K19" s="35" t="n">
        <v>74471</v>
      </c>
      <c r="L19" s="35" t="n">
        <v>80</v>
      </c>
      <c r="M19" s="35" t="n">
        <v>3698</v>
      </c>
      <c r="N19" s="35" t="n">
        <v>84947</v>
      </c>
      <c r="O19" s="40" t="n"/>
      <c r="P19" s="40" t="n"/>
      <c r="Q19" s="40" t="n"/>
      <c r="R19" s="40" t="n"/>
      <c r="S19" s="40" t="n"/>
      <c r="T19" s="40" t="n"/>
      <c r="U19" s="40" t="n"/>
      <c r="V19" s="40" t="n"/>
      <c r="W19" s="40" t="n"/>
      <c r="X19" s="40" t="n"/>
    </row>
    <row r="20" customFormat="1" s="5">
      <c r="A20" s="40" t="inlineStr">
        <is>
          <t>本州中區</t>
        </is>
      </c>
      <c r="B20" s="40" t="inlineStr">
        <is>
          <t>愛知</t>
        </is>
      </c>
      <c r="C20" s="38">
        <f>SUM(D20:M20)-N20</f>
        <v/>
      </c>
      <c r="D20" s="35" t="n">
        <v>184</v>
      </c>
      <c r="E20" s="35" t="n"/>
      <c r="F20" s="35" t="n">
        <v>4774</v>
      </c>
      <c r="G20" s="35" t="n"/>
      <c r="H20" s="35" t="n">
        <v>5929</v>
      </c>
      <c r="I20" s="35" t="n">
        <v>3</v>
      </c>
      <c r="J20" s="35" t="n">
        <v>34200</v>
      </c>
      <c r="K20" s="35" t="n">
        <v>74131</v>
      </c>
      <c r="L20" s="35" t="n"/>
      <c r="M20" s="35" t="n">
        <v>48042</v>
      </c>
      <c r="N20" s="35" t="n">
        <v>167263</v>
      </c>
      <c r="O20" s="40" t="n"/>
      <c r="P20" s="40" t="n"/>
      <c r="Q20" s="40" t="n"/>
      <c r="R20" s="40" t="n"/>
      <c r="S20" s="40" t="n"/>
      <c r="T20" s="40" t="n"/>
      <c r="U20" s="40" t="n"/>
      <c r="V20" s="40" t="n"/>
      <c r="W20" s="40" t="n"/>
      <c r="X20" s="40" t="n"/>
    </row>
    <row r="21">
      <c r="A21" s="40" t="inlineStr">
        <is>
          <t>本州中區</t>
        </is>
      </c>
      <c r="B21" s="40" t="inlineStr">
        <is>
          <t>三重</t>
        </is>
      </c>
      <c r="C21" s="38">
        <f>SUM(D21:M21)-N21</f>
        <v/>
      </c>
      <c r="D21" s="35" t="n">
        <v>102</v>
      </c>
      <c r="E21" s="35" t="n"/>
      <c r="F21" s="35" t="n">
        <v>918</v>
      </c>
      <c r="G21" s="35" t="n"/>
      <c r="H21" s="35" t="n">
        <v>3344</v>
      </c>
      <c r="I21" s="35" t="n">
        <v>3</v>
      </c>
      <c r="J21" s="35" t="n">
        <v>3365</v>
      </c>
      <c r="K21" s="35" t="n">
        <v>69025</v>
      </c>
      <c r="L21" s="35" t="n">
        <v>1269</v>
      </c>
      <c r="M21" s="35" t="n">
        <v>2855</v>
      </c>
      <c r="N21" s="35" t="n">
        <v>80881</v>
      </c>
      <c r="O21" s="40" t="n"/>
      <c r="P21" s="40" t="n"/>
      <c r="Q21" s="40" t="n"/>
      <c r="R21" s="40" t="n"/>
      <c r="S21" s="40" t="n"/>
      <c r="T21" s="40" t="n"/>
      <c r="U21" s="40" t="n"/>
      <c r="V21" s="40" t="n"/>
      <c r="W21" s="40" t="n"/>
      <c r="X21" s="40" t="n"/>
    </row>
    <row r="22">
      <c r="A22" s="40" t="inlineStr">
        <is>
          <t>本州中區</t>
        </is>
      </c>
      <c r="B22" s="40" t="inlineStr">
        <is>
          <t>岐阜</t>
        </is>
      </c>
      <c r="C22" s="38">
        <f>SUM(D22:M22)-N22</f>
        <v/>
      </c>
      <c r="D22" s="35" t="n">
        <v>61</v>
      </c>
      <c r="E22" s="35" t="n"/>
      <c r="F22" s="35" t="n">
        <v>3925</v>
      </c>
      <c r="G22" s="35" t="n"/>
      <c r="H22" s="35" t="n">
        <v>2574</v>
      </c>
      <c r="I22" s="35" t="n">
        <v>1</v>
      </c>
      <c r="J22" s="35" t="n">
        <v>796</v>
      </c>
      <c r="K22" s="35" t="n">
        <v>53952</v>
      </c>
      <c r="L22" s="35" t="n">
        <v>36</v>
      </c>
      <c r="M22" s="35" t="n">
        <v>11886</v>
      </c>
      <c r="N22" s="35" t="n">
        <v>73231</v>
      </c>
      <c r="O22" s="40" t="n"/>
      <c r="P22" s="40" t="n"/>
      <c r="Q22" s="40" t="n"/>
      <c r="R22" s="40" t="n"/>
      <c r="S22" s="40" t="n"/>
      <c r="T22" s="40" t="n"/>
      <c r="U22" s="40" t="n"/>
      <c r="V22" s="40" t="n"/>
      <c r="W22" s="40" t="n"/>
      <c r="X22" s="40" t="n"/>
    </row>
    <row r="23">
      <c r="A23" s="40" t="inlineStr">
        <is>
          <t>本州中區</t>
        </is>
      </c>
      <c r="B23" s="40" t="inlineStr">
        <is>
          <t>滋賀</t>
        </is>
      </c>
      <c r="C23" s="38">
        <f>SUM(D23:M23)-N23</f>
        <v/>
      </c>
      <c r="D23" s="35" t="n">
        <v>11</v>
      </c>
      <c r="E23" s="35" t="n"/>
      <c r="F23" s="35" t="n">
        <v>363</v>
      </c>
      <c r="G23" s="35" t="n"/>
      <c r="H23" s="35" t="n">
        <v>1917</v>
      </c>
      <c r="I23" s="35" t="n">
        <v>289</v>
      </c>
      <c r="J23" s="35" t="n">
        <v>551</v>
      </c>
      <c r="K23" s="35" t="n">
        <v>36455</v>
      </c>
      <c r="L23" s="35" t="n">
        <v>784</v>
      </c>
      <c r="M23" s="35" t="n">
        <v>1482</v>
      </c>
      <c r="N23" s="35" t="n">
        <v>41852</v>
      </c>
      <c r="O23" s="40" t="n"/>
      <c r="P23" s="40" t="n"/>
      <c r="Q23" s="40" t="n"/>
      <c r="R23" s="40" t="n"/>
      <c r="S23" s="40" t="n"/>
      <c r="T23" s="40" t="n"/>
      <c r="U23" s="40" t="n"/>
      <c r="V23" s="40" t="n"/>
      <c r="W23" s="40" t="n"/>
      <c r="X23" s="40" t="n"/>
    </row>
    <row r="24">
      <c r="A24" s="40" t="inlineStr">
        <is>
          <t>本州中區</t>
        </is>
      </c>
      <c r="B24" s="40" t="inlineStr">
        <is>
          <t>福井</t>
        </is>
      </c>
      <c r="C24" s="38">
        <f>SUM(D24:M24)-N24</f>
        <v/>
      </c>
      <c r="D24" s="35" t="n">
        <v>8</v>
      </c>
      <c r="E24" s="35" t="n"/>
      <c r="F24" s="35" t="n">
        <v>162</v>
      </c>
      <c r="G24" s="35" t="n"/>
      <c r="H24" s="35" t="n">
        <v>1329</v>
      </c>
      <c r="I24" s="35" t="n">
        <v>9</v>
      </c>
      <c r="J24" s="35" t="n"/>
      <c r="K24" s="35" t="n">
        <v>17546</v>
      </c>
      <c r="L24" s="35" t="n">
        <v>54</v>
      </c>
      <c r="M24" s="35" t="n">
        <v>526</v>
      </c>
      <c r="N24" s="35" t="n">
        <v>19634</v>
      </c>
      <c r="O24" s="40" t="n"/>
      <c r="P24" s="40" t="n"/>
      <c r="Q24" s="40" t="n"/>
      <c r="R24" s="40" t="n"/>
      <c r="S24" s="40" t="n"/>
      <c r="T24" s="40" t="n"/>
      <c r="U24" s="40" t="n"/>
      <c r="V24" s="40" t="n"/>
      <c r="W24" s="40" t="n"/>
      <c r="X24" s="40" t="n"/>
    </row>
    <row r="25">
      <c r="A25" s="40" t="inlineStr">
        <is>
          <t>本州中區</t>
        </is>
      </c>
      <c r="B25" s="40" t="inlineStr">
        <is>
          <t>石川</t>
        </is>
      </c>
      <c r="C25" s="38">
        <f>SUM(D25:M25)-N25</f>
        <v/>
      </c>
      <c r="D25" s="35" t="n">
        <v>54</v>
      </c>
      <c r="E25" s="35" t="n"/>
      <c r="F25" s="35" t="n">
        <v>789</v>
      </c>
      <c r="G25" s="35" t="n"/>
      <c r="H25" s="35" t="n">
        <v>1341</v>
      </c>
      <c r="I25" s="35" t="n"/>
      <c r="J25" s="35" t="n">
        <v>8529</v>
      </c>
      <c r="K25" s="35" t="n">
        <v>5231</v>
      </c>
      <c r="L25" s="35" t="n">
        <v>4</v>
      </c>
      <c r="M25" s="35" t="n">
        <v>792</v>
      </c>
      <c r="N25" s="35" t="n">
        <v>16740</v>
      </c>
      <c r="O25" s="40" t="n"/>
      <c r="P25" s="40" t="n"/>
      <c r="Q25" s="40" t="n"/>
      <c r="R25" s="40" t="n"/>
      <c r="S25" s="40" t="n"/>
      <c r="T25" s="40" t="n"/>
      <c r="U25" s="40" t="n"/>
      <c r="V25" s="40" t="n"/>
      <c r="W25" s="40" t="n"/>
      <c r="X25" s="40" t="n"/>
    </row>
    <row r="26">
      <c r="A26" s="40" t="inlineStr">
        <is>
          <t>本州中區</t>
        </is>
      </c>
      <c r="B26" s="40" t="inlineStr">
        <is>
          <t>富山</t>
        </is>
      </c>
      <c r="C26" s="38">
        <f>SUM(D26:M26)-N26</f>
        <v/>
      </c>
      <c r="D26" s="35" t="n">
        <v>32</v>
      </c>
      <c r="E26" s="35" t="n"/>
      <c r="F26" s="35" t="n">
        <v>1453</v>
      </c>
      <c r="G26" s="35" t="n"/>
      <c r="H26" s="35" t="n">
        <v>1396</v>
      </c>
      <c r="I26" s="35" t="n"/>
      <c r="J26" s="35" t="n">
        <v>885</v>
      </c>
      <c r="K26" s="35" t="n">
        <v>17340</v>
      </c>
      <c r="L26" s="35" t="n"/>
      <c r="M26" s="35" t="n">
        <v>164</v>
      </c>
      <c r="N26" s="35" t="n">
        <v>21270</v>
      </c>
      <c r="O26" s="40" t="n"/>
      <c r="P26" s="40" t="n"/>
      <c r="Q26" s="40" t="n"/>
      <c r="R26" s="40" t="n"/>
      <c r="S26" s="40" t="n"/>
      <c r="T26" s="40" t="n"/>
      <c r="U26" s="40" t="n"/>
      <c r="V26" s="40" t="n"/>
      <c r="W26" s="40" t="n"/>
      <c r="X26" s="40" t="n"/>
    </row>
    <row r="27">
      <c r="A27" s="40" t="inlineStr">
        <is>
          <t>本州中區</t>
        </is>
      </c>
      <c r="B27" s="40" t="inlineStr">
        <is>
          <t>計</t>
        </is>
      </c>
      <c r="C27" s="38">
        <f>SUM(D27:M27)-N27</f>
        <v/>
      </c>
      <c r="D27" s="35" t="n">
        <v>2194</v>
      </c>
      <c r="E27" s="35" t="n">
        <v>263</v>
      </c>
      <c r="F27" s="35" t="n">
        <v>54094</v>
      </c>
      <c r="G27" s="35" t="n">
        <v>2</v>
      </c>
      <c r="H27" s="35" t="n">
        <v>73182</v>
      </c>
      <c r="I27" s="35" t="n">
        <v>1203</v>
      </c>
      <c r="J27" s="35" t="n">
        <v>53195</v>
      </c>
      <c r="K27" s="35" t="n">
        <v>780409</v>
      </c>
      <c r="L27" s="35" t="n">
        <v>2472</v>
      </c>
      <c r="M27" s="35" t="n">
        <v>101149</v>
      </c>
      <c r="N27" s="35" t="n">
        <v>1068163</v>
      </c>
      <c r="O27" s="40" t="n"/>
      <c r="P27" s="40" t="n"/>
      <c r="Q27" s="40" t="n"/>
      <c r="R27" s="40" t="n"/>
      <c r="S27" s="40" t="n"/>
      <c r="T27" s="40" t="n"/>
      <c r="U27" s="40" t="n"/>
      <c r="V27" s="40" t="n"/>
      <c r="W27" s="40" t="n"/>
      <c r="X27" s="40" t="n"/>
    </row>
    <row r="28">
      <c r="A28" s="40" t="inlineStr">
        <is>
          <t>本州北區</t>
        </is>
      </c>
      <c r="B28" s="40" t="inlineStr">
        <is>
          <t>新潟</t>
        </is>
      </c>
      <c r="C28" s="38">
        <f>SUM(D28:M28)-N28</f>
        <v/>
      </c>
      <c r="D28" s="35" t="n">
        <v>48</v>
      </c>
      <c r="E28" s="35" t="n">
        <v>17</v>
      </c>
      <c r="F28" s="35" t="n">
        <v>2039</v>
      </c>
      <c r="G28" s="35" t="n">
        <v>6</v>
      </c>
      <c r="H28" s="35" t="n">
        <v>5893</v>
      </c>
      <c r="I28" s="35" t="n">
        <v>56</v>
      </c>
      <c r="J28" s="35" t="n">
        <v>66</v>
      </c>
      <c r="K28" s="35" t="n">
        <v>51086</v>
      </c>
      <c r="L28" s="35" t="n">
        <v>35</v>
      </c>
      <c r="M28" s="35" t="n">
        <v>1521</v>
      </c>
      <c r="N28" s="35" t="n">
        <v>60767</v>
      </c>
      <c r="O28" s="40" t="n"/>
      <c r="P28" s="40" t="n"/>
      <c r="Q28" s="40" t="n"/>
      <c r="R28" s="40" t="n"/>
      <c r="S28" s="40" t="n"/>
      <c r="T28" s="40" t="n"/>
      <c r="U28" s="40" t="n"/>
      <c r="V28" s="40" t="n"/>
      <c r="W28" s="40" t="n"/>
      <c r="X28" s="40" t="n"/>
    </row>
    <row r="29">
      <c r="A29" s="40" t="inlineStr">
        <is>
          <t>本州北區</t>
        </is>
      </c>
      <c r="B29" s="40" t="inlineStr">
        <is>
          <t>福島</t>
        </is>
      </c>
      <c r="C29" s="38">
        <f>SUM(D29:M29)-N29</f>
        <v/>
      </c>
      <c r="D29" s="35" t="n">
        <v>75</v>
      </c>
      <c r="E29" s="35" t="n">
        <v>6</v>
      </c>
      <c r="F29" s="35" t="n">
        <v>5099</v>
      </c>
      <c r="G29" s="35" t="n">
        <v>9</v>
      </c>
      <c r="H29" s="35" t="n">
        <v>1440</v>
      </c>
      <c r="I29" s="35" t="n"/>
      <c r="J29" s="35" t="n"/>
      <c r="K29" s="35" t="n">
        <v>25357</v>
      </c>
      <c r="L29" s="35" t="n">
        <v>16</v>
      </c>
      <c r="M29" s="35" t="n">
        <v>30</v>
      </c>
      <c r="N29" s="35" t="n">
        <v>32032</v>
      </c>
      <c r="O29" s="40" t="n"/>
      <c r="P29" s="40" t="n"/>
      <c r="Q29" s="40" t="n"/>
      <c r="R29" s="40" t="n"/>
      <c r="S29" s="40" t="n"/>
      <c r="T29" s="40" t="n"/>
      <c r="U29" s="40" t="n"/>
      <c r="V29" s="40" t="n"/>
      <c r="W29" s="40" t="n"/>
      <c r="X29" s="40" t="n"/>
    </row>
    <row r="30">
      <c r="A30" s="40" t="inlineStr">
        <is>
          <t>本州北區</t>
        </is>
      </c>
      <c r="B30" s="40" t="inlineStr">
        <is>
          <t>宮城</t>
        </is>
      </c>
      <c r="C30" s="38">
        <f>SUM(D30:M30)-N30</f>
        <v/>
      </c>
      <c r="D30" s="35" t="n">
        <v>29</v>
      </c>
      <c r="E30" s="35" t="n">
        <v>7</v>
      </c>
      <c r="F30" s="35" t="n">
        <v>3906</v>
      </c>
      <c r="G30" s="35" t="n"/>
      <c r="H30" s="35" t="n">
        <v>2187</v>
      </c>
      <c r="I30" s="35" t="n">
        <v>2</v>
      </c>
      <c r="J30" s="35" t="n">
        <v>208</v>
      </c>
      <c r="K30" s="35" t="n">
        <v>11336</v>
      </c>
      <c r="L30" s="35" t="n">
        <v>26</v>
      </c>
      <c r="M30" s="35" t="n">
        <v>1113</v>
      </c>
      <c r="N30" s="35" t="n">
        <v>18814</v>
      </c>
      <c r="O30" s="40" t="n"/>
      <c r="P30" s="40" t="n"/>
      <c r="Q30" s="40" t="n"/>
      <c r="R30" s="40" t="n"/>
      <c r="S30" s="40" t="n"/>
      <c r="T30" s="40" t="n"/>
      <c r="U30" s="40" t="n"/>
      <c r="V30" s="40" t="n"/>
      <c r="W30" s="40" t="n"/>
      <c r="X30" s="40" t="n"/>
    </row>
    <row r="31">
      <c r="A31" s="40" t="inlineStr">
        <is>
          <t>本州北區</t>
        </is>
      </c>
      <c r="B31" s="40" t="inlineStr">
        <is>
          <t>山形</t>
        </is>
      </c>
      <c r="C31" s="38">
        <f>SUM(D31:M31)-N31</f>
        <v/>
      </c>
      <c r="D31" s="35" t="n">
        <v>79</v>
      </c>
      <c r="E31" s="35" t="n">
        <v>13</v>
      </c>
      <c r="F31" s="35" t="n">
        <v>2396</v>
      </c>
      <c r="G31" s="35" t="n"/>
      <c r="H31" s="35" t="n">
        <v>2289</v>
      </c>
      <c r="I31" s="35" t="n"/>
      <c r="J31" s="35" t="n">
        <v>2</v>
      </c>
      <c r="K31" s="35" t="n">
        <v>34197</v>
      </c>
      <c r="L31" s="35" t="n">
        <v>1</v>
      </c>
      <c r="M31" s="35" t="n">
        <v>1846</v>
      </c>
      <c r="N31" s="35" t="n">
        <v>40823</v>
      </c>
      <c r="O31" s="40" t="n"/>
      <c r="P31" s="40" t="n"/>
      <c r="Q31" s="40" t="n"/>
      <c r="R31" s="40" t="n"/>
      <c r="S31" s="40" t="n"/>
      <c r="T31" s="40" t="n"/>
      <c r="U31" s="40" t="n"/>
      <c r="V31" s="40" t="n"/>
      <c r="W31" s="40" t="n"/>
      <c r="X31" s="40" t="n"/>
    </row>
    <row r="32">
      <c r="A32" s="40" t="inlineStr">
        <is>
          <t>本州北區</t>
        </is>
      </c>
      <c r="B32" s="40" t="inlineStr">
        <is>
          <t>秋田</t>
        </is>
      </c>
      <c r="C32" s="38">
        <f>SUM(D32:M32)-N32</f>
        <v/>
      </c>
      <c r="D32" s="35" t="n">
        <v>88</v>
      </c>
      <c r="E32" s="35" t="n">
        <v>2</v>
      </c>
      <c r="F32" s="35" t="n">
        <v>1932</v>
      </c>
      <c r="G32" s="35" t="n"/>
      <c r="H32" s="35" t="n">
        <v>1354</v>
      </c>
      <c r="I32" s="35" t="n"/>
      <c r="J32" s="35" t="n">
        <v>9</v>
      </c>
      <c r="K32" s="35" t="n">
        <v>8087</v>
      </c>
      <c r="L32" s="35" t="n"/>
      <c r="M32" s="35" t="n">
        <v>59</v>
      </c>
      <c r="N32" s="35" t="n">
        <v>11531</v>
      </c>
      <c r="O32" s="40" t="n"/>
      <c r="P32" s="40" t="n"/>
      <c r="Q32" s="40" t="n"/>
      <c r="R32" s="40" t="n"/>
      <c r="S32" s="40" t="n"/>
      <c r="T32" s="40" t="n"/>
      <c r="U32" s="40" t="n"/>
      <c r="V32" s="40" t="n"/>
      <c r="W32" s="40" t="n"/>
      <c r="X32" s="40" t="n"/>
    </row>
    <row r="33">
      <c r="A33" s="40" t="inlineStr">
        <is>
          <t>本州北區</t>
        </is>
      </c>
      <c r="B33" s="40" t="inlineStr">
        <is>
          <t>岩手</t>
        </is>
      </c>
      <c r="C33" s="38">
        <f>SUM(D33:M33)-N33</f>
        <v/>
      </c>
      <c r="D33" s="35" t="n">
        <v>105</v>
      </c>
      <c r="E33" s="35" t="n">
        <v>1</v>
      </c>
      <c r="F33" s="35" t="n">
        <v>2223</v>
      </c>
      <c r="G33" s="35" t="n">
        <v>9</v>
      </c>
      <c r="H33" s="35" t="n">
        <v>595</v>
      </c>
      <c r="I33" s="35" t="n"/>
      <c r="J33" s="35" t="n">
        <v>1776</v>
      </c>
      <c r="K33" s="35" t="n">
        <v>1470</v>
      </c>
      <c r="L33" s="35" t="n"/>
      <c r="M33" s="35" t="n">
        <v>430</v>
      </c>
      <c r="N33" s="35" t="n">
        <v>6609</v>
      </c>
      <c r="O33" s="40" t="n"/>
      <c r="P33" s="40" t="n"/>
      <c r="Q33" s="40" t="n"/>
      <c r="R33" s="40" t="n"/>
      <c r="S33" s="40" t="n"/>
      <c r="T33" s="40" t="n"/>
      <c r="U33" s="40" t="n"/>
      <c r="V33" s="40" t="n"/>
      <c r="W33" s="40" t="n"/>
      <c r="X33" s="40" t="n"/>
    </row>
    <row r="34">
      <c r="A34" s="40" t="inlineStr">
        <is>
          <t>本州北區</t>
        </is>
      </c>
      <c r="B34" s="40" t="inlineStr">
        <is>
          <t>青森</t>
        </is>
      </c>
      <c r="C34" s="38">
        <f>SUM(D34:M34)-N34</f>
        <v/>
      </c>
      <c r="D34" s="35" t="n">
        <v>146</v>
      </c>
      <c r="E34" s="35" t="n">
        <v>25</v>
      </c>
      <c r="F34" s="35" t="n">
        <v>5370</v>
      </c>
      <c r="G34" s="35" t="n"/>
      <c r="H34" s="35" t="n">
        <v>571</v>
      </c>
      <c r="I34" s="35" t="n"/>
      <c r="J34" s="35" t="n">
        <v>28</v>
      </c>
      <c r="K34" s="35" t="n">
        <v>3782</v>
      </c>
      <c r="L34" s="35" t="n"/>
      <c r="M34" s="35" t="n">
        <v>26</v>
      </c>
      <c r="N34" s="35" t="n">
        <v>9948</v>
      </c>
      <c r="O34" s="40" t="n"/>
      <c r="P34" s="40" t="n"/>
      <c r="Q34" s="40" t="n"/>
      <c r="R34" s="40" t="n"/>
      <c r="S34" s="40" t="n"/>
      <c r="T34" s="40" t="n"/>
      <c r="U34" s="40" t="n"/>
      <c r="V34" s="40" t="n"/>
      <c r="W34" s="40" t="n"/>
      <c r="X34" s="40" t="n"/>
    </row>
    <row r="35">
      <c r="A35" s="40" t="inlineStr">
        <is>
          <t>本州北區</t>
        </is>
      </c>
      <c r="B35" s="40" t="inlineStr">
        <is>
          <t>計</t>
        </is>
      </c>
      <c r="C35" s="38">
        <f>SUM(D35:M35)-N35</f>
        <v/>
      </c>
      <c r="D35" s="35" t="n">
        <v>570</v>
      </c>
      <c r="E35" s="35" t="n">
        <v>71</v>
      </c>
      <c r="F35" s="35" t="n">
        <v>22965</v>
      </c>
      <c r="G35" s="35" t="n">
        <v>24</v>
      </c>
      <c r="H35" s="35" t="n">
        <v>14329</v>
      </c>
      <c r="I35" s="35" t="n">
        <v>58</v>
      </c>
      <c r="J35" s="35" t="n">
        <v>2089</v>
      </c>
      <c r="K35" s="35" t="n">
        <v>135315</v>
      </c>
      <c r="L35" s="35" t="n">
        <v>78</v>
      </c>
      <c r="M35" s="35" t="n">
        <v>5025</v>
      </c>
      <c r="N35" s="35" t="n">
        <v>180524</v>
      </c>
      <c r="O35" s="40" t="n"/>
      <c r="P35" s="40" t="n"/>
      <c r="Q35" s="40" t="n"/>
      <c r="R35" s="40" t="n"/>
      <c r="S35" s="40" t="n"/>
      <c r="T35" s="40" t="n"/>
      <c r="U35" s="40" t="n"/>
      <c r="V35" s="40" t="n"/>
      <c r="W35" s="40" t="n"/>
      <c r="X35" s="40" t="n"/>
    </row>
    <row r="36">
      <c r="A36" s="40" t="inlineStr">
        <is>
          <t>本州西區</t>
        </is>
      </c>
      <c r="B36" s="40" t="inlineStr">
        <is>
          <t>京都</t>
        </is>
      </c>
      <c r="C36" s="38">
        <f>SUM(D36:M36)-N36</f>
        <v/>
      </c>
      <c r="D36" s="35" t="n">
        <v>19</v>
      </c>
      <c r="E36" s="35" t="n">
        <v>5</v>
      </c>
      <c r="F36" s="35" t="n">
        <v>225</v>
      </c>
      <c r="G36" s="35" t="n"/>
      <c r="H36" s="35" t="n">
        <v>7669</v>
      </c>
      <c r="I36" s="35" t="n">
        <v>1072</v>
      </c>
      <c r="J36" s="35" t="n">
        <v>20472</v>
      </c>
      <c r="K36" s="35" t="n">
        <v>27495</v>
      </c>
      <c r="L36" s="35" t="n">
        <v>3631</v>
      </c>
      <c r="M36" s="35" t="n">
        <v>5101</v>
      </c>
      <c r="N36" s="35" t="n">
        <v>65689</v>
      </c>
      <c r="O36" s="40" t="n"/>
      <c r="P36" s="40" t="n"/>
      <c r="Q36" s="40" t="n"/>
      <c r="R36" s="40" t="n"/>
      <c r="S36" s="40" t="n"/>
      <c r="T36" s="40" t="n"/>
      <c r="U36" s="40" t="n"/>
      <c r="V36" s="40" t="n"/>
      <c r="W36" s="40" t="n"/>
      <c r="X36" s="40" t="n"/>
    </row>
    <row r="37">
      <c r="A37" s="40" t="inlineStr">
        <is>
          <t>本州西區</t>
        </is>
      </c>
      <c r="B37" s="40" t="inlineStr">
        <is>
          <t>大阪</t>
        </is>
      </c>
      <c r="C37" s="38">
        <f>SUM(D37:M37)-N37</f>
        <v/>
      </c>
      <c r="D37" s="35" t="n">
        <v>21</v>
      </c>
      <c r="E37" s="35" t="n"/>
      <c r="F37" s="35" t="n">
        <v>59</v>
      </c>
      <c r="G37" s="35" t="n"/>
      <c r="H37" s="35" t="n">
        <v>15589</v>
      </c>
      <c r="I37" s="35" t="n">
        <v>824</v>
      </c>
      <c r="J37" s="35" t="n">
        <v>15083</v>
      </c>
      <c r="K37" s="35" t="n">
        <v>73047</v>
      </c>
      <c r="L37" s="35" t="n">
        <v>6988</v>
      </c>
      <c r="M37" s="35" t="n">
        <v>8135</v>
      </c>
      <c r="N37" s="35" t="n">
        <v>119746</v>
      </c>
      <c r="O37" s="40" t="n"/>
      <c r="P37" s="40" t="n"/>
      <c r="Q37" s="40" t="n"/>
      <c r="R37" s="40" t="n"/>
      <c r="S37" s="40" t="n"/>
      <c r="T37" s="40" t="n"/>
      <c r="U37" s="40" t="n"/>
      <c r="V37" s="40" t="n"/>
      <c r="W37" s="40" t="n"/>
      <c r="X37" s="40" t="n"/>
    </row>
    <row r="38">
      <c r="A38" s="40" t="inlineStr">
        <is>
          <t>本州西區</t>
        </is>
      </c>
      <c r="B38" s="40" t="inlineStr">
        <is>
          <t>奈良</t>
        </is>
      </c>
      <c r="C38" s="38">
        <f>SUM(D38:M38)-N38</f>
        <v/>
      </c>
      <c r="D38" s="35" t="n">
        <v>37</v>
      </c>
      <c r="E38" s="35" t="n"/>
      <c r="F38" s="35" t="n"/>
      <c r="G38" s="35" t="n"/>
      <c r="H38" s="35" t="n">
        <v>1608</v>
      </c>
      <c r="I38" s="35" t="n">
        <v>6</v>
      </c>
      <c r="J38" s="35" t="n"/>
      <c r="K38" s="35" t="n">
        <v>20921</v>
      </c>
      <c r="L38" s="35" t="n">
        <v>1792</v>
      </c>
      <c r="M38" s="35" t="n">
        <v>1062</v>
      </c>
      <c r="N38" s="35" t="n">
        <v>25426</v>
      </c>
      <c r="O38" s="40" t="n"/>
      <c r="P38" s="40" t="n"/>
      <c r="Q38" s="40" t="n"/>
      <c r="R38" s="40" t="n"/>
      <c r="S38" s="40" t="n"/>
      <c r="T38" s="40" t="n"/>
      <c r="U38" s="40" t="n"/>
      <c r="V38" s="40" t="n"/>
      <c r="W38" s="40" t="n"/>
      <c r="X38" s="40" t="n"/>
    </row>
    <row r="39">
      <c r="A39" s="40" t="inlineStr">
        <is>
          <t>本州西區</t>
        </is>
      </c>
      <c r="B39" s="40" t="inlineStr">
        <is>
          <t>和歌山</t>
        </is>
      </c>
      <c r="C39" s="38">
        <f>SUM(D39:M39)-N39</f>
        <v/>
      </c>
      <c r="D39" s="35" t="n">
        <v>14</v>
      </c>
      <c r="E39" s="35" t="n"/>
      <c r="F39" s="35" t="n">
        <v>35</v>
      </c>
      <c r="G39" s="35" t="n"/>
      <c r="H39" s="35" t="n">
        <v>1776</v>
      </c>
      <c r="I39" s="35" t="n">
        <v>2</v>
      </c>
      <c r="J39" s="35" t="n">
        <v>356</v>
      </c>
      <c r="K39" s="35" t="n">
        <v>12491</v>
      </c>
      <c r="L39" s="35" t="n">
        <v>1199</v>
      </c>
      <c r="M39" s="35" t="n">
        <v>2105</v>
      </c>
      <c r="N39" s="35" t="n">
        <v>17978</v>
      </c>
      <c r="O39" s="40" t="n"/>
      <c r="P39" s="40" t="n"/>
      <c r="Q39" s="40" t="n"/>
      <c r="R39" s="40" t="n"/>
      <c r="S39" s="40" t="n"/>
      <c r="T39" s="40" t="n"/>
      <c r="U39" s="40" t="n"/>
      <c r="V39" s="40" t="n"/>
      <c r="W39" s="40" t="n"/>
      <c r="X39" s="40" t="n"/>
    </row>
    <row r="40">
      <c r="A40" s="40" t="inlineStr">
        <is>
          <t>本州西區</t>
        </is>
      </c>
      <c r="B40" s="40" t="inlineStr">
        <is>
          <t>兵庫</t>
        </is>
      </c>
      <c r="C40" s="38">
        <f>SUM(D40:M40)-N40</f>
        <v/>
      </c>
      <c r="D40" s="35" t="n">
        <v>101</v>
      </c>
      <c r="E40" s="35" t="n">
        <v>16</v>
      </c>
      <c r="F40" s="35" t="n">
        <v>581</v>
      </c>
      <c r="G40" s="35" t="n"/>
      <c r="H40" s="35" t="n">
        <v>10131</v>
      </c>
      <c r="I40" s="35" t="n">
        <v>51</v>
      </c>
      <c r="J40" s="35" t="n">
        <v>1106</v>
      </c>
      <c r="K40" s="35" t="n">
        <v>64935</v>
      </c>
      <c r="L40" s="35" t="n">
        <v>10498</v>
      </c>
      <c r="M40" s="35" t="n">
        <v>5914</v>
      </c>
      <c r="N40" s="35" t="n">
        <v>93333</v>
      </c>
      <c r="O40" s="40" t="n"/>
      <c r="P40" s="40" t="n"/>
      <c r="Q40" s="40" t="n"/>
      <c r="R40" s="40" t="n"/>
      <c r="S40" s="40" t="n"/>
      <c r="T40" s="40" t="n"/>
      <c r="U40" s="40" t="n"/>
      <c r="V40" s="40" t="n"/>
      <c r="W40" s="40" t="n"/>
      <c r="X40" s="40" t="n"/>
    </row>
    <row r="41">
      <c r="A41" s="40" t="inlineStr">
        <is>
          <t>本州西區</t>
        </is>
      </c>
      <c r="B41" s="40" t="inlineStr">
        <is>
          <t>岡山</t>
        </is>
      </c>
      <c r="C41" s="38">
        <f>SUM(D41:M41)-N41</f>
        <v/>
      </c>
      <c r="D41" s="35" t="n">
        <v>25</v>
      </c>
      <c r="E41" s="35" t="n"/>
      <c r="F41" s="35" t="n">
        <v>1355</v>
      </c>
      <c r="G41" s="35" t="n"/>
      <c r="H41" s="35" t="n">
        <v>5228</v>
      </c>
      <c r="I41" s="35" t="n">
        <v>20</v>
      </c>
      <c r="J41" s="35" t="n">
        <v>26</v>
      </c>
      <c r="K41" s="35" t="n">
        <v>43232</v>
      </c>
      <c r="L41" s="35" t="n">
        <v>1060</v>
      </c>
      <c r="M41" s="35" t="n">
        <v>6610</v>
      </c>
      <c r="N41" s="35" t="n">
        <v>57556</v>
      </c>
      <c r="O41" s="40" t="n"/>
      <c r="P41" s="40" t="n"/>
      <c r="Q41" s="40" t="n"/>
      <c r="R41" s="40" t="n"/>
      <c r="S41" s="40" t="n"/>
      <c r="T41" s="40" t="n"/>
      <c r="U41" s="40" t="n"/>
      <c r="V41" s="40" t="n"/>
      <c r="W41" s="40" t="n"/>
      <c r="X41" s="40" t="n"/>
    </row>
    <row r="42">
      <c r="A42" s="40" t="inlineStr">
        <is>
          <t>本州西區</t>
        </is>
      </c>
      <c r="B42" s="40" t="inlineStr">
        <is>
          <t>広島</t>
        </is>
      </c>
      <c r="C42" s="38">
        <f>SUM(D42:M42)-N42</f>
        <v/>
      </c>
      <c r="D42" s="35" t="n">
        <v>116</v>
      </c>
      <c r="E42" s="35" t="n"/>
      <c r="F42" s="35" t="n">
        <v>1947</v>
      </c>
      <c r="G42" s="35" t="n"/>
      <c r="H42" s="35" t="n">
        <v>3845</v>
      </c>
      <c r="I42" s="35" t="n"/>
      <c r="J42" s="35" t="n">
        <v>286</v>
      </c>
      <c r="K42" s="35" t="n">
        <v>34873</v>
      </c>
      <c r="L42" s="35" t="n">
        <v>8</v>
      </c>
      <c r="M42" s="35" t="n">
        <v>7395</v>
      </c>
      <c r="N42" s="35" t="n">
        <v>48470</v>
      </c>
      <c r="O42" s="40" t="n"/>
      <c r="P42" s="40" t="n"/>
      <c r="Q42" s="40" t="n"/>
      <c r="R42" s="40" t="n"/>
      <c r="S42" s="40" t="n"/>
      <c r="T42" s="40" t="n"/>
      <c r="U42" s="40" t="n"/>
      <c r="V42" s="40" t="n"/>
      <c r="W42" s="40" t="n"/>
      <c r="X42" s="40" t="n"/>
    </row>
    <row r="43">
      <c r="A43" s="40" t="inlineStr">
        <is>
          <t>本州西區</t>
        </is>
      </c>
      <c r="B43" s="40" t="inlineStr">
        <is>
          <t>山口</t>
        </is>
      </c>
      <c r="C43" s="38">
        <f>SUM(D43:M43)-N43</f>
        <v/>
      </c>
      <c r="D43" s="35" t="n">
        <v>155</v>
      </c>
      <c r="E43" s="35" t="n"/>
      <c r="F43" s="35" t="n">
        <v>5719</v>
      </c>
      <c r="G43" s="35" t="n"/>
      <c r="H43" s="35" t="n">
        <v>2135</v>
      </c>
      <c r="I43" s="35" t="n"/>
      <c r="J43" s="35" t="n"/>
      <c r="K43" s="35" t="n">
        <v>24347</v>
      </c>
      <c r="L43" s="35" t="n">
        <v>318</v>
      </c>
      <c r="M43" s="35" t="n">
        <v>2291</v>
      </c>
      <c r="N43" s="35" t="n">
        <v>34965</v>
      </c>
      <c r="O43" s="40" t="n"/>
      <c r="P43" s="40" t="n"/>
      <c r="Q43" s="40" t="n"/>
      <c r="R43" s="40" t="n"/>
      <c r="S43" s="40" t="n"/>
      <c r="T43" s="40" t="n"/>
      <c r="U43" s="40" t="n"/>
      <c r="V43" s="40" t="n"/>
      <c r="W43" s="40" t="n"/>
      <c r="X43" s="40" t="n"/>
    </row>
    <row r="44">
      <c r="A44" s="40" t="inlineStr">
        <is>
          <t>本州西區</t>
        </is>
      </c>
      <c r="B44" s="40" t="inlineStr">
        <is>
          <t>島根</t>
        </is>
      </c>
      <c r="C44" s="38">
        <f>SUM(D44:M44)-N44</f>
        <v/>
      </c>
      <c r="D44" s="35" t="n">
        <v>37</v>
      </c>
      <c r="E44" s="35" t="n"/>
      <c r="F44" s="35" t="n">
        <v>671</v>
      </c>
      <c r="G44" s="35" t="n"/>
      <c r="H44" s="35" t="n">
        <v>1897</v>
      </c>
      <c r="I44" s="35" t="n">
        <v>3</v>
      </c>
      <c r="J44" s="35" t="n">
        <v>178</v>
      </c>
      <c r="K44" s="35" t="n">
        <v>16037</v>
      </c>
      <c r="L44" s="35" t="n">
        <v>2</v>
      </c>
      <c r="M44" s="35" t="n">
        <v>1487</v>
      </c>
      <c r="N44" s="35" t="n">
        <v>20312</v>
      </c>
      <c r="O44" s="40" t="n"/>
      <c r="P44" s="40" t="n"/>
      <c r="Q44" s="40" t="n"/>
      <c r="R44" s="40" t="n"/>
      <c r="S44" s="40" t="n"/>
      <c r="T44" s="40" t="n"/>
      <c r="U44" s="40" t="n"/>
      <c r="V44" s="40" t="n"/>
      <c r="W44" s="40" t="n"/>
      <c r="X44" s="40" t="n"/>
    </row>
    <row r="45">
      <c r="A45" s="40" t="inlineStr">
        <is>
          <t>本州西區</t>
        </is>
      </c>
      <c r="B45" s="40" t="inlineStr">
        <is>
          <t>鳥取</t>
        </is>
      </c>
      <c r="C45" s="38">
        <f>SUM(D45:M45)-N45</f>
        <v/>
      </c>
      <c r="D45" s="35" t="n">
        <v>46</v>
      </c>
      <c r="E45" s="35" t="n"/>
      <c r="F45" s="35" t="n">
        <v>356</v>
      </c>
      <c r="G45" s="35" t="n"/>
      <c r="H45" s="35" t="n">
        <v>1354</v>
      </c>
      <c r="I45" s="35" t="n"/>
      <c r="J45" s="35" t="n">
        <v>7</v>
      </c>
      <c r="K45" s="35" t="n">
        <v>16436</v>
      </c>
      <c r="L45" s="35" t="n">
        <v>50</v>
      </c>
      <c r="M45" s="35" t="n">
        <v>521</v>
      </c>
      <c r="N45" s="35" t="n">
        <v>18770</v>
      </c>
      <c r="O45" s="40" t="n"/>
      <c r="P45" s="40" t="n"/>
      <c r="Q45" s="40" t="n"/>
      <c r="R45" s="40" t="n"/>
      <c r="S45" s="40" t="n"/>
      <c r="T45" s="40" t="n"/>
      <c r="U45" s="40" t="n"/>
      <c r="V45" s="40" t="n"/>
      <c r="W45" s="40" t="n"/>
      <c r="X45" s="40" t="n"/>
    </row>
    <row r="46">
      <c r="A46" s="40" t="inlineStr">
        <is>
          <t>本州西區</t>
        </is>
      </c>
      <c r="B46" s="40" t="inlineStr">
        <is>
          <t>計</t>
        </is>
      </c>
      <c r="C46" s="38">
        <f>SUM(D46:M46)-N46</f>
        <v/>
      </c>
      <c r="D46" s="35" t="n">
        <v>571</v>
      </c>
      <c r="E46" s="35" t="n">
        <v>21</v>
      </c>
      <c r="F46" s="35" t="n">
        <v>10948</v>
      </c>
      <c r="G46" s="35" t="n"/>
      <c r="H46" s="35" t="n">
        <v>51232</v>
      </c>
      <c r="I46" s="35" t="n">
        <v>1978</v>
      </c>
      <c r="J46" s="35" t="n">
        <v>37514</v>
      </c>
      <c r="K46" s="35" t="n">
        <v>333814</v>
      </c>
      <c r="L46" s="35" t="n">
        <v>25546</v>
      </c>
      <c r="M46" s="35" t="n">
        <v>40621</v>
      </c>
      <c r="N46" s="35" t="n">
        <v>502245</v>
      </c>
      <c r="O46" s="40" t="n"/>
      <c r="P46" s="40" t="n"/>
      <c r="Q46" s="40" t="n"/>
      <c r="R46" s="40" t="n"/>
      <c r="S46" s="40" t="n"/>
      <c r="T46" s="40" t="n"/>
      <c r="U46" s="40" t="n"/>
      <c r="V46" s="40" t="n"/>
      <c r="W46" s="40" t="n"/>
      <c r="X46" s="40" t="n"/>
    </row>
    <row r="47">
      <c r="A47" s="40" t="inlineStr">
        <is>
          <t>四國區</t>
        </is>
      </c>
      <c r="B47" s="40" t="inlineStr">
        <is>
          <t>徳島</t>
        </is>
      </c>
      <c r="C47" s="38">
        <f>SUM(D47:M47)-N47</f>
        <v/>
      </c>
      <c r="D47" s="35" t="n">
        <v>45</v>
      </c>
      <c r="E47" s="35" t="n"/>
      <c r="F47" s="35" t="n">
        <v>64</v>
      </c>
      <c r="G47" s="35" t="n"/>
      <c r="H47" s="35" t="n">
        <v>1922</v>
      </c>
      <c r="I47" s="35" t="n"/>
      <c r="J47" s="35" t="n">
        <v>29</v>
      </c>
      <c r="K47" s="35" t="n">
        <v>17153</v>
      </c>
      <c r="L47" s="35" t="n">
        <v>650</v>
      </c>
      <c r="M47" s="35" t="n">
        <v>1184</v>
      </c>
      <c r="N47" s="35" t="n">
        <v>21047</v>
      </c>
      <c r="O47" s="40" t="n"/>
      <c r="P47" s="40" t="n"/>
      <c r="Q47" s="40" t="n"/>
      <c r="R47" s="40" t="n"/>
      <c r="S47" s="40" t="n"/>
      <c r="T47" s="40" t="n"/>
      <c r="U47" s="40" t="n"/>
      <c r="V47" s="40" t="n"/>
      <c r="W47" s="40" t="n"/>
      <c r="X47" s="40" t="n"/>
    </row>
    <row r="48">
      <c r="A48" s="40" t="inlineStr">
        <is>
          <t>四國區</t>
        </is>
      </c>
      <c r="B48" s="40" t="inlineStr">
        <is>
          <t>香川</t>
        </is>
      </c>
      <c r="C48" s="38">
        <f>SUM(D48:M48)-N48</f>
        <v/>
      </c>
      <c r="D48" s="35" t="n">
        <v>83</v>
      </c>
      <c r="E48" s="35" t="n"/>
      <c r="F48" s="35" t="n">
        <v>43</v>
      </c>
      <c r="G48" s="35" t="n"/>
      <c r="H48" s="35" t="n">
        <v>2178</v>
      </c>
      <c r="I48" s="35" t="n">
        <v>1</v>
      </c>
      <c r="J48" s="35" t="n">
        <v>1458</v>
      </c>
      <c r="K48" s="35" t="n">
        <v>15103</v>
      </c>
      <c r="L48" s="35" t="n">
        <v>157</v>
      </c>
      <c r="M48" s="35" t="n">
        <v>16783</v>
      </c>
      <c r="N48" s="35" t="n">
        <v>35806</v>
      </c>
      <c r="O48" s="40" t="n"/>
      <c r="P48" s="40" t="n"/>
      <c r="Q48" s="40" t="n"/>
      <c r="R48" s="40" t="n"/>
      <c r="S48" s="40" t="n"/>
      <c r="T48" s="40" t="n"/>
      <c r="U48" s="40" t="n"/>
      <c r="V48" s="40" t="n"/>
      <c r="W48" s="40" t="n"/>
      <c r="X48" s="40" t="n"/>
    </row>
    <row r="49">
      <c r="A49" s="40" t="inlineStr">
        <is>
          <t>四國區</t>
        </is>
      </c>
      <c r="B49" s="40" t="inlineStr">
        <is>
          <t>愛媛</t>
        </is>
      </c>
      <c r="C49" s="38">
        <f>SUM(D49:M49)-N49</f>
        <v/>
      </c>
      <c r="D49" s="35" t="n">
        <v>253</v>
      </c>
      <c r="E49" s="35" t="n"/>
      <c r="F49" s="35" t="n">
        <v>425</v>
      </c>
      <c r="G49" s="35" t="n"/>
      <c r="H49" s="35" t="n">
        <v>1447</v>
      </c>
      <c r="I49" s="35" t="n"/>
      <c r="J49" s="35" t="n">
        <v>238</v>
      </c>
      <c r="K49" s="35" t="n">
        <v>15575</v>
      </c>
      <c r="L49" s="35" t="n">
        <v>696</v>
      </c>
      <c r="M49" s="35" t="n">
        <v>6408</v>
      </c>
      <c r="N49" s="35" t="n">
        <v>25042</v>
      </c>
      <c r="O49" s="40" t="n"/>
      <c r="P49" s="40" t="n"/>
      <c r="Q49" s="40" t="n"/>
      <c r="R49" s="40" t="n"/>
      <c r="S49" s="40" t="n"/>
      <c r="T49" s="40" t="n"/>
      <c r="U49" s="40" t="n"/>
      <c r="V49" s="40" t="n"/>
      <c r="W49" s="40" t="n"/>
      <c r="X49" s="40" t="n"/>
    </row>
    <row r="50">
      <c r="A50" s="40" t="inlineStr">
        <is>
          <t>四國區</t>
        </is>
      </c>
      <c r="B50" s="40" t="inlineStr">
        <is>
          <t>高知</t>
        </is>
      </c>
      <c r="C50" s="38">
        <f>SUM(D50:M50)-N50</f>
        <v/>
      </c>
      <c r="D50" s="35" t="n">
        <v>123</v>
      </c>
      <c r="E50" s="35" t="n"/>
      <c r="F50" s="35" t="n">
        <v>598</v>
      </c>
      <c r="G50" s="35" t="n"/>
      <c r="H50" s="35" t="n">
        <v>1206</v>
      </c>
      <c r="I50" s="35" t="n">
        <v>10</v>
      </c>
      <c r="J50" s="35" t="n">
        <v>375</v>
      </c>
      <c r="K50" s="35" t="n">
        <v>5580</v>
      </c>
      <c r="L50" s="35" t="n">
        <v>7</v>
      </c>
      <c r="M50" s="35" t="n">
        <v>1194</v>
      </c>
      <c r="N50" s="35" t="n">
        <v>9093</v>
      </c>
      <c r="O50" s="40" t="n"/>
      <c r="P50" s="40" t="n"/>
      <c r="Q50" s="40" t="n"/>
      <c r="R50" s="40" t="n"/>
      <c r="S50" s="40" t="n"/>
      <c r="T50" s="40" t="n"/>
      <c r="U50" s="40" t="n"/>
      <c r="V50" s="40" t="n"/>
      <c r="W50" s="40" t="n"/>
      <c r="X50" s="40" t="n"/>
    </row>
    <row r="51">
      <c r="A51" s="40" t="inlineStr">
        <is>
          <t>四國區</t>
        </is>
      </c>
      <c r="B51" s="40" t="inlineStr">
        <is>
          <t>計</t>
        </is>
      </c>
      <c r="C51" s="38">
        <f>SUM(D51:M51)-N51</f>
        <v/>
      </c>
      <c r="D51" s="35" t="n">
        <v>504</v>
      </c>
      <c r="E51" s="35" t="n"/>
      <c r="F51" s="35" t="n">
        <v>1130</v>
      </c>
      <c r="G51" s="35" t="n"/>
      <c r="H51" s="35" t="n">
        <v>6753</v>
      </c>
      <c r="I51" s="35" t="n">
        <v>11</v>
      </c>
      <c r="J51" s="35" t="n">
        <v>2100</v>
      </c>
      <c r="K51" s="35" t="n">
        <v>53411</v>
      </c>
      <c r="L51" s="35" t="n">
        <v>1510</v>
      </c>
      <c r="M51" s="35" t="n">
        <v>25569</v>
      </c>
      <c r="N51" s="35" t="n">
        <v>90988</v>
      </c>
      <c r="O51" s="40" t="n"/>
      <c r="P51" s="40" t="n"/>
      <c r="Q51" s="40" t="n"/>
      <c r="R51" s="40" t="n"/>
      <c r="S51" s="40" t="n"/>
      <c r="T51" s="40" t="n"/>
      <c r="U51" s="40" t="n"/>
      <c r="V51" s="40" t="n"/>
      <c r="W51" s="40" t="n"/>
      <c r="X51" s="40" t="n"/>
    </row>
    <row r="52">
      <c r="A52" s="40" t="inlineStr">
        <is>
          <t>九州區</t>
        </is>
      </c>
      <c r="B52" s="40" t="inlineStr">
        <is>
          <t>長崎</t>
        </is>
      </c>
      <c r="C52" s="38">
        <f>SUM(D52:M52)-N52</f>
        <v/>
      </c>
      <c r="D52" s="35" t="n">
        <v>218</v>
      </c>
      <c r="E52" s="35" t="n"/>
      <c r="F52" s="35" t="n">
        <v>1209</v>
      </c>
      <c r="G52" s="35" t="n"/>
      <c r="H52" s="35" t="n">
        <v>2517</v>
      </c>
      <c r="I52" s="35" t="n"/>
      <c r="J52" s="35" t="n">
        <v>88</v>
      </c>
      <c r="K52" s="35" t="n">
        <v>6760</v>
      </c>
      <c r="L52" s="35" t="n"/>
      <c r="M52" s="35" t="n">
        <v>500</v>
      </c>
      <c r="N52" s="35" t="n">
        <v>11292</v>
      </c>
      <c r="O52" s="40" t="n"/>
      <c r="P52" s="40" t="n"/>
      <c r="Q52" s="40" t="n"/>
      <c r="R52" s="40" t="n"/>
      <c r="S52" s="40" t="n"/>
      <c r="T52" s="40" t="n"/>
      <c r="U52" s="40" t="n"/>
      <c r="V52" s="40" t="n"/>
      <c r="W52" s="40" t="n"/>
      <c r="X52" s="40" t="n"/>
    </row>
    <row r="53">
      <c r="A53" s="40" t="inlineStr">
        <is>
          <t>九州區</t>
        </is>
      </c>
      <c r="B53" s="40" t="inlineStr">
        <is>
          <t>佐賀</t>
        </is>
      </c>
      <c r="C53" s="38">
        <f>SUM(D53:M53)-N53</f>
        <v/>
      </c>
      <c r="D53" s="35" t="n">
        <v>78</v>
      </c>
      <c r="E53" s="35" t="n"/>
      <c r="F53" s="35" t="n">
        <v>1827</v>
      </c>
      <c r="G53" s="35" t="n"/>
      <c r="H53" s="35" t="n">
        <v>1604</v>
      </c>
      <c r="I53" s="35" t="n"/>
      <c r="J53" s="35" t="n">
        <v>17</v>
      </c>
      <c r="K53" s="35" t="n">
        <v>14585</v>
      </c>
      <c r="L53" s="35" t="n">
        <v>10</v>
      </c>
      <c r="M53" s="35" t="n">
        <v>2935</v>
      </c>
      <c r="N53" s="35" t="n">
        <v>21056</v>
      </c>
      <c r="O53" s="40" t="n"/>
      <c r="P53" s="40" t="n"/>
      <c r="Q53" s="40" t="n"/>
      <c r="R53" s="40" t="n"/>
      <c r="S53" s="40" t="n"/>
      <c r="T53" s="40" t="n"/>
      <c r="U53" s="40" t="n"/>
      <c r="V53" s="40" t="n"/>
      <c r="W53" s="40" t="n"/>
      <c r="X53" s="40" t="n"/>
    </row>
    <row r="54">
      <c r="A54" s="40" t="inlineStr">
        <is>
          <t>九州區</t>
        </is>
      </c>
      <c r="B54" s="40" t="inlineStr">
        <is>
          <t>福岡</t>
        </is>
      </c>
      <c r="C54" s="38">
        <f>SUM(D54:M54)-N54</f>
        <v/>
      </c>
      <c r="D54" s="35" t="n">
        <v>207</v>
      </c>
      <c r="E54" s="35" t="n"/>
      <c r="F54" s="35" t="n">
        <v>6279</v>
      </c>
      <c r="G54" s="35" t="n"/>
      <c r="H54" s="35" t="n">
        <v>4746</v>
      </c>
      <c r="I54" s="35" t="n"/>
      <c r="J54" s="35" t="n">
        <v>242</v>
      </c>
      <c r="K54" s="35" t="n">
        <v>66004</v>
      </c>
      <c r="L54" s="35" t="n">
        <v>802</v>
      </c>
      <c r="M54" s="35" t="n">
        <v>7909</v>
      </c>
      <c r="N54" s="35" t="n">
        <v>86189</v>
      </c>
      <c r="O54" s="40" t="n"/>
      <c r="P54" s="40" t="n"/>
      <c r="Q54" s="40" t="n"/>
      <c r="R54" s="40" t="n"/>
      <c r="S54" s="40" t="n"/>
      <c r="T54" s="40" t="n"/>
      <c r="U54" s="40" t="n"/>
      <c r="V54" s="40" t="n"/>
      <c r="W54" s="40" t="n"/>
      <c r="X54" s="40" t="n"/>
    </row>
    <row r="55" customFormat="1" s="8">
      <c r="A55" s="40" t="inlineStr">
        <is>
          <t>九州區</t>
        </is>
      </c>
      <c r="B55" s="40" t="inlineStr">
        <is>
          <t>熊本</t>
        </is>
      </c>
      <c r="C55" s="38">
        <f>SUM(D55:M55)-N55</f>
        <v/>
      </c>
      <c r="D55" s="35" t="n">
        <v>875</v>
      </c>
      <c r="E55" s="35" t="n"/>
      <c r="F55" s="35" t="n">
        <v>6666</v>
      </c>
      <c r="G55" s="35" t="n"/>
      <c r="H55" s="35" t="n">
        <v>2727</v>
      </c>
      <c r="I55" s="35" t="n"/>
      <c r="J55" s="35" t="n">
        <v>106</v>
      </c>
      <c r="K55" s="35" t="n">
        <v>12213</v>
      </c>
      <c r="L55" s="35" t="n">
        <v>327</v>
      </c>
      <c r="M55" s="35" t="n">
        <v>3228</v>
      </c>
      <c r="N55" s="35" t="n">
        <v>26142</v>
      </c>
      <c r="O55" s="40" t="n"/>
      <c r="P55" s="40" t="n"/>
      <c r="Q55" s="40" t="n"/>
      <c r="R55" s="40" t="n"/>
      <c r="S55" s="40" t="n"/>
      <c r="T55" s="40" t="n"/>
      <c r="U55" s="40" t="n"/>
      <c r="V55" s="40" t="n"/>
      <c r="W55" s="40" t="n"/>
      <c r="X55" s="40" t="n"/>
    </row>
    <row r="56" customFormat="1" s="8">
      <c r="A56" s="40" t="inlineStr">
        <is>
          <t>九州區</t>
        </is>
      </c>
      <c r="B56" s="40" t="inlineStr">
        <is>
          <t>大分</t>
        </is>
      </c>
      <c r="C56" s="38">
        <f>SUM(D56:M56)-N56</f>
        <v/>
      </c>
      <c r="D56" s="35" t="n">
        <v>671</v>
      </c>
      <c r="E56" s="35" t="n"/>
      <c r="F56" s="35" t="n">
        <v>5911</v>
      </c>
      <c r="G56" s="35" t="n"/>
      <c r="H56" s="35" t="n">
        <v>971</v>
      </c>
      <c r="I56" s="35" t="n">
        <v>1</v>
      </c>
      <c r="J56" s="35" t="n">
        <v>6</v>
      </c>
      <c r="K56" s="35" t="n">
        <v>5315</v>
      </c>
      <c r="L56" s="35" t="n">
        <v>3</v>
      </c>
      <c r="M56" s="35" t="n">
        <v>1881</v>
      </c>
      <c r="N56" s="35" t="n">
        <v>14759</v>
      </c>
      <c r="O56" s="40" t="n"/>
      <c r="P56" s="40" t="n"/>
      <c r="Q56" s="40" t="n"/>
      <c r="R56" s="40" t="n"/>
      <c r="S56" s="40" t="n"/>
      <c r="T56" s="40" t="n"/>
      <c r="U56" s="40" t="n"/>
      <c r="V56" s="40" t="n"/>
      <c r="W56" s="40" t="n"/>
      <c r="X56" s="40" t="n"/>
    </row>
    <row r="57">
      <c r="A57" s="40" t="inlineStr">
        <is>
          <t>九州區</t>
        </is>
      </c>
      <c r="B57" s="40" t="inlineStr">
        <is>
          <t>宮崎</t>
        </is>
      </c>
      <c r="C57" s="38">
        <f>SUM(D57:M57)-N57</f>
        <v/>
      </c>
      <c r="D57" s="35" t="n">
        <v>453</v>
      </c>
      <c r="E57" s="35" t="n"/>
      <c r="F57" s="35" t="n">
        <v>4094</v>
      </c>
      <c r="G57" s="35" t="n">
        <v>4</v>
      </c>
      <c r="H57" s="35" t="n">
        <v>553</v>
      </c>
      <c r="I57" s="35" t="n"/>
      <c r="J57" s="35" t="n">
        <v>6</v>
      </c>
      <c r="K57" s="35" t="n">
        <v>3833</v>
      </c>
      <c r="L57" s="35" t="n">
        <v>589</v>
      </c>
      <c r="M57" s="35" t="n">
        <v>1279</v>
      </c>
      <c r="N57" s="35" t="n">
        <v>10811</v>
      </c>
      <c r="O57" s="40" t="n"/>
      <c r="P57" s="40" t="n"/>
      <c r="Q57" s="40" t="n"/>
      <c r="R57" s="40" t="n"/>
      <c r="S57" s="40" t="n"/>
      <c r="T57" s="40" t="n"/>
      <c r="U57" s="40" t="n"/>
      <c r="V57" s="40" t="n"/>
      <c r="W57" s="40" t="n"/>
      <c r="X57" s="40" t="n"/>
    </row>
    <row r="58">
      <c r="A58" s="40" t="inlineStr">
        <is>
          <t>九州區</t>
        </is>
      </c>
      <c r="B58" s="40" t="inlineStr">
        <is>
          <t>鹿児島</t>
        </is>
      </c>
      <c r="C58" s="38">
        <f>SUM(D58:M58)-N58</f>
        <v/>
      </c>
      <c r="D58" s="35" t="n">
        <v>633</v>
      </c>
      <c r="E58" s="35" t="n"/>
      <c r="F58" s="35" t="n">
        <v>3556</v>
      </c>
      <c r="G58" s="35" t="n"/>
      <c r="H58" s="35" t="n">
        <v>998</v>
      </c>
      <c r="I58" s="35" t="n"/>
      <c r="J58" s="35" t="n">
        <v>95</v>
      </c>
      <c r="K58" s="35" t="n">
        <v>2805</v>
      </c>
      <c r="L58" s="35" t="n">
        <v>1360</v>
      </c>
      <c r="M58" s="35" t="n">
        <v>1438</v>
      </c>
      <c r="N58" s="35" t="n">
        <v>10885</v>
      </c>
      <c r="O58" s="40" t="n"/>
      <c r="P58" s="40" t="n"/>
      <c r="Q58" s="40" t="n"/>
      <c r="R58" s="40" t="n"/>
      <c r="S58" s="40" t="n"/>
      <c r="T58" s="40" t="n"/>
      <c r="U58" s="40" t="n"/>
      <c r="V58" s="40" t="n"/>
      <c r="W58" s="40" t="n"/>
      <c r="X58" s="40" t="n"/>
    </row>
    <row r="59">
      <c r="A59" s="40" t="inlineStr">
        <is>
          <t>九州區</t>
        </is>
      </c>
      <c r="B59" s="40" t="inlineStr">
        <is>
          <t>計</t>
        </is>
      </c>
      <c r="C59" s="38">
        <f>SUM(D59:M59)-N59</f>
        <v/>
      </c>
      <c r="D59" s="35" t="n">
        <v>3135</v>
      </c>
      <c r="E59" s="35" t="n"/>
      <c r="F59" s="35" t="n">
        <v>29542</v>
      </c>
      <c r="G59" s="35" t="n">
        <v>4</v>
      </c>
      <c r="H59" s="35" t="n">
        <v>14116</v>
      </c>
      <c r="I59" s="35" t="n">
        <v>1</v>
      </c>
      <c r="J59" s="35" t="n">
        <v>560</v>
      </c>
      <c r="K59" s="35" t="n">
        <v>111515</v>
      </c>
      <c r="L59" s="35" t="n">
        <v>3091</v>
      </c>
      <c r="M59" s="35" t="n">
        <v>19170</v>
      </c>
      <c r="N59" s="35" t="n">
        <v>181134</v>
      </c>
      <c r="O59" s="40" t="n"/>
      <c r="P59" s="40" t="n"/>
      <c r="Q59" s="40" t="n"/>
      <c r="R59" s="40" t="n"/>
      <c r="S59" s="40" t="n"/>
      <c r="T59" s="40" t="n"/>
      <c r="U59" s="40" t="n"/>
      <c r="V59" s="40" t="n"/>
      <c r="W59" s="40" t="n"/>
      <c r="X59" s="40" t="n"/>
    </row>
    <row r="60">
      <c r="A60" s="40" t="inlineStr">
        <is>
          <t>沖縄</t>
        </is>
      </c>
      <c r="B60" s="40" t="n"/>
      <c r="C60" s="38">
        <f>SUM(D60:M60)-N60</f>
        <v/>
      </c>
      <c r="D60" s="35" t="n">
        <v>1</v>
      </c>
      <c r="E60" s="35" t="n"/>
      <c r="F60" s="35" t="n">
        <v>104</v>
      </c>
      <c r="G60" s="35" t="n"/>
      <c r="H60" s="35" t="n">
        <v>1038</v>
      </c>
      <c r="I60" s="35" t="n">
        <v>156</v>
      </c>
      <c r="J60" s="35" t="n">
        <v>25</v>
      </c>
      <c r="K60" s="35" t="n">
        <v>628</v>
      </c>
      <c r="L60" s="35" t="n"/>
      <c r="M60" s="35" t="n"/>
      <c r="N60" s="35" t="n">
        <v>1952</v>
      </c>
      <c r="O60" s="40" t="n"/>
      <c r="P60" s="40" t="n"/>
      <c r="Q60" s="40" t="n"/>
      <c r="R60" s="40" t="n"/>
      <c r="S60" s="40" t="n"/>
      <c r="T60" s="40" t="n"/>
      <c r="U60" s="40" t="n"/>
      <c r="V60" s="40" t="n"/>
      <c r="W60" s="40" t="n"/>
      <c r="X60" s="40" t="n"/>
    </row>
    <row r="61">
      <c r="A61" s="40" t="inlineStr">
        <is>
          <t>北海道</t>
        </is>
      </c>
      <c r="B61" s="40" t="n"/>
      <c r="C61" s="38">
        <f>SUM(D61:M61)-N61</f>
        <v/>
      </c>
      <c r="D61" s="35" t="n">
        <v>164</v>
      </c>
      <c r="E61" s="35" t="n">
        <v>112</v>
      </c>
      <c r="F61" s="35" t="n">
        <v>19429</v>
      </c>
      <c r="G61" s="35" t="n">
        <v>244</v>
      </c>
      <c r="H61" s="35" t="n">
        <v>643</v>
      </c>
      <c r="I61" s="35" t="n">
        <v>268</v>
      </c>
      <c r="J61" s="35" t="n">
        <v>1503</v>
      </c>
      <c r="K61" s="35" t="n">
        <v>8206</v>
      </c>
      <c r="L61" s="35" t="n">
        <v>2</v>
      </c>
      <c r="M61" s="35" t="n">
        <v>515</v>
      </c>
      <c r="N61" s="35" t="n">
        <v>31086</v>
      </c>
      <c r="O61" s="40" t="n"/>
      <c r="P61" s="40" t="n"/>
      <c r="Q61" s="40" t="n"/>
      <c r="R61" s="40" t="n"/>
      <c r="S61" s="40" t="n"/>
      <c r="T61" s="40" t="n"/>
      <c r="U61" s="40" t="n"/>
      <c r="V61" s="40" t="n"/>
      <c r="W61" s="40" t="n"/>
      <c r="X61" s="40" t="n"/>
    </row>
    <row r="62">
      <c r="A62" s="40" t="inlineStr">
        <is>
          <t>總計</t>
        </is>
      </c>
      <c r="B62" s="40" t="n"/>
      <c r="C62" s="38">
        <f>SUM(D62:M62)-N62</f>
        <v/>
      </c>
      <c r="D62" s="35" t="n">
        <v>7139</v>
      </c>
      <c r="E62" s="35" t="n">
        <v>467</v>
      </c>
      <c r="F62" s="35" t="n">
        <v>138212</v>
      </c>
      <c r="G62" s="35" t="n">
        <v>274</v>
      </c>
      <c r="H62" s="35" t="n">
        <v>161293</v>
      </c>
      <c r="I62" s="35" t="n">
        <v>3675</v>
      </c>
      <c r="J62" s="35" t="n">
        <v>96986</v>
      </c>
      <c r="K62" s="35" t="n">
        <v>1423298</v>
      </c>
      <c r="L62" s="35" t="n">
        <v>32699</v>
      </c>
      <c r="M62" s="35" t="n">
        <v>192049</v>
      </c>
      <c r="N62" s="35" t="n">
        <v>2056092</v>
      </c>
      <c r="O62" s="40" t="n"/>
      <c r="P62" s="40" t="n"/>
      <c r="Q62" s="40" t="n"/>
      <c r="R62" s="40" t="n"/>
      <c r="S62" s="40" t="n"/>
      <c r="T62" s="40" t="n"/>
      <c r="U62" s="40" t="n"/>
      <c r="V62" s="40" t="n"/>
      <c r="W62" s="40" t="n"/>
      <c r="X62" s="40" t="n"/>
    </row>
    <row r="63">
      <c r="A63" s="40" t="inlineStr">
        <is>
          <t>明治40年</t>
        </is>
      </c>
      <c r="B63" s="40" t="n"/>
      <c r="C63" s="38">
        <f>SUM(D63:M63)-N63</f>
        <v/>
      </c>
      <c r="D63" s="35" t="n">
        <v>6660</v>
      </c>
      <c r="E63" s="35" t="n">
        <v>477</v>
      </c>
      <c r="F63" s="35" t="n">
        <v>126656</v>
      </c>
      <c r="G63" s="35" t="n">
        <v>167</v>
      </c>
      <c r="H63" s="35" t="n">
        <v>161324</v>
      </c>
      <c r="I63" s="35" t="n">
        <v>4671</v>
      </c>
      <c r="J63" s="35" t="n">
        <v>105031</v>
      </c>
      <c r="K63" s="35" t="n">
        <v>1384783</v>
      </c>
      <c r="L63" s="35" t="n">
        <v>35039</v>
      </c>
      <c r="M63" s="35" t="n">
        <v>128972</v>
      </c>
      <c r="N63" s="35" t="n">
        <v>1953780</v>
      </c>
      <c r="O63" s="40" t="n"/>
      <c r="P63" s="40" t="n"/>
      <c r="Q63" s="40" t="n"/>
      <c r="R63" s="40" t="n"/>
      <c r="S63" s="40" t="n"/>
      <c r="T63" s="40" t="n"/>
      <c r="U63" s="40" t="n"/>
      <c r="V63" s="40" t="n"/>
      <c r="W63" s="40" t="n"/>
      <c r="X63" s="40" t="n"/>
    </row>
    <row r="64">
      <c r="A64" s="40" t="inlineStr">
        <is>
          <t>明治39年</t>
        </is>
      </c>
      <c r="B64" s="40" t="n"/>
      <c r="C64" s="38">
        <f>SUM(D64:M64)-N64</f>
        <v/>
      </c>
      <c r="D64" s="35" t="n">
        <v>6139</v>
      </c>
      <c r="E64" s="35" t="n">
        <v>466</v>
      </c>
      <c r="F64" s="35" t="n">
        <v>110987</v>
      </c>
      <c r="G64" s="35" t="n">
        <v>1143</v>
      </c>
      <c r="H64" s="35" t="n">
        <v>161834</v>
      </c>
      <c r="I64" s="35" t="n">
        <v>5304</v>
      </c>
      <c r="J64" s="35" t="n">
        <v>91816</v>
      </c>
      <c r="K64" s="35" t="n">
        <v>1306695</v>
      </c>
      <c r="L64" s="35" t="n">
        <v>29922</v>
      </c>
      <c r="M64" s="35" t="n">
        <v>124559</v>
      </c>
      <c r="N64" s="35" t="n">
        <v>1838865</v>
      </c>
      <c r="O64" s="40" t="n"/>
      <c r="P64" s="40" t="n"/>
      <c r="Q64" s="40" t="n"/>
      <c r="R64" s="40" t="n"/>
      <c r="S64" s="40" t="n"/>
      <c r="T64" s="40" t="n"/>
      <c r="U64" s="40" t="n"/>
      <c r="V64" s="40" t="n"/>
      <c r="W64" s="40" t="n"/>
      <c r="X64" s="40" t="n"/>
    </row>
    <row r="65">
      <c r="A65" s="40" t="inlineStr">
        <is>
          <t>明治38年</t>
        </is>
      </c>
      <c r="B65" s="40" t="n"/>
      <c r="C65" s="38">
        <f>SUM(D65:M65)-N65</f>
        <v/>
      </c>
      <c r="D65" s="35" t="n">
        <v>5720</v>
      </c>
      <c r="E65" s="35" t="n">
        <v>453</v>
      </c>
      <c r="F65" s="35" t="n">
        <v>98289</v>
      </c>
      <c r="G65" s="35" t="n">
        <v>145</v>
      </c>
      <c r="H65" s="35" t="n">
        <v>160812</v>
      </c>
      <c r="I65" s="35" t="n">
        <v>3687</v>
      </c>
      <c r="J65" s="35" t="n">
        <v>88515</v>
      </c>
      <c r="K65" s="35" t="n">
        <v>1267437</v>
      </c>
      <c r="L65" s="35" t="n">
        <v>27085</v>
      </c>
      <c r="M65" s="35" t="n">
        <v>89949</v>
      </c>
      <c r="N65" s="35" t="n">
        <v>1742092</v>
      </c>
      <c r="O65" s="40" t="n"/>
      <c r="P65" s="40" t="n"/>
      <c r="Q65" s="40" t="n"/>
      <c r="R65" s="40" t="n"/>
      <c r="S65" s="40" t="n"/>
      <c r="T65" s="40" t="n"/>
      <c r="U65" s="40" t="n"/>
      <c r="V65" s="40" t="n"/>
      <c r="W65" s="40" t="n"/>
      <c r="X65" s="40" t="n"/>
    </row>
    <row r="66">
      <c r="A66" s="40" t="inlineStr">
        <is>
          <t>明治37年</t>
        </is>
      </c>
      <c r="B66" s="40" t="n"/>
      <c r="C66" s="38">
        <f>SUM(D66:M66)-N66</f>
        <v/>
      </c>
      <c r="D66" s="35" t="n">
        <v>5520</v>
      </c>
      <c r="E66" s="35" t="n">
        <v>631</v>
      </c>
      <c r="F66" s="35" t="n">
        <v>87822</v>
      </c>
      <c r="G66" s="35" t="n">
        <v>161</v>
      </c>
      <c r="H66" s="35" t="n">
        <v>163596</v>
      </c>
      <c r="I66" s="35" t="n">
        <v>3946</v>
      </c>
      <c r="J66" s="35" t="n">
        <v>85032</v>
      </c>
      <c r="K66" s="35" t="n">
        <v>1220249</v>
      </c>
      <c r="L66" s="35" t="n">
        <v>23742</v>
      </c>
      <c r="M66" s="35" t="n">
        <v>86840</v>
      </c>
      <c r="N66" s="35" t="n">
        <v>1677539</v>
      </c>
      <c r="O66" s="40" t="n"/>
      <c r="P66" s="40" t="n"/>
      <c r="Q66" s="40" t="n"/>
      <c r="R66" s="40" t="n"/>
      <c r="S66" s="40" t="n"/>
      <c r="T66" s="40" t="n"/>
      <c r="U66" s="40" t="n"/>
      <c r="V66" s="40" t="n"/>
      <c r="W66" s="40" t="n"/>
      <c r="X66" s="40" t="n"/>
    </row>
    <row r="67">
      <c r="A67" s="40" t="inlineStr">
        <is>
          <t>明治36年</t>
        </is>
      </c>
      <c r="B67" s="40" t="n"/>
      <c r="C67" s="38">
        <f>SUM(D67:M67)-N67</f>
        <v/>
      </c>
      <c r="D67" s="35" t="n">
        <v>5839</v>
      </c>
      <c r="E67" s="35" t="n">
        <v>792</v>
      </c>
      <c r="F67" s="35" t="n">
        <v>91101</v>
      </c>
      <c r="G67" s="35" t="n">
        <v>759</v>
      </c>
      <c r="H67" s="35" t="n">
        <v>177681</v>
      </c>
      <c r="I67" s="35" t="n">
        <v>7406</v>
      </c>
      <c r="J67" s="35" t="n">
        <v>87669</v>
      </c>
      <c r="K67" s="35" t="n">
        <v>1261203</v>
      </c>
      <c r="L67" s="35" t="n">
        <v>28084</v>
      </c>
      <c r="M67" s="35" t="n">
        <v>66521</v>
      </c>
      <c r="N67" s="35" t="n">
        <v>1727055</v>
      </c>
      <c r="O67" s="40" t="n"/>
      <c r="P67" s="40" t="n"/>
      <c r="Q67" s="40" t="n"/>
      <c r="R67" s="40" t="n"/>
      <c r="S67" s="40" t="n"/>
      <c r="T67" s="40" t="n"/>
      <c r="U67" s="40" t="n"/>
      <c r="V67" s="40" t="n"/>
      <c r="W67" s="40" t="n"/>
      <c r="X67" s="40" t="n"/>
    </row>
    <row r="68">
      <c r="A68" s="40" t="n"/>
      <c r="B68" s="40" t="n"/>
      <c r="C68" s="31" t="n"/>
      <c r="D68" s="36" t="n"/>
      <c r="E68" s="36" t="n"/>
      <c r="F68" s="36" t="n"/>
      <c r="G68" s="36" t="n"/>
      <c r="H68" s="36" t="n"/>
      <c r="I68" s="36" t="n"/>
      <c r="J68" s="36" t="n"/>
      <c r="K68" s="36" t="n"/>
      <c r="L68" s="36" t="n"/>
      <c r="M68" s="36" t="n"/>
      <c r="N68" s="36" t="n"/>
      <c r="O68" s="40" t="n"/>
      <c r="P68" s="40" t="n"/>
      <c r="Q68" s="40" t="n"/>
      <c r="R68" s="40" t="n"/>
      <c r="S68" s="40" t="n"/>
      <c r="T68" s="40" t="n"/>
      <c r="U68" s="40" t="n"/>
      <c r="V68" s="40" t="n"/>
      <c r="W68" s="40" t="n"/>
      <c r="X68" s="40" t="n"/>
    </row>
    <row r="69">
      <c r="A69" s="40" t="n"/>
      <c r="B69" s="40" t="n"/>
      <c r="C69" s="31" t="n"/>
      <c r="D69" s="36" t="n"/>
      <c r="E69" s="36" t="n"/>
      <c r="F69" s="36" t="n"/>
      <c r="G69" s="36" t="n"/>
      <c r="H69" s="36" t="n"/>
      <c r="I69" s="36" t="n"/>
      <c r="J69" s="36" t="n"/>
      <c r="K69" s="36" t="n"/>
      <c r="L69" s="36" t="n"/>
      <c r="M69" s="36" t="n"/>
      <c r="N69" s="36" t="n"/>
      <c r="O69" s="40" t="n"/>
      <c r="P69" s="40" t="n"/>
      <c r="Q69" s="40" t="n"/>
      <c r="R69" s="40" t="n"/>
      <c r="S69" s="40" t="n"/>
      <c r="T69" s="40" t="n"/>
      <c r="U69" s="40" t="n"/>
      <c r="V69" s="40" t="n"/>
      <c r="W69" s="40" t="n"/>
      <c r="X69" s="40" t="n"/>
    </row>
    <row r="70">
      <c r="A70" s="40" t="n"/>
      <c r="B70" s="40" t="n"/>
      <c r="C70" s="31" t="n"/>
      <c r="D70" s="36" t="n"/>
      <c r="E70" s="36" t="n"/>
      <c r="F70" s="36" t="n"/>
      <c r="G70" s="36" t="n"/>
      <c r="H70" s="36" t="n"/>
      <c r="I70" s="36" t="n"/>
      <c r="J70" s="36" t="n"/>
      <c r="K70" s="36" t="n"/>
      <c r="L70" s="36" t="n"/>
      <c r="M70" s="36" t="n"/>
      <c r="N70" s="36" t="n"/>
      <c r="O70" s="40" t="n"/>
      <c r="P70" s="40" t="n"/>
      <c r="Q70" s="40" t="n"/>
      <c r="R70" s="40" t="n"/>
      <c r="S70" s="40" t="n"/>
      <c r="T70" s="40" t="n"/>
      <c r="U70" s="40" t="n"/>
      <c r="V70" s="40" t="n"/>
      <c r="W70" s="40" t="n"/>
      <c r="X70" s="40" t="n"/>
    </row>
    <row r="71">
      <c r="A71" s="40" t="n"/>
      <c r="B71" s="40" t="n"/>
      <c r="C71" s="31" t="n"/>
      <c r="D71" s="36" t="n"/>
      <c r="E71" s="36" t="n"/>
      <c r="F71" s="36" t="n"/>
      <c r="G71" s="36" t="n"/>
      <c r="H71" s="36" t="n"/>
      <c r="I71" s="36" t="n"/>
      <c r="J71" s="36" t="n"/>
      <c r="K71" s="36" t="n"/>
      <c r="L71" s="36" t="n"/>
      <c r="M71" s="36" t="n"/>
      <c r="N71" s="36" t="n"/>
      <c r="O71" s="40" t="n"/>
      <c r="P71" s="40" t="n"/>
      <c r="Q71" s="40" t="n"/>
      <c r="R71" s="40" t="n"/>
      <c r="S71" s="40" t="n"/>
      <c r="T71" s="40" t="n"/>
      <c r="U71" s="40" t="n"/>
      <c r="V71" s="40" t="n"/>
      <c r="W71" s="40" t="n"/>
      <c r="X71" s="40" t="n"/>
    </row>
    <row r="72">
      <c r="A72" s="40" t="n"/>
      <c r="B72" s="40" t="n"/>
      <c r="C72" s="31" t="n"/>
      <c r="D72" s="40" t="n"/>
      <c r="E72" s="40" t="n"/>
      <c r="F72" s="40" t="n"/>
      <c r="G72" s="40" t="n"/>
      <c r="H72" s="40" t="n"/>
      <c r="I72" s="40" t="n"/>
      <c r="J72" s="40" t="n"/>
      <c r="K72" s="40" t="n"/>
      <c r="L72" s="40" t="n"/>
      <c r="M72" s="40" t="n"/>
      <c r="N72" s="40" t="n"/>
      <c r="O72" s="40" t="n"/>
      <c r="P72" s="40" t="n"/>
      <c r="Q72" s="40" t="n"/>
      <c r="R72" s="40" t="n"/>
      <c r="S72" s="40" t="n"/>
      <c r="T72" s="40" t="n"/>
      <c r="U72" s="40" t="n"/>
      <c r="V72" s="40" t="n"/>
      <c r="W72" s="40" t="n"/>
      <c r="X72" s="40" t="n"/>
    </row>
    <row r="73">
      <c r="A73" s="40" t="n"/>
      <c r="B73" s="40" t="n"/>
      <c r="C73" s="31" t="n"/>
      <c r="D73" s="40" t="n"/>
      <c r="E73" s="40" t="n"/>
      <c r="F73" s="40" t="n"/>
      <c r="G73" s="40" t="n"/>
      <c r="H73" s="40" t="n"/>
      <c r="I73" s="40" t="n"/>
      <c r="J73" s="40" t="n"/>
      <c r="K73" s="40" t="n"/>
      <c r="L73" s="40" t="n"/>
      <c r="M73" s="40" t="n"/>
      <c r="N73" s="40" t="n"/>
      <c r="O73" s="40" t="n"/>
      <c r="P73" s="40" t="n"/>
      <c r="Q73" s="40" t="n"/>
      <c r="R73" s="40" t="n"/>
      <c r="S73" s="40" t="n"/>
      <c r="T73" s="40" t="n"/>
      <c r="U73" s="40" t="n"/>
      <c r="V73" s="40" t="n"/>
      <c r="W73" s="40" t="n"/>
      <c r="X73" s="40"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M61"/>
  <sheetViews>
    <sheetView tabSelected="0" topLeftCell="A1" zoomScale="100" zoomScaleNormal="100" workbookViewId="0">
      <selection activeCell="A1" sqref="A1"/>
    </sheetView>
  </sheetViews>
  <sheetFormatPr baseColWidth="8" defaultRowHeight="15"/>
  <sheetData>
    <row r="1">
      <c r="A1" s="40" t="inlineStr">
        <is>
          <t>地方</t>
        </is>
      </c>
      <c r="B1" s="40" t="inlineStr">
        <is>
          <t>府県</t>
        </is>
      </c>
      <c r="C1" s="40" t="inlineStr">
        <is>
          <t>馬車</t>
        </is>
      </c>
      <c r="D1" s="40" t="inlineStr">
        <is>
          <t>馬車</t>
        </is>
      </c>
      <c r="E1" s="40" t="inlineStr">
        <is>
          <t>馬車</t>
        </is>
      </c>
      <c r="F1" s="40" t="inlineStr">
        <is>
          <t>馬車</t>
        </is>
      </c>
      <c r="G1" s="40" t="inlineStr">
        <is>
          <t>人力車</t>
        </is>
      </c>
      <c r="H1" s="40" t="inlineStr">
        <is>
          <t>人力車</t>
        </is>
      </c>
      <c r="I1" s="40" t="inlineStr">
        <is>
          <t>荷車</t>
        </is>
      </c>
      <c r="J1" s="40" t="inlineStr">
        <is>
          <t>荷車</t>
        </is>
      </c>
      <c r="K1" s="40" t="inlineStr">
        <is>
          <t>牛車</t>
        </is>
      </c>
      <c r="L1" s="40" t="inlineStr">
        <is>
          <t>其他</t>
        </is>
      </c>
      <c r="M1" s="40" t="inlineStr">
        <is>
          <t>合計</t>
        </is>
      </c>
    </row>
    <row r="2">
      <c r="A2" s="40" t="inlineStr"/>
      <c r="B2" s="40" t="inlineStr"/>
      <c r="C2" s="40" t="inlineStr">
        <is>
          <t>乘用</t>
        </is>
      </c>
      <c r="D2" s="40" t="inlineStr">
        <is>
          <t>乘用</t>
        </is>
      </c>
      <c r="E2" s="40" t="inlineStr">
        <is>
          <t>荷積</t>
        </is>
      </c>
      <c r="F2" s="40" t="inlineStr">
        <is>
          <t>荷積</t>
        </is>
      </c>
      <c r="G2" s="40" t="inlineStr">
        <is>
          <t>一人乘</t>
        </is>
      </c>
      <c r="H2" s="40" t="inlineStr">
        <is>
          <t>二人乘</t>
        </is>
      </c>
      <c r="I2" s="40" t="inlineStr">
        <is>
          <t>大車</t>
        </is>
      </c>
      <c r="J2" s="40" t="inlineStr">
        <is>
          <t>中小車</t>
        </is>
      </c>
      <c r="K2" s="40" t="inlineStr"/>
      <c r="L2" s="40" t="inlineStr"/>
      <c r="M2" s="40" t="inlineStr"/>
    </row>
    <row r="3">
      <c r="A3" s="40" t="inlineStr"/>
      <c r="B3" s="40" t="inlineStr"/>
      <c r="C3" s="40" t="inlineStr">
        <is>
          <t>一匹立</t>
        </is>
      </c>
      <c r="D3" s="40" t="inlineStr">
        <is>
          <t>二匹立</t>
        </is>
      </c>
      <c r="E3" s="40" t="inlineStr">
        <is>
          <t>一匹立</t>
        </is>
      </c>
      <c r="F3" s="40" t="inlineStr">
        <is>
          <t>二匹立</t>
        </is>
      </c>
      <c r="G3" s="40" t="inlineStr"/>
      <c r="H3" s="40" t="inlineStr"/>
      <c r="I3" s="40" t="inlineStr"/>
      <c r="J3" s="40" t="inlineStr"/>
      <c r="K3" s="40" t="inlineStr"/>
      <c r="L3" s="40" t="inlineStr"/>
      <c r="M3" s="40" t="inlineStr"/>
    </row>
    <row r="4">
      <c r="A4" s="40" t="inlineStr">
        <is>
          <t>本州中區</t>
        </is>
      </c>
      <c r="B4" s="40" t="inlineStr">
        <is>
          <t>東京</t>
        </is>
      </c>
      <c r="C4" s="40" t="n">
        <v>108</v>
      </c>
      <c r="D4" s="40" t="n">
        <v>125</v>
      </c>
      <c r="E4" s="40" t="n">
        <v>5185</v>
      </c>
      <c r="F4" s="40" t="inlineStr"/>
      <c r="G4" s="40" t="n">
        <v>32074</v>
      </c>
      <c r="H4" s="40" t="n">
        <v>878</v>
      </c>
      <c r="I4" s="40" t="n">
        <v>2251</v>
      </c>
      <c r="J4" s="40" t="n">
        <v>131664</v>
      </c>
      <c r="K4" s="40" t="n">
        <v>32</v>
      </c>
      <c r="L4" s="40" t="n">
        <v>10600</v>
      </c>
      <c r="M4" s="40" t="n">
        <v>182917</v>
      </c>
    </row>
    <row r="5">
      <c r="A5" s="40" t="inlineStr">
        <is>
          <t>本州中區</t>
        </is>
      </c>
      <c r="B5" s="40" t="inlineStr">
        <is>
          <t>神奈川</t>
        </is>
      </c>
      <c r="C5" s="40" t="n">
        <v>127</v>
      </c>
      <c r="D5" s="40" t="n">
        <v>24</v>
      </c>
      <c r="E5" s="40" t="n">
        <v>3422</v>
      </c>
      <c r="F5" s="40" t="inlineStr"/>
      <c r="G5" s="40" t="n">
        <v>6101</v>
      </c>
      <c r="H5" s="40" t="n">
        <v>6</v>
      </c>
      <c r="I5" s="40" t="n">
        <v>293</v>
      </c>
      <c r="J5" s="40" t="n">
        <v>48685</v>
      </c>
      <c r="K5" s="40" t="n">
        <v>98</v>
      </c>
      <c r="L5" s="40" t="n">
        <v>3352</v>
      </c>
      <c r="M5" s="40" t="n">
        <v>62108</v>
      </c>
    </row>
    <row r="6">
      <c r="A6" s="40" t="inlineStr">
        <is>
          <t>本州中區</t>
        </is>
      </c>
      <c r="B6" s="40" t="inlineStr">
        <is>
          <t>埼玉</t>
        </is>
      </c>
      <c r="C6" s="40" t="n">
        <v>79</v>
      </c>
      <c r="D6" s="40" t="n">
        <v>35</v>
      </c>
      <c r="E6" s="40" t="n">
        <v>4873</v>
      </c>
      <c r="F6" s="40" t="inlineStr"/>
      <c r="G6" s="40" t="n">
        <v>2420</v>
      </c>
      <c r="H6" s="40" t="n">
        <v>6</v>
      </c>
      <c r="I6" s="40" t="n">
        <v>511</v>
      </c>
      <c r="J6" s="40" t="n">
        <v>64720</v>
      </c>
      <c r="K6" s="40" t="n">
        <v>4</v>
      </c>
      <c r="L6" s="40" t="n">
        <v>2283</v>
      </c>
      <c r="M6" s="40" t="n">
        <v>74931</v>
      </c>
    </row>
    <row r="7">
      <c r="A7" s="40" t="inlineStr">
        <is>
          <t>本州中區</t>
        </is>
      </c>
      <c r="B7" s="40" t="inlineStr">
        <is>
          <t>千葉</t>
        </is>
      </c>
      <c r="C7" s="40" t="n">
        <v>76</v>
      </c>
      <c r="D7" s="40" t="n">
        <v>19</v>
      </c>
      <c r="E7" s="40" t="n">
        <v>6353</v>
      </c>
      <c r="F7" s="40" t="inlineStr"/>
      <c r="G7" s="40" t="n">
        <v>2710</v>
      </c>
      <c r="H7" s="40" t="n">
        <v>2</v>
      </c>
      <c r="I7" s="40" t="n">
        <v>28</v>
      </c>
      <c r="J7" s="40" t="n">
        <v>41590</v>
      </c>
      <c r="K7" s="40" t="n">
        <v>27</v>
      </c>
      <c r="L7" s="40" t="n">
        <v>7407</v>
      </c>
      <c r="M7" s="40" t="n">
        <v>58212</v>
      </c>
    </row>
    <row r="8">
      <c r="A8" s="40" t="inlineStr">
        <is>
          <t>本州中區</t>
        </is>
      </c>
      <c r="B8" s="40" t="inlineStr">
        <is>
          <t>茨城</t>
        </is>
      </c>
      <c r="C8" s="40" t="n">
        <v>81</v>
      </c>
      <c r="D8" s="40" t="n">
        <v>3</v>
      </c>
      <c r="E8" s="40" t="n">
        <v>6256</v>
      </c>
      <c r="F8" s="40" t="inlineStr"/>
      <c r="G8" s="40" t="n">
        <v>2922</v>
      </c>
      <c r="H8" s="40" t="n">
        <v>1</v>
      </c>
      <c r="I8" s="40" t="n">
        <v>12</v>
      </c>
      <c r="J8" s="40" t="n">
        <v>49281</v>
      </c>
      <c r="K8" s="40" t="n">
        <v>3</v>
      </c>
      <c r="L8" s="40" t="n">
        <v>1594</v>
      </c>
      <c r="M8" s="40" t="n">
        <v>60153</v>
      </c>
    </row>
    <row r="9">
      <c r="A9" s="40" t="inlineStr">
        <is>
          <t>本州中區</t>
        </is>
      </c>
      <c r="B9" s="40" t="inlineStr">
        <is>
          <t>栃木</t>
        </is>
      </c>
      <c r="C9" s="40" t="n">
        <v>87</v>
      </c>
      <c r="D9" s="40" t="n">
        <v>10</v>
      </c>
      <c r="E9" s="40" t="n">
        <v>4146</v>
      </c>
      <c r="F9" s="40" t="inlineStr"/>
      <c r="G9" s="40" t="n">
        <v>2567</v>
      </c>
      <c r="H9" s="40" t="inlineStr"/>
      <c r="I9" s="40" t="n">
        <v>217</v>
      </c>
      <c r="J9" s="40" t="n">
        <v>24126</v>
      </c>
      <c r="K9" s="40" t="n">
        <v>76</v>
      </c>
      <c r="L9" s="40" t="n">
        <v>2850</v>
      </c>
      <c r="M9" s="40" t="n">
        <v>34079</v>
      </c>
    </row>
    <row r="10">
      <c r="A10" s="40" t="inlineStr">
        <is>
          <t>本州中區</t>
        </is>
      </c>
      <c r="B10" s="40" t="inlineStr">
        <is>
          <t>群馬</t>
        </is>
      </c>
      <c r="C10" s="40" t="n">
        <v>111</v>
      </c>
      <c r="D10" s="40" t="n">
        <v>25</v>
      </c>
      <c r="E10" s="40" t="n">
        <v>2402</v>
      </c>
      <c r="F10" s="40" t="inlineStr"/>
      <c r="G10" s="40" t="n">
        <v>1815</v>
      </c>
      <c r="H10" s="40" t="inlineStr"/>
      <c r="I10" s="40" t="n">
        <v>35</v>
      </c>
      <c r="J10" s="40" t="n">
        <v>30090</v>
      </c>
      <c r="K10" s="40" t="n">
        <v>5</v>
      </c>
      <c r="L10" s="40" t="n">
        <v>1740</v>
      </c>
      <c r="M10" s="40" t="n">
        <v>36223</v>
      </c>
    </row>
    <row r="11">
      <c r="A11" s="40" t="inlineStr">
        <is>
          <t>本州中區</t>
        </is>
      </c>
      <c r="B11" s="40" t="inlineStr">
        <is>
          <t>長野</t>
        </is>
      </c>
      <c r="C11" s="40" t="n">
        <v>354</v>
      </c>
      <c r="D11" s="40" t="n">
        <v>22</v>
      </c>
      <c r="E11" s="40" t="n">
        <v>4795</v>
      </c>
      <c r="F11" s="40" t="inlineStr"/>
      <c r="G11" s="40" t="n">
        <v>2195</v>
      </c>
      <c r="H11" s="40" t="n">
        <v>5</v>
      </c>
      <c r="I11" s="40" t="n">
        <v>11</v>
      </c>
      <c r="J11" s="40" t="n">
        <v>33611</v>
      </c>
      <c r="K11" s="40" t="inlineStr"/>
      <c r="L11" s="40" t="n">
        <v>1526</v>
      </c>
      <c r="M11" s="40" t="n">
        <v>42519</v>
      </c>
    </row>
    <row r="12">
      <c r="A12" s="40" t="inlineStr">
        <is>
          <t>本州中區</t>
        </is>
      </c>
      <c r="B12" s="40" t="inlineStr">
        <is>
          <t>山梨</t>
        </is>
      </c>
      <c r="C12" s="40" t="n">
        <v>192</v>
      </c>
      <c r="D12" s="40" t="inlineStr"/>
      <c r="E12" s="40" t="n">
        <v>1585</v>
      </c>
      <c r="F12" s="40" t="inlineStr"/>
      <c r="G12" s="40" t="n">
        <v>562</v>
      </c>
      <c r="H12" s="40" t="inlineStr"/>
      <c r="I12" s="40" t="n">
        <v>21</v>
      </c>
      <c r="J12" s="40" t="n">
        <v>8491</v>
      </c>
      <c r="K12" s="40" t="inlineStr"/>
      <c r="L12" s="40" t="n">
        <v>352</v>
      </c>
      <c r="M12" s="40" t="n">
        <v>11203</v>
      </c>
    </row>
    <row r="13">
      <c r="A13" s="40" t="inlineStr">
        <is>
          <t>本州中區</t>
        </is>
      </c>
      <c r="B13" s="40" t="inlineStr">
        <is>
          <t>静岡</t>
        </is>
      </c>
      <c r="C13" s="40" t="n">
        <v>527</v>
      </c>
      <c r="D13" s="40" t="inlineStr"/>
      <c r="E13" s="40" t="n">
        <v>2693</v>
      </c>
      <c r="F13" s="40" t="n">
        <v>2</v>
      </c>
      <c r="G13" s="40" t="n">
        <v>1986</v>
      </c>
      <c r="H13" s="40" t="inlineStr"/>
      <c r="I13" s="40" t="n">
        <v>1490</v>
      </c>
      <c r="J13" s="40" t="n">
        <v>74471</v>
      </c>
      <c r="K13" s="40" t="n">
        <v>80</v>
      </c>
      <c r="L13" s="40" t="n">
        <v>3698</v>
      </c>
      <c r="M13" s="40" t="n">
        <v>84947</v>
      </c>
    </row>
    <row r="14">
      <c r="A14" s="40" t="inlineStr">
        <is>
          <t>本州中區</t>
        </is>
      </c>
      <c r="B14" s="40" t="inlineStr">
        <is>
          <t>愛知</t>
        </is>
      </c>
      <c r="C14" s="40" t="n">
        <v>184</v>
      </c>
      <c r="D14" s="40" t="inlineStr"/>
      <c r="E14" s="40" t="n">
        <v>4774</v>
      </c>
      <c r="F14" s="40" t="inlineStr"/>
      <c r="G14" s="40" t="n">
        <v>5929</v>
      </c>
      <c r="H14" s="40" t="n">
        <v>3</v>
      </c>
      <c r="I14" s="40" t="n">
        <v>34200</v>
      </c>
      <c r="J14" s="40" t="n">
        <v>74131</v>
      </c>
      <c r="K14" s="40" t="inlineStr"/>
      <c r="L14" s="40" t="n">
        <v>48042</v>
      </c>
      <c r="M14" s="40" t="n">
        <v>167263</v>
      </c>
    </row>
    <row r="15">
      <c r="A15" s="40" t="inlineStr">
        <is>
          <t>本州中區</t>
        </is>
      </c>
      <c r="B15" s="40" t="inlineStr">
        <is>
          <t>三重</t>
        </is>
      </c>
      <c r="C15" s="40" t="n">
        <v>102</v>
      </c>
      <c r="D15" s="40" t="inlineStr"/>
      <c r="E15" s="40" t="n">
        <v>918</v>
      </c>
      <c r="F15" s="40" t="inlineStr"/>
      <c r="G15" s="40" t="n">
        <v>3344</v>
      </c>
      <c r="H15" s="40" t="n">
        <v>3</v>
      </c>
      <c r="I15" s="40" t="n">
        <v>3365</v>
      </c>
      <c r="J15" s="40" t="n">
        <v>69025</v>
      </c>
      <c r="K15" s="40" t="n">
        <v>1269</v>
      </c>
      <c r="L15" s="40" t="n">
        <v>2855</v>
      </c>
      <c r="M15" s="40" t="n">
        <v>80881</v>
      </c>
    </row>
    <row r="16">
      <c r="A16" s="40" t="inlineStr">
        <is>
          <t>本州中區</t>
        </is>
      </c>
      <c r="B16" s="40" t="inlineStr">
        <is>
          <t>岐阜</t>
        </is>
      </c>
      <c r="C16" s="40" t="n">
        <v>61</v>
      </c>
      <c r="D16" s="40" t="inlineStr"/>
      <c r="E16" s="40" t="n">
        <v>3925</v>
      </c>
      <c r="F16" s="40" t="inlineStr"/>
      <c r="G16" s="40" t="n">
        <v>2574</v>
      </c>
      <c r="H16" s="40" t="n">
        <v>1</v>
      </c>
      <c r="I16" s="40" t="n">
        <v>796</v>
      </c>
      <c r="J16" s="40" t="n">
        <v>53952</v>
      </c>
      <c r="K16" s="40" t="n">
        <v>36</v>
      </c>
      <c r="L16" s="40" t="n">
        <v>11886</v>
      </c>
      <c r="M16" s="40" t="n">
        <v>73231</v>
      </c>
    </row>
    <row r="17">
      <c r="A17" s="40" t="inlineStr">
        <is>
          <t>本州中區</t>
        </is>
      </c>
      <c r="B17" s="40" t="inlineStr">
        <is>
          <t>滋賀</t>
        </is>
      </c>
      <c r="C17" s="40" t="n">
        <v>11</v>
      </c>
      <c r="D17" s="40" t="inlineStr"/>
      <c r="E17" s="40" t="n">
        <v>363</v>
      </c>
      <c r="F17" s="40" t="inlineStr"/>
      <c r="G17" s="40" t="n">
        <v>1917</v>
      </c>
      <c r="H17" s="40" t="n">
        <v>289</v>
      </c>
      <c r="I17" s="40" t="n">
        <v>551</v>
      </c>
      <c r="J17" s="40" t="n">
        <v>36455</v>
      </c>
      <c r="K17" s="40" t="n">
        <v>784</v>
      </c>
      <c r="L17" s="40" t="n">
        <v>1482</v>
      </c>
      <c r="M17" s="40" t="n">
        <v>41852</v>
      </c>
    </row>
    <row r="18">
      <c r="A18" s="40" t="inlineStr">
        <is>
          <t>本州中區</t>
        </is>
      </c>
      <c r="B18" s="40" t="inlineStr">
        <is>
          <t>福井</t>
        </is>
      </c>
      <c r="C18" s="40" t="n">
        <v>8</v>
      </c>
      <c r="D18" s="40" t="inlineStr"/>
      <c r="E18" s="40" t="n">
        <v>162</v>
      </c>
      <c r="F18" s="40" t="inlineStr"/>
      <c r="G18" s="40" t="n">
        <v>1329</v>
      </c>
      <c r="H18" s="40" t="n">
        <v>9</v>
      </c>
      <c r="I18" s="40" t="inlineStr"/>
      <c r="J18" s="40" t="n">
        <v>17546</v>
      </c>
      <c r="K18" s="40" t="n">
        <v>54</v>
      </c>
      <c r="L18" s="40" t="n">
        <v>526</v>
      </c>
      <c r="M18" s="40" t="n">
        <v>19634</v>
      </c>
    </row>
    <row r="19">
      <c r="A19" s="40" t="inlineStr">
        <is>
          <t>本州中區</t>
        </is>
      </c>
      <c r="B19" s="40" t="inlineStr">
        <is>
          <t>石川</t>
        </is>
      </c>
      <c r="C19" s="40" t="n">
        <v>54</v>
      </c>
      <c r="D19" s="40" t="inlineStr"/>
      <c r="E19" s="40" t="n">
        <v>789</v>
      </c>
      <c r="F19" s="40" t="inlineStr"/>
      <c r="G19" s="40" t="n">
        <v>1341</v>
      </c>
      <c r="H19" s="40" t="inlineStr"/>
      <c r="I19" s="40" t="n">
        <v>8529</v>
      </c>
      <c r="J19" s="40" t="n">
        <v>5231</v>
      </c>
      <c r="K19" s="40" t="n">
        <v>4</v>
      </c>
      <c r="L19" s="40" t="n">
        <v>792</v>
      </c>
      <c r="M19" s="40" t="n">
        <v>16740</v>
      </c>
    </row>
    <row r="20">
      <c r="A20" s="40" t="inlineStr">
        <is>
          <t>本州中區</t>
        </is>
      </c>
      <c r="B20" s="40" t="inlineStr">
        <is>
          <t>富山</t>
        </is>
      </c>
      <c r="C20" s="40" t="n">
        <v>32</v>
      </c>
      <c r="D20" s="40" t="inlineStr"/>
      <c r="E20" s="40" t="n">
        <v>1453</v>
      </c>
      <c r="F20" s="40" t="inlineStr"/>
      <c r="G20" s="40" t="n">
        <v>1396</v>
      </c>
      <c r="H20" s="40" t="inlineStr"/>
      <c r="I20" s="40" t="n">
        <v>885</v>
      </c>
      <c r="J20" s="40" t="n">
        <v>17340</v>
      </c>
      <c r="K20" s="40" t="inlineStr"/>
      <c r="L20" s="40" t="n">
        <v>164</v>
      </c>
      <c r="M20" s="40" t="n">
        <v>21270</v>
      </c>
    </row>
    <row r="21">
      <c r="A21" s="40" t="inlineStr">
        <is>
          <t>本州中區</t>
        </is>
      </c>
      <c r="B21" s="40" t="inlineStr">
        <is>
          <t>計</t>
        </is>
      </c>
      <c r="C21" s="40" t="n">
        <v>2194</v>
      </c>
      <c r="D21" s="40" t="n">
        <v>263</v>
      </c>
      <c r="E21" s="40" t="n">
        <v>54094</v>
      </c>
      <c r="F21" s="40" t="n">
        <v>2</v>
      </c>
      <c r="G21" s="40" t="n">
        <v>73182</v>
      </c>
      <c r="H21" s="40" t="n">
        <v>1203</v>
      </c>
      <c r="I21" s="40" t="n">
        <v>53195</v>
      </c>
      <c r="J21" s="40" t="n">
        <v>780409</v>
      </c>
      <c r="K21" s="40" t="n">
        <v>2472</v>
      </c>
      <c r="L21" s="40" t="n">
        <v>101149</v>
      </c>
      <c r="M21" s="40" t="n">
        <v>1068163</v>
      </c>
    </row>
    <row r="22">
      <c r="A22" s="40" t="inlineStr">
        <is>
          <t>本州北區</t>
        </is>
      </c>
      <c r="B22" s="40" t="inlineStr">
        <is>
          <t>新潟</t>
        </is>
      </c>
      <c r="C22" s="40" t="n">
        <v>48</v>
      </c>
      <c r="D22" s="40" t="n">
        <v>17</v>
      </c>
      <c r="E22" s="40" t="n">
        <v>2039</v>
      </c>
      <c r="F22" s="40" t="n">
        <v>6</v>
      </c>
      <c r="G22" s="40" t="n">
        <v>5893</v>
      </c>
      <c r="H22" s="40" t="n">
        <v>56</v>
      </c>
      <c r="I22" s="40" t="n">
        <v>66</v>
      </c>
      <c r="J22" s="40" t="n">
        <v>51086</v>
      </c>
      <c r="K22" s="40" t="n">
        <v>35</v>
      </c>
      <c r="L22" s="40" t="n">
        <v>1521</v>
      </c>
      <c r="M22" s="40" t="n">
        <v>60767</v>
      </c>
    </row>
    <row r="23">
      <c r="A23" s="40" t="inlineStr">
        <is>
          <t>本州北區</t>
        </is>
      </c>
      <c r="B23" s="40" t="inlineStr">
        <is>
          <t>福島</t>
        </is>
      </c>
      <c r="C23" s="40" t="n">
        <v>75</v>
      </c>
      <c r="D23" s="40" t="n">
        <v>6</v>
      </c>
      <c r="E23" s="40" t="n">
        <v>5099</v>
      </c>
      <c r="F23" s="40" t="n">
        <v>9</v>
      </c>
      <c r="G23" s="40" t="n">
        <v>1440</v>
      </c>
      <c r="H23" s="40" t="inlineStr"/>
      <c r="I23" s="40" t="inlineStr"/>
      <c r="J23" s="40" t="n">
        <v>25357</v>
      </c>
      <c r="K23" s="40" t="n">
        <v>16</v>
      </c>
      <c r="L23" s="40" t="n">
        <v>30</v>
      </c>
      <c r="M23" s="40" t="n">
        <v>32032</v>
      </c>
    </row>
    <row r="24">
      <c r="A24" s="40" t="inlineStr">
        <is>
          <t>本州北區</t>
        </is>
      </c>
      <c r="B24" s="40" t="inlineStr">
        <is>
          <t>宮城</t>
        </is>
      </c>
      <c r="C24" s="40" t="n">
        <v>29</v>
      </c>
      <c r="D24" s="40" t="n">
        <v>7</v>
      </c>
      <c r="E24" s="40" t="n">
        <v>3906</v>
      </c>
      <c r="F24" s="40" t="inlineStr"/>
      <c r="G24" s="40" t="n">
        <v>2187</v>
      </c>
      <c r="H24" s="40" t="n">
        <v>2</v>
      </c>
      <c r="I24" s="40" t="n">
        <v>208</v>
      </c>
      <c r="J24" s="40" t="n">
        <v>11336</v>
      </c>
      <c r="K24" s="40" t="n">
        <v>26</v>
      </c>
      <c r="L24" s="40" t="n">
        <v>1113</v>
      </c>
      <c r="M24" s="40" t="n">
        <v>18814</v>
      </c>
    </row>
    <row r="25">
      <c r="A25" s="40" t="inlineStr">
        <is>
          <t>本州北區</t>
        </is>
      </c>
      <c r="B25" s="40" t="inlineStr">
        <is>
          <t>山形</t>
        </is>
      </c>
      <c r="C25" s="40" t="n">
        <v>79</v>
      </c>
      <c r="D25" s="40" t="n">
        <v>13</v>
      </c>
      <c r="E25" s="40" t="n">
        <v>2396</v>
      </c>
      <c r="F25" s="40" t="inlineStr"/>
      <c r="G25" s="40" t="n">
        <v>2289</v>
      </c>
      <c r="H25" s="40" t="inlineStr"/>
      <c r="I25" s="40" t="n">
        <v>2</v>
      </c>
      <c r="J25" s="40" t="n">
        <v>34197</v>
      </c>
      <c r="K25" s="40" t="n">
        <v>1</v>
      </c>
      <c r="L25" s="40" t="n">
        <v>1846</v>
      </c>
      <c r="M25" s="40" t="n">
        <v>40823</v>
      </c>
    </row>
    <row r="26">
      <c r="A26" s="40" t="inlineStr">
        <is>
          <t>本州北區</t>
        </is>
      </c>
      <c r="B26" s="40" t="inlineStr">
        <is>
          <t>秋田</t>
        </is>
      </c>
      <c r="C26" s="40" t="n">
        <v>88</v>
      </c>
      <c r="D26" s="40" t="n">
        <v>2</v>
      </c>
      <c r="E26" s="40" t="n">
        <v>1932</v>
      </c>
      <c r="F26" s="40" t="inlineStr"/>
      <c r="G26" s="40" t="n">
        <v>1354</v>
      </c>
      <c r="H26" s="40" t="inlineStr"/>
      <c r="I26" s="40" t="n">
        <v>9</v>
      </c>
      <c r="J26" s="40" t="n">
        <v>8087</v>
      </c>
      <c r="K26" s="40" t="inlineStr"/>
      <c r="L26" s="40" t="n">
        <v>59</v>
      </c>
      <c r="M26" s="40" t="n">
        <v>11531</v>
      </c>
    </row>
    <row r="27">
      <c r="A27" s="40" t="inlineStr">
        <is>
          <t>本州北區</t>
        </is>
      </c>
      <c r="B27" s="40" t="inlineStr">
        <is>
          <t>岩手</t>
        </is>
      </c>
      <c r="C27" s="40" t="n">
        <v>105</v>
      </c>
      <c r="D27" s="40" t="n">
        <v>1</v>
      </c>
      <c r="E27" s="40" t="n">
        <v>2223</v>
      </c>
      <c r="F27" s="40" t="n">
        <v>9</v>
      </c>
      <c r="G27" s="40" t="n">
        <v>595</v>
      </c>
      <c r="H27" s="40" t="inlineStr"/>
      <c r="I27" s="40" t="n">
        <v>1776</v>
      </c>
      <c r="J27" s="40" t="n">
        <v>1470</v>
      </c>
      <c r="K27" s="40" t="inlineStr"/>
      <c r="L27" s="40" t="n">
        <v>430</v>
      </c>
      <c r="M27" s="40" t="n">
        <v>6609</v>
      </c>
    </row>
    <row r="28">
      <c r="A28" s="40" t="inlineStr">
        <is>
          <t>本州北區</t>
        </is>
      </c>
      <c r="B28" s="40" t="inlineStr">
        <is>
          <t>青森</t>
        </is>
      </c>
      <c r="C28" s="40" t="n">
        <v>146</v>
      </c>
      <c r="D28" s="40" t="n">
        <v>25</v>
      </c>
      <c r="E28" s="40" t="n">
        <v>5370</v>
      </c>
      <c r="F28" s="40" t="inlineStr"/>
      <c r="G28" s="40" t="n">
        <v>571</v>
      </c>
      <c r="H28" s="40" t="inlineStr"/>
      <c r="I28" s="40" t="n">
        <v>28</v>
      </c>
      <c r="J28" s="40" t="n">
        <v>3782</v>
      </c>
      <c r="K28" s="40" t="inlineStr"/>
      <c r="L28" s="40" t="n">
        <v>26</v>
      </c>
      <c r="M28" s="40" t="n">
        <v>9948</v>
      </c>
    </row>
    <row r="29">
      <c r="A29" s="40" t="inlineStr">
        <is>
          <t>本州北區</t>
        </is>
      </c>
      <c r="B29" s="40" t="inlineStr">
        <is>
          <t>計</t>
        </is>
      </c>
      <c r="C29" s="40" t="n">
        <v>570</v>
      </c>
      <c r="D29" s="40" t="n">
        <v>71</v>
      </c>
      <c r="E29" s="40" t="n">
        <v>22965</v>
      </c>
      <c r="F29" s="40" t="n">
        <v>24</v>
      </c>
      <c r="G29" s="40" t="n">
        <v>14329</v>
      </c>
      <c r="H29" s="40" t="n">
        <v>58</v>
      </c>
      <c r="I29" s="40" t="n">
        <v>2089</v>
      </c>
      <c r="J29" s="40" t="n">
        <v>135315</v>
      </c>
      <c r="K29" s="40" t="n">
        <v>78</v>
      </c>
      <c r="L29" s="40" t="n">
        <v>5025</v>
      </c>
      <c r="M29" s="40" t="n">
        <v>180524</v>
      </c>
    </row>
    <row r="30">
      <c r="A30" s="40" t="inlineStr">
        <is>
          <t>本州西區</t>
        </is>
      </c>
      <c r="B30" s="40" t="inlineStr">
        <is>
          <t>京都</t>
        </is>
      </c>
      <c r="C30" s="40" t="n">
        <v>19</v>
      </c>
      <c r="D30" s="40" t="n">
        <v>5</v>
      </c>
      <c r="E30" s="40" t="n">
        <v>225</v>
      </c>
      <c r="F30" s="40" t="inlineStr"/>
      <c r="G30" s="40" t="n">
        <v>7669</v>
      </c>
      <c r="H30" s="40" t="n">
        <v>1072</v>
      </c>
      <c r="I30" s="40" t="n">
        <v>20472</v>
      </c>
      <c r="J30" s="40" t="n">
        <v>27495</v>
      </c>
      <c r="K30" s="40" t="n">
        <v>3631</v>
      </c>
      <c r="L30" s="40" t="n">
        <v>5101</v>
      </c>
      <c r="M30" s="40" t="n">
        <v>65689</v>
      </c>
    </row>
    <row r="31">
      <c r="A31" s="40" t="inlineStr">
        <is>
          <t>本州西區</t>
        </is>
      </c>
      <c r="B31" s="40" t="inlineStr">
        <is>
          <t>大阪</t>
        </is>
      </c>
      <c r="C31" s="40" t="n">
        <v>21</v>
      </c>
      <c r="D31" s="40" t="inlineStr"/>
      <c r="E31" s="40" t="n">
        <v>59</v>
      </c>
      <c r="F31" s="40" t="inlineStr"/>
      <c r="G31" s="40" t="n">
        <v>15589</v>
      </c>
      <c r="H31" s="40" t="n">
        <v>824</v>
      </c>
      <c r="I31" s="40" t="n">
        <v>15083</v>
      </c>
      <c r="J31" s="40" t="n">
        <v>73047</v>
      </c>
      <c r="K31" s="40" t="n">
        <v>6988</v>
      </c>
      <c r="L31" s="40" t="n">
        <v>8135</v>
      </c>
      <c r="M31" s="40" t="n">
        <v>119746</v>
      </c>
    </row>
    <row r="32">
      <c r="A32" s="40" t="inlineStr">
        <is>
          <t>本州西區</t>
        </is>
      </c>
      <c r="B32" s="40" t="inlineStr">
        <is>
          <t>奈良</t>
        </is>
      </c>
      <c r="C32" s="40" t="n">
        <v>37</v>
      </c>
      <c r="D32" s="40" t="inlineStr"/>
      <c r="E32" s="40" t="inlineStr"/>
      <c r="F32" s="40" t="inlineStr"/>
      <c r="G32" s="40" t="n">
        <v>1608</v>
      </c>
      <c r="H32" s="40" t="n">
        <v>6</v>
      </c>
      <c r="I32" s="40" t="inlineStr"/>
      <c r="J32" s="40" t="n">
        <v>20921</v>
      </c>
      <c r="K32" s="40" t="n">
        <v>1792</v>
      </c>
      <c r="L32" s="40" t="n">
        <v>1062</v>
      </c>
      <c r="M32" s="40" t="n">
        <v>25426</v>
      </c>
    </row>
    <row r="33">
      <c r="A33" s="40" t="inlineStr">
        <is>
          <t>本州西區</t>
        </is>
      </c>
      <c r="B33" s="40" t="inlineStr">
        <is>
          <t>和歌山</t>
        </is>
      </c>
      <c r="C33" s="40" t="n">
        <v>14</v>
      </c>
      <c r="D33" s="40" t="inlineStr"/>
      <c r="E33" s="40" t="n">
        <v>35</v>
      </c>
      <c r="F33" s="40" t="inlineStr"/>
      <c r="G33" s="40" t="n">
        <v>1776</v>
      </c>
      <c r="H33" s="40" t="n">
        <v>2</v>
      </c>
      <c r="I33" s="40" t="n">
        <v>356</v>
      </c>
      <c r="J33" s="40" t="n">
        <v>12491</v>
      </c>
      <c r="K33" s="40" t="n">
        <v>1199</v>
      </c>
      <c r="L33" s="40" t="n">
        <v>2105</v>
      </c>
      <c r="M33" s="40" t="n">
        <v>17978</v>
      </c>
    </row>
    <row r="34">
      <c r="A34" s="40" t="inlineStr">
        <is>
          <t>本州西區</t>
        </is>
      </c>
      <c r="B34" s="40" t="inlineStr">
        <is>
          <t>兵庫</t>
        </is>
      </c>
      <c r="C34" s="40" t="n">
        <v>101</v>
      </c>
      <c r="D34" s="40" t="n">
        <v>16</v>
      </c>
      <c r="E34" s="40" t="n">
        <v>581</v>
      </c>
      <c r="F34" s="40" t="inlineStr"/>
      <c r="G34" s="40" t="n">
        <v>10131</v>
      </c>
      <c r="H34" s="40" t="n">
        <v>51</v>
      </c>
      <c r="I34" s="40" t="n">
        <v>1106</v>
      </c>
      <c r="J34" s="40" t="n">
        <v>64935</v>
      </c>
      <c r="K34" s="40" t="n">
        <v>10498</v>
      </c>
      <c r="L34" s="40" t="n">
        <v>5914</v>
      </c>
      <c r="M34" s="40" t="n">
        <v>93333</v>
      </c>
    </row>
    <row r="35">
      <c r="A35" s="40" t="inlineStr">
        <is>
          <t>本州西區</t>
        </is>
      </c>
      <c r="B35" s="40" t="inlineStr">
        <is>
          <t>岡山</t>
        </is>
      </c>
      <c r="C35" s="40" t="n">
        <v>25</v>
      </c>
      <c r="D35" s="40" t="inlineStr"/>
      <c r="E35" s="40" t="n">
        <v>1355</v>
      </c>
      <c r="F35" s="40" t="inlineStr"/>
      <c r="G35" s="40" t="n">
        <v>5228</v>
      </c>
      <c r="H35" s="40" t="n">
        <v>20</v>
      </c>
      <c r="I35" s="40" t="n">
        <v>26</v>
      </c>
      <c r="J35" s="40" t="n">
        <v>43232</v>
      </c>
      <c r="K35" s="40" t="n">
        <v>1060</v>
      </c>
      <c r="L35" s="40" t="n">
        <v>6610</v>
      </c>
      <c r="M35" s="40" t="n">
        <v>57556</v>
      </c>
    </row>
    <row r="36">
      <c r="A36" s="40" t="inlineStr">
        <is>
          <t>本州西區</t>
        </is>
      </c>
      <c r="B36" s="40" t="inlineStr">
        <is>
          <t>広島</t>
        </is>
      </c>
      <c r="C36" s="40" t="n">
        <v>116</v>
      </c>
      <c r="D36" s="40" t="inlineStr"/>
      <c r="E36" s="40" t="n">
        <v>1947</v>
      </c>
      <c r="F36" s="40" t="inlineStr"/>
      <c r="G36" s="40" t="n">
        <v>3845</v>
      </c>
      <c r="H36" s="40" t="inlineStr"/>
      <c r="I36" s="40" t="n">
        <v>286</v>
      </c>
      <c r="J36" s="40" t="n">
        <v>34873</v>
      </c>
      <c r="K36" s="40" t="n">
        <v>8</v>
      </c>
      <c r="L36" s="40" t="n">
        <v>7395</v>
      </c>
      <c r="M36" s="40" t="n">
        <v>48470</v>
      </c>
    </row>
    <row r="37">
      <c r="A37" s="40" t="inlineStr">
        <is>
          <t>本州西區</t>
        </is>
      </c>
      <c r="B37" s="40" t="inlineStr">
        <is>
          <t>山口</t>
        </is>
      </c>
      <c r="C37" s="40" t="n">
        <v>155</v>
      </c>
      <c r="D37" s="40" t="inlineStr"/>
      <c r="E37" s="40" t="n">
        <v>5719</v>
      </c>
      <c r="F37" s="40" t="inlineStr"/>
      <c r="G37" s="40" t="n">
        <v>2135</v>
      </c>
      <c r="H37" s="40" t="inlineStr"/>
      <c r="I37" s="40" t="inlineStr"/>
      <c r="J37" s="40" t="n">
        <v>24347</v>
      </c>
      <c r="K37" s="40" t="n">
        <v>318</v>
      </c>
      <c r="L37" s="40" t="n">
        <v>2291</v>
      </c>
      <c r="M37" s="40" t="n">
        <v>34965</v>
      </c>
    </row>
    <row r="38">
      <c r="A38" s="40" t="inlineStr">
        <is>
          <t>本州西區</t>
        </is>
      </c>
      <c r="B38" s="40" t="inlineStr">
        <is>
          <t>島根</t>
        </is>
      </c>
      <c r="C38" s="40" t="n">
        <v>37</v>
      </c>
      <c r="D38" s="40" t="inlineStr"/>
      <c r="E38" s="40" t="n">
        <v>671</v>
      </c>
      <c r="F38" s="40" t="inlineStr"/>
      <c r="G38" s="40" t="n">
        <v>1897</v>
      </c>
      <c r="H38" s="40" t="n">
        <v>3</v>
      </c>
      <c r="I38" s="40" t="n">
        <v>178</v>
      </c>
      <c r="J38" s="40" t="n">
        <v>16037</v>
      </c>
      <c r="K38" s="40" t="n">
        <v>2</v>
      </c>
      <c r="L38" s="40" t="n">
        <v>1487</v>
      </c>
      <c r="M38" s="40" t="n">
        <v>20312</v>
      </c>
    </row>
    <row r="39">
      <c r="A39" s="40" t="inlineStr">
        <is>
          <t>本州西區</t>
        </is>
      </c>
      <c r="B39" s="40" t="inlineStr">
        <is>
          <t>鳥取</t>
        </is>
      </c>
      <c r="C39" s="40" t="n">
        <v>46</v>
      </c>
      <c r="D39" s="40" t="inlineStr"/>
      <c r="E39" s="40" t="n">
        <v>356</v>
      </c>
      <c r="F39" s="40" t="inlineStr"/>
      <c r="G39" s="40" t="n">
        <v>1354</v>
      </c>
      <c r="H39" s="40" t="inlineStr"/>
      <c r="I39" s="40" t="n">
        <v>7</v>
      </c>
      <c r="J39" s="40" t="n">
        <v>16436</v>
      </c>
      <c r="K39" s="40" t="n">
        <v>50</v>
      </c>
      <c r="L39" s="40" t="n">
        <v>521</v>
      </c>
      <c r="M39" s="40" t="n">
        <v>18770</v>
      </c>
    </row>
    <row r="40">
      <c r="A40" s="40" t="inlineStr">
        <is>
          <t>本州西區</t>
        </is>
      </c>
      <c r="B40" s="40" t="inlineStr">
        <is>
          <t>計</t>
        </is>
      </c>
      <c r="C40" s="40" t="n">
        <v>571</v>
      </c>
      <c r="D40" s="40" t="n">
        <v>21</v>
      </c>
      <c r="E40" s="40" t="n">
        <v>10948</v>
      </c>
      <c r="F40" s="40" t="inlineStr"/>
      <c r="G40" s="40" t="n">
        <v>51232</v>
      </c>
      <c r="H40" s="40" t="n">
        <v>1978</v>
      </c>
      <c r="I40" s="40" t="n">
        <v>37514</v>
      </c>
      <c r="J40" s="40" t="n">
        <v>333814</v>
      </c>
      <c r="K40" s="40" t="n">
        <v>25546</v>
      </c>
      <c r="L40" s="40" t="n">
        <v>40621</v>
      </c>
      <c r="M40" s="40" t="n">
        <v>502245</v>
      </c>
    </row>
    <row r="41">
      <c r="A41" s="40" t="inlineStr">
        <is>
          <t>四國區</t>
        </is>
      </c>
      <c r="B41" s="40" t="inlineStr">
        <is>
          <t>徳島</t>
        </is>
      </c>
      <c r="C41" s="40" t="n">
        <v>45</v>
      </c>
      <c r="D41" s="40" t="inlineStr"/>
      <c r="E41" s="40" t="n">
        <v>64</v>
      </c>
      <c r="F41" s="40" t="inlineStr"/>
      <c r="G41" s="40" t="n">
        <v>1922</v>
      </c>
      <c r="H41" s="40" t="inlineStr"/>
      <c r="I41" s="40" t="n">
        <v>29</v>
      </c>
      <c r="J41" s="40" t="n">
        <v>17153</v>
      </c>
      <c r="K41" s="40" t="n">
        <v>650</v>
      </c>
      <c r="L41" s="40" t="n">
        <v>1184</v>
      </c>
      <c r="M41" s="40" t="n">
        <v>21047</v>
      </c>
    </row>
    <row r="42">
      <c r="A42" s="40" t="inlineStr">
        <is>
          <t>四國區</t>
        </is>
      </c>
      <c r="B42" s="40" t="inlineStr">
        <is>
          <t>香川</t>
        </is>
      </c>
      <c r="C42" s="40" t="n">
        <v>83</v>
      </c>
      <c r="D42" s="40" t="inlineStr"/>
      <c r="E42" s="40" t="n">
        <v>43</v>
      </c>
      <c r="F42" s="40" t="inlineStr"/>
      <c r="G42" s="40" t="n">
        <v>2178</v>
      </c>
      <c r="H42" s="40" t="n">
        <v>1</v>
      </c>
      <c r="I42" s="40" t="n">
        <v>1458</v>
      </c>
      <c r="J42" s="40" t="n">
        <v>15103</v>
      </c>
      <c r="K42" s="40" t="n">
        <v>157</v>
      </c>
      <c r="L42" s="40" t="n">
        <v>16783</v>
      </c>
      <c r="M42" s="40" t="n">
        <v>35806</v>
      </c>
    </row>
    <row r="43">
      <c r="A43" s="40" t="inlineStr">
        <is>
          <t>四國區</t>
        </is>
      </c>
      <c r="B43" s="40" t="inlineStr">
        <is>
          <t>愛媛</t>
        </is>
      </c>
      <c r="C43" s="40" t="n">
        <v>253</v>
      </c>
      <c r="D43" s="40" t="inlineStr"/>
      <c r="E43" s="40" t="n">
        <v>425</v>
      </c>
      <c r="F43" s="40" t="inlineStr"/>
      <c r="G43" s="40" t="n">
        <v>1447</v>
      </c>
      <c r="H43" s="40" t="inlineStr"/>
      <c r="I43" s="40" t="n">
        <v>238</v>
      </c>
      <c r="J43" s="40" t="n">
        <v>15575</v>
      </c>
      <c r="K43" s="40" t="n">
        <v>696</v>
      </c>
      <c r="L43" s="40" t="n">
        <v>6408</v>
      </c>
      <c r="M43" s="40" t="n">
        <v>25042</v>
      </c>
    </row>
    <row r="44">
      <c r="A44" s="40" t="inlineStr">
        <is>
          <t>四國區</t>
        </is>
      </c>
      <c r="B44" s="40" t="inlineStr">
        <is>
          <t>高知</t>
        </is>
      </c>
      <c r="C44" s="40" t="n">
        <v>123</v>
      </c>
      <c r="D44" s="40" t="inlineStr"/>
      <c r="E44" s="40" t="n">
        <v>598</v>
      </c>
      <c r="F44" s="40" t="inlineStr"/>
      <c r="G44" s="40" t="n">
        <v>1206</v>
      </c>
      <c r="H44" s="40" t="n">
        <v>10</v>
      </c>
      <c r="I44" s="40" t="n">
        <v>375</v>
      </c>
      <c r="J44" s="40" t="n">
        <v>5580</v>
      </c>
      <c r="K44" s="40" t="n">
        <v>7</v>
      </c>
      <c r="L44" s="40" t="n">
        <v>1194</v>
      </c>
      <c r="M44" s="40" t="n">
        <v>9093</v>
      </c>
    </row>
    <row r="45">
      <c r="A45" s="40" t="inlineStr">
        <is>
          <t>四國區</t>
        </is>
      </c>
      <c r="B45" s="40" t="inlineStr">
        <is>
          <t>計</t>
        </is>
      </c>
      <c r="C45" s="40" t="n">
        <v>504</v>
      </c>
      <c r="D45" s="40" t="inlineStr"/>
      <c r="E45" s="40" t="n">
        <v>1130</v>
      </c>
      <c r="F45" s="40" t="inlineStr"/>
      <c r="G45" s="40" t="n">
        <v>6753</v>
      </c>
      <c r="H45" s="40" t="n">
        <v>11</v>
      </c>
      <c r="I45" s="40" t="n">
        <v>2100</v>
      </c>
      <c r="J45" s="40" t="n">
        <v>53411</v>
      </c>
      <c r="K45" s="40" t="n">
        <v>1510</v>
      </c>
      <c r="L45" s="40" t="n">
        <v>25569</v>
      </c>
      <c r="M45" s="40" t="n">
        <v>90988</v>
      </c>
    </row>
    <row r="46">
      <c r="A46" s="40" t="inlineStr">
        <is>
          <t>九州區</t>
        </is>
      </c>
      <c r="B46" s="40" t="inlineStr">
        <is>
          <t>長崎</t>
        </is>
      </c>
      <c r="C46" s="40" t="n">
        <v>218</v>
      </c>
      <c r="D46" s="40" t="inlineStr"/>
      <c r="E46" s="40" t="n">
        <v>1209</v>
      </c>
      <c r="F46" s="40" t="inlineStr"/>
      <c r="G46" s="40" t="n">
        <v>2517</v>
      </c>
      <c r="H46" s="40" t="inlineStr"/>
      <c r="I46" s="40" t="n">
        <v>88</v>
      </c>
      <c r="J46" s="40" t="n">
        <v>6760</v>
      </c>
      <c r="K46" s="40" t="inlineStr"/>
      <c r="L46" s="40" t="n">
        <v>500</v>
      </c>
      <c r="M46" s="40" t="n">
        <v>11292</v>
      </c>
    </row>
    <row r="47">
      <c r="A47" s="40" t="inlineStr">
        <is>
          <t>九州區</t>
        </is>
      </c>
      <c r="B47" s="40" t="inlineStr">
        <is>
          <t>佐賀</t>
        </is>
      </c>
      <c r="C47" s="40" t="n">
        <v>78</v>
      </c>
      <c r="D47" s="40" t="inlineStr"/>
      <c r="E47" s="40" t="n">
        <v>1827</v>
      </c>
      <c r="F47" s="40" t="inlineStr"/>
      <c r="G47" s="40" t="n">
        <v>1604</v>
      </c>
      <c r="H47" s="40" t="inlineStr"/>
      <c r="I47" s="40" t="n">
        <v>17</v>
      </c>
      <c r="J47" s="40" t="n">
        <v>14585</v>
      </c>
      <c r="K47" s="40" t="n">
        <v>10</v>
      </c>
      <c r="L47" s="40" t="n">
        <v>2935</v>
      </c>
      <c r="M47" s="40" t="n">
        <v>21056</v>
      </c>
    </row>
    <row r="48">
      <c r="A48" s="40" t="inlineStr">
        <is>
          <t>九州區</t>
        </is>
      </c>
      <c r="B48" s="40" t="inlineStr">
        <is>
          <t>福岡</t>
        </is>
      </c>
      <c r="C48" s="40" t="n">
        <v>207</v>
      </c>
      <c r="D48" s="40" t="inlineStr"/>
      <c r="E48" s="40" t="n">
        <v>6279</v>
      </c>
      <c r="F48" s="40" t="inlineStr"/>
      <c r="G48" s="40" t="n">
        <v>4746</v>
      </c>
      <c r="H48" s="40" t="inlineStr"/>
      <c r="I48" s="40" t="n">
        <v>242</v>
      </c>
      <c r="J48" s="40" t="n">
        <v>66004</v>
      </c>
      <c r="K48" s="40" t="n">
        <v>802</v>
      </c>
      <c r="L48" s="40" t="n">
        <v>7909</v>
      </c>
      <c r="M48" s="40" t="n">
        <v>86189</v>
      </c>
    </row>
    <row r="49">
      <c r="A49" s="40" t="inlineStr">
        <is>
          <t>九州區</t>
        </is>
      </c>
      <c r="B49" s="40" t="inlineStr">
        <is>
          <t>熊本</t>
        </is>
      </c>
      <c r="C49" s="40" t="n">
        <v>875</v>
      </c>
      <c r="D49" s="40" t="inlineStr"/>
      <c r="E49" s="40" t="n">
        <v>6666</v>
      </c>
      <c r="F49" s="40" t="inlineStr"/>
      <c r="G49" s="40" t="n">
        <v>2727</v>
      </c>
      <c r="H49" s="40" t="inlineStr"/>
      <c r="I49" s="40" t="n">
        <v>106</v>
      </c>
      <c r="J49" s="40" t="n">
        <v>12213</v>
      </c>
      <c r="K49" s="40" t="n">
        <v>327</v>
      </c>
      <c r="L49" s="40" t="n">
        <v>3228</v>
      </c>
      <c r="M49" s="40" t="n">
        <v>26142</v>
      </c>
    </row>
    <row r="50">
      <c r="A50" s="40" t="inlineStr">
        <is>
          <t>九州區</t>
        </is>
      </c>
      <c r="B50" s="40" t="inlineStr">
        <is>
          <t>大分</t>
        </is>
      </c>
      <c r="C50" s="40" t="n">
        <v>671</v>
      </c>
      <c r="D50" s="40" t="inlineStr"/>
      <c r="E50" s="40" t="n">
        <v>5911</v>
      </c>
      <c r="F50" s="40" t="inlineStr"/>
      <c r="G50" s="40" t="n">
        <v>971</v>
      </c>
      <c r="H50" s="40" t="n">
        <v>1</v>
      </c>
      <c r="I50" s="40" t="n">
        <v>6</v>
      </c>
      <c r="J50" s="40" t="n">
        <v>5315</v>
      </c>
      <c r="K50" s="40" t="n">
        <v>3</v>
      </c>
      <c r="L50" s="40" t="n">
        <v>1881</v>
      </c>
      <c r="M50" s="40" t="n">
        <v>14759</v>
      </c>
    </row>
    <row r="51">
      <c r="A51" s="40" t="inlineStr">
        <is>
          <t>九州區</t>
        </is>
      </c>
      <c r="B51" s="40" t="inlineStr">
        <is>
          <t>宮崎</t>
        </is>
      </c>
      <c r="C51" s="40" t="n">
        <v>453</v>
      </c>
      <c r="D51" s="40" t="inlineStr"/>
      <c r="E51" s="40" t="n">
        <v>4094</v>
      </c>
      <c r="F51" s="40" t="n">
        <v>4</v>
      </c>
      <c r="G51" s="40" t="n">
        <v>553</v>
      </c>
      <c r="H51" s="40" t="inlineStr"/>
      <c r="I51" s="40" t="n">
        <v>6</v>
      </c>
      <c r="J51" s="40" t="n">
        <v>3833</v>
      </c>
      <c r="K51" s="40" t="n">
        <v>589</v>
      </c>
      <c r="L51" s="40" t="n">
        <v>1279</v>
      </c>
      <c r="M51" s="40" t="n">
        <v>10811</v>
      </c>
    </row>
    <row r="52">
      <c r="A52" s="40" t="inlineStr">
        <is>
          <t>九州區</t>
        </is>
      </c>
      <c r="B52" s="40" t="inlineStr">
        <is>
          <t>鹿児島</t>
        </is>
      </c>
      <c r="C52" s="40" t="n">
        <v>633</v>
      </c>
      <c r="D52" s="40" t="inlineStr"/>
      <c r="E52" s="40" t="n">
        <v>3556</v>
      </c>
      <c r="F52" s="40" t="inlineStr"/>
      <c r="G52" s="40" t="n">
        <v>998</v>
      </c>
      <c r="H52" s="40" t="inlineStr"/>
      <c r="I52" s="40" t="n">
        <v>95</v>
      </c>
      <c r="J52" s="40" t="n">
        <v>2805</v>
      </c>
      <c r="K52" s="40" t="n">
        <v>1360</v>
      </c>
      <c r="L52" s="40" t="n">
        <v>1438</v>
      </c>
      <c r="M52" s="40" t="n">
        <v>10885</v>
      </c>
    </row>
    <row r="53">
      <c r="A53" s="40" t="inlineStr">
        <is>
          <t>九州區</t>
        </is>
      </c>
      <c r="B53" s="40" t="inlineStr">
        <is>
          <t>計</t>
        </is>
      </c>
      <c r="C53" s="40" t="n">
        <v>3135</v>
      </c>
      <c r="D53" s="40" t="inlineStr"/>
      <c r="E53" s="40" t="n">
        <v>29542</v>
      </c>
      <c r="F53" s="40" t="n">
        <v>4</v>
      </c>
      <c r="G53" s="40" t="n">
        <v>14116</v>
      </c>
      <c r="H53" s="40" t="n">
        <v>1</v>
      </c>
      <c r="I53" s="40" t="n">
        <v>560</v>
      </c>
      <c r="J53" s="40" t="n">
        <v>111515</v>
      </c>
      <c r="K53" s="40" t="n">
        <v>3091</v>
      </c>
      <c r="L53" s="40" t="n">
        <v>19170</v>
      </c>
      <c r="M53" s="40" t="n">
        <v>181134</v>
      </c>
    </row>
    <row r="54">
      <c r="A54" s="40" t="inlineStr">
        <is>
          <t>沖縄</t>
        </is>
      </c>
      <c r="B54" s="40" t="inlineStr"/>
      <c r="C54" s="40" t="n">
        <v>1</v>
      </c>
      <c r="D54" s="40" t="inlineStr"/>
      <c r="E54" s="40" t="n">
        <v>104</v>
      </c>
      <c r="F54" s="40" t="inlineStr"/>
      <c r="G54" s="40" t="n">
        <v>1038</v>
      </c>
      <c r="H54" s="40" t="n">
        <v>156</v>
      </c>
      <c r="I54" s="40" t="n">
        <v>25</v>
      </c>
      <c r="J54" s="40" t="n">
        <v>628</v>
      </c>
      <c r="K54" s="40" t="inlineStr"/>
      <c r="L54" s="40" t="inlineStr"/>
      <c r="M54" s="40" t="n">
        <v>1952</v>
      </c>
    </row>
    <row r="55">
      <c r="A55" s="40" t="inlineStr">
        <is>
          <t>北海道</t>
        </is>
      </c>
      <c r="B55" s="40" t="inlineStr"/>
      <c r="C55" s="40" t="n">
        <v>164</v>
      </c>
      <c r="D55" s="40" t="n">
        <v>112</v>
      </c>
      <c r="E55" s="40" t="n">
        <v>19429</v>
      </c>
      <c r="F55" s="40" t="n">
        <v>244</v>
      </c>
      <c r="G55" s="40" t="n">
        <v>643</v>
      </c>
      <c r="H55" s="40" t="n">
        <v>268</v>
      </c>
      <c r="I55" s="40" t="n">
        <v>1503</v>
      </c>
      <c r="J55" s="40" t="n">
        <v>8206</v>
      </c>
      <c r="K55" s="40" t="n">
        <v>2</v>
      </c>
      <c r="L55" s="40" t="n">
        <v>515</v>
      </c>
      <c r="M55" s="40" t="n">
        <v>31086</v>
      </c>
    </row>
    <row r="56">
      <c r="A56" s="40" t="inlineStr">
        <is>
          <t>總計</t>
        </is>
      </c>
      <c r="B56" s="40" t="inlineStr"/>
      <c r="C56" s="40" t="n">
        <v>7139</v>
      </c>
      <c r="D56" s="40" t="n">
        <v>467</v>
      </c>
      <c r="E56" s="40" t="n">
        <v>138212</v>
      </c>
      <c r="F56" s="40" t="n">
        <v>274</v>
      </c>
      <c r="G56" s="40" t="n">
        <v>161293</v>
      </c>
      <c r="H56" s="40" t="n">
        <v>3675</v>
      </c>
      <c r="I56" s="40" t="n">
        <v>96986</v>
      </c>
      <c r="J56" s="40" t="n">
        <v>1423298</v>
      </c>
      <c r="K56" s="40" t="n">
        <v>32699</v>
      </c>
      <c r="L56" s="40" t="n">
        <v>192049</v>
      </c>
      <c r="M56" s="40" t="n">
        <v>2056092</v>
      </c>
    </row>
    <row r="57">
      <c r="A57" s="40" t="inlineStr">
        <is>
          <t>明治40年</t>
        </is>
      </c>
      <c r="B57" s="40" t="inlineStr"/>
      <c r="C57" s="40" t="n">
        <v>6660</v>
      </c>
      <c r="D57" s="40" t="n">
        <v>477</v>
      </c>
      <c r="E57" s="40" t="n">
        <v>126656</v>
      </c>
      <c r="F57" s="40" t="n">
        <v>167</v>
      </c>
      <c r="G57" s="40" t="n">
        <v>161324</v>
      </c>
      <c r="H57" s="40" t="n">
        <v>4671</v>
      </c>
      <c r="I57" s="40" t="n">
        <v>105031</v>
      </c>
      <c r="J57" s="40" t="n">
        <v>1384783</v>
      </c>
      <c r="K57" s="40" t="n">
        <v>35039</v>
      </c>
      <c r="L57" s="40" t="n">
        <v>128972</v>
      </c>
      <c r="M57" s="40" t="n">
        <v>1953780</v>
      </c>
    </row>
    <row r="58">
      <c r="A58" s="40" t="inlineStr">
        <is>
          <t>明治39年</t>
        </is>
      </c>
      <c r="B58" s="40" t="inlineStr"/>
      <c r="C58" s="40" t="n">
        <v>6139</v>
      </c>
      <c r="D58" s="40" t="n">
        <v>466</v>
      </c>
      <c r="E58" s="40" t="n">
        <v>110987</v>
      </c>
      <c r="F58" s="40" t="n">
        <v>1143</v>
      </c>
      <c r="G58" s="40" t="n">
        <v>161834</v>
      </c>
      <c r="H58" s="40" t="n">
        <v>5304</v>
      </c>
      <c r="I58" s="40" t="n">
        <v>91816</v>
      </c>
      <c r="J58" s="40" t="n">
        <v>1306695</v>
      </c>
      <c r="K58" s="40" t="n">
        <v>29922</v>
      </c>
      <c r="L58" s="40" t="n">
        <v>124559</v>
      </c>
      <c r="M58" s="40" t="n">
        <v>1838865</v>
      </c>
    </row>
    <row r="59">
      <c r="A59" s="40" t="inlineStr">
        <is>
          <t>明治38年</t>
        </is>
      </c>
      <c r="B59" s="40" t="inlineStr"/>
      <c r="C59" s="40" t="n">
        <v>5720</v>
      </c>
      <c r="D59" s="40" t="n">
        <v>453</v>
      </c>
      <c r="E59" s="40" t="n">
        <v>98289</v>
      </c>
      <c r="F59" s="40" t="n">
        <v>145</v>
      </c>
      <c r="G59" s="40" t="n">
        <v>160812</v>
      </c>
      <c r="H59" s="40" t="n">
        <v>3687</v>
      </c>
      <c r="I59" s="40" t="n">
        <v>88515</v>
      </c>
      <c r="J59" s="40" t="n">
        <v>1267437</v>
      </c>
      <c r="K59" s="40" t="n">
        <v>27085</v>
      </c>
      <c r="L59" s="40" t="n">
        <v>89949</v>
      </c>
      <c r="M59" s="40" t="n">
        <v>1742092</v>
      </c>
    </row>
    <row r="60">
      <c r="A60" s="40" t="inlineStr">
        <is>
          <t>明治37年</t>
        </is>
      </c>
      <c r="B60" s="40" t="inlineStr"/>
      <c r="C60" s="40" t="n">
        <v>5520</v>
      </c>
      <c r="D60" s="40" t="n">
        <v>631</v>
      </c>
      <c r="E60" s="40" t="n">
        <v>87822</v>
      </c>
      <c r="F60" s="40" t="n">
        <v>161</v>
      </c>
      <c r="G60" s="40" t="n">
        <v>163596</v>
      </c>
      <c r="H60" s="40" t="n">
        <v>3946</v>
      </c>
      <c r="I60" s="40" t="n">
        <v>85032</v>
      </c>
      <c r="J60" s="40" t="n">
        <v>1220249</v>
      </c>
      <c r="K60" s="40" t="n">
        <v>23742</v>
      </c>
      <c r="L60" s="40" t="n">
        <v>86840</v>
      </c>
      <c r="M60" s="40" t="n">
        <v>1677539</v>
      </c>
    </row>
    <row r="61">
      <c r="A61" s="40" t="inlineStr">
        <is>
          <t>明治36年</t>
        </is>
      </c>
      <c r="B61" s="40" t="inlineStr"/>
      <c r="C61" s="40" t="n">
        <v>5839</v>
      </c>
      <c r="D61" s="40" t="n">
        <v>792</v>
      </c>
      <c r="E61" s="40" t="n">
        <v>91101</v>
      </c>
      <c r="F61" s="40" t="n">
        <v>759</v>
      </c>
      <c r="G61" s="40" t="n">
        <v>177681</v>
      </c>
      <c r="H61" s="40" t="n">
        <v>7406</v>
      </c>
      <c r="I61" s="40" t="n">
        <v>87669</v>
      </c>
      <c r="J61" s="40" t="n">
        <v>1261203</v>
      </c>
      <c r="K61" s="40" t="n">
        <v>28084</v>
      </c>
      <c r="L61" s="40" t="n">
        <v>66521</v>
      </c>
      <c r="M61" s="40" t="n">
        <v>1727055</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625" defaultRowHeight="13.5"/>
  <cols>
    <col width="15.375" bestFit="1" customWidth="1" style="10" min="1" max="1"/>
    <col width="48.625" bestFit="1" customWidth="1" style="28" min="2" max="2"/>
    <col width="8.625" customWidth="1" style="10" min="3" max="16384"/>
  </cols>
  <sheetData>
    <row r="1">
      <c r="A1" s="41" t="inlineStr">
        <is>
          <t>data_start_row</t>
        </is>
      </c>
      <c r="B1" s="41" t="n">
        <v>4</v>
      </c>
    </row>
    <row r="2">
      <c r="A2" s="41" t="inlineStr">
        <is>
          <t>updated_date</t>
        </is>
      </c>
      <c r="B2" s="42" t="n">
        <v>44690</v>
      </c>
    </row>
    <row r="3">
      <c r="A3" s="41" t="inlineStr">
        <is>
          <t>updated_by</t>
        </is>
      </c>
      <c r="B3" s="41" t="inlineStr"/>
    </row>
    <row r="4">
      <c r="A4" s="41" t="inlineStr">
        <is>
          <t>source</t>
        </is>
      </c>
      <c r="B4" s="41" t="inlineStr">
        <is>
          <t>日本帝国第二十八統計年鑑</t>
        </is>
      </c>
    </row>
    <row r="5">
      <c r="A5" s="41" t="inlineStr">
        <is>
          <t>year</t>
        </is>
      </c>
      <c r="B5" s="41" t="n">
        <v>1909</v>
      </c>
    </row>
    <row r="6">
      <c r="A6" s="41" t="inlineStr">
        <is>
          <t>tab_no</t>
        </is>
      </c>
      <c r="B6" s="41" t="n">
        <v>221</v>
      </c>
    </row>
    <row r="7">
      <c r="A7" s="41" t="inlineStr">
        <is>
          <t>tab_title</t>
        </is>
      </c>
      <c r="B7" s="41" t="inlineStr">
        <is>
          <t>諸車</t>
        </is>
      </c>
    </row>
    <row r="8">
      <c r="A8" s="41" t="inlineStr">
        <is>
          <t>tab_year</t>
        </is>
      </c>
      <c r="B8" s="41" t="inlineStr">
        <is>
          <t>1909年度</t>
        </is>
      </c>
    </row>
    <row r="9">
      <c r="A9" s="41" t="inlineStr">
        <is>
          <t>tab_yearjp</t>
        </is>
      </c>
      <c r="B9" s="41" t="inlineStr">
        <is>
          <t>明治42年度</t>
        </is>
      </c>
    </row>
    <row r="10" ht="121.5" customHeight="1">
      <c r="A10" s="41" t="inlineStr">
        <is>
          <t>remark_tab</t>
        </is>
      </c>
      <c r="B10" s="41" t="inlineStr">
        <is>
          <t>本表ハ北海道廳及各府縣ノ報告ニ據ルモノナリト雖トモ一定ノ調査ニアラサルヲ以テ馬車ノ一匹立ト二匹立トノ區別ナキモノハ一匹立ニ算入シ牛馬車ノ區別ナキモノハ荷積馬車ノ一匹立ニ算入ス又人力車ノ一人乘ト二人乘ノ區別ナキモノハ一人乘ニ荷車ノ大中小ノ區別ナキモノハ中小車ニ自轉車ハ其他ノ欄ニ合算ス
表中三重、島根、長崎ノ三縣ハ明治四十一年十二月三十一日東京府及ハ同四十二年四月一日ノ調査ナリ
沖繩縣ハ材料未達ニ付前年ノ數ヲ以テ之レヲ補フ</t>
        </is>
      </c>
    </row>
    <row r="11">
      <c r="A11" s="41" t="inlineStr">
        <is>
          <t>remark_editor</t>
        </is>
      </c>
      <c r="B11" s="41" t="n"/>
    </row>
    <row r="12">
      <c r="A12" s="41" t="inlineStr">
        <is>
          <t>changelog</t>
        </is>
      </c>
      <c r="B12" s="41" t="inlineStr"/>
    </row>
    <row r="13">
      <c r="A13" s="41" t="n"/>
      <c r="B13" s="41"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2022-05-09T01:50:05Z</dcterms:modified>
  <cp:lastModifiedBy>user</cp:lastModifiedBy>
</cp:coreProperties>
</file>