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120" yWindow="-120" windowWidth="29040" windowHeight="17640" tabRatio="248"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6">
    <numFmt numFmtId="164" formatCode="[Red][&gt;0]General;[Red][&lt;0]\-General;[Black]General"/>
    <numFmt numFmtId="165" formatCode="#,###"/>
    <numFmt numFmtId="166" formatCode="#,##0.0"/>
    <numFmt numFmtId="167" formatCode="[Red][&gt;0]General;[Red][&lt;0]-General;[Black]General;[Red]@"/>
    <numFmt numFmtId="168" formatCode="[Red]@"/>
    <numFmt numFmtId="169" formatCode="[Red][&gt;0]#,##0;[Red][&lt;0]-#,##0;[Black]#,##0;[Red]@"/>
  </numFmts>
  <fonts count="10">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color theme="1"/>
      <sz val="11"/>
    </font>
    <font>
      <name val="ＭＳ Ｐゴシック"/>
      <charset val="128"/>
      <family val="3"/>
      <sz val="11"/>
    </font>
    <font>
      <name val="Microsoft YaHei"/>
      <charset val="134"/>
      <family val="3"/>
      <sz val="11"/>
    </font>
    <font>
      <name val="メイリオ"/>
    </font>
  </fonts>
  <fills count="4">
    <fill>
      <patternFill/>
    </fill>
    <fill>
      <patternFill patternType="gray125"/>
    </fill>
    <fill>
      <patternFill patternType="solid">
        <fgColor theme="8" tint="0.799981688894314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46">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wrapText="1"/>
    </xf>
    <xf numFmtId="164" fontId="4" fillId="2" borderId="0" applyAlignment="1" pivotButton="0" quotePrefix="0" xfId="0">
      <alignment horizontal="right"/>
    </xf>
    <xf numFmtId="164" fontId="4" fillId="2" borderId="0" applyAlignment="1" pivotButton="0" quotePrefix="0" xfId="1">
      <alignment horizontal="right"/>
    </xf>
    <xf numFmtId="0" fontId="4" fillId="0" borderId="0" applyAlignment="1" pivotButton="0" quotePrefix="0" xfId="0">
      <alignment horizontal="right" wrapText="1"/>
    </xf>
    <xf numFmtId="0" fontId="4" fillId="0" borderId="0" applyAlignment="1" pivotButton="0" quotePrefix="0" xfId="0">
      <alignment horizontal="right"/>
    </xf>
    <xf numFmtId="0" fontId="4" fillId="0" borderId="0" applyAlignment="1" pivotButton="0" quotePrefix="0" xfId="0">
      <alignment horizontal="right"/>
    </xf>
    <xf numFmtId="0" fontId="4" fillId="0" borderId="0" applyAlignment="1" pivotButton="0" quotePrefix="0" xfId="0">
      <alignment horizontal="right"/>
    </xf>
    <xf numFmtId="0" fontId="5" fillId="0" borderId="0" applyAlignment="1" pivotButton="0" quotePrefix="0" xfId="0">
      <alignment vertical="center"/>
    </xf>
    <xf numFmtId="0" fontId="5" fillId="0" borderId="0" applyAlignment="1" pivotButton="0" quotePrefix="0" xfId="0">
      <alignment horizontal="left" vertical="center"/>
    </xf>
    <xf numFmtId="0" fontId="4" fillId="0" borderId="0" pivotButton="0" quotePrefix="0" xfId="0"/>
    <xf numFmtId="0" fontId="5" fillId="0" borderId="0" pivotButton="0" quotePrefix="0" xfId="0"/>
    <xf numFmtId="14" fontId="5" fillId="0" borderId="0" applyAlignment="1" pivotButton="0" quotePrefix="0" xfId="0">
      <alignment horizontal="left" vertical="center"/>
    </xf>
    <xf numFmtId="0" fontId="5" fillId="0" borderId="0" applyAlignment="1" pivotButton="0" quotePrefix="0" xfId="0">
      <alignment horizontal="left"/>
    </xf>
    <xf numFmtId="0" fontId="5" fillId="0" borderId="0" applyAlignment="1" pivotButton="0" quotePrefix="0" xfId="0">
      <alignment horizontal="left" wrapText="1"/>
    </xf>
    <xf numFmtId="0" fontId="4" fillId="0" borderId="0" applyAlignment="1" pivotButton="0" quotePrefix="0" xfId="0">
      <alignment horizontal="left"/>
    </xf>
    <xf numFmtId="3" fontId="4" fillId="0" borderId="0" applyAlignment="1" pivotButton="0" quotePrefix="0" xfId="0">
      <alignment horizontal="right" wrapText="1"/>
    </xf>
    <xf numFmtId="165" fontId="0" fillId="0" borderId="0" pivotButton="0" quotePrefix="0" xfId="0"/>
    <xf numFmtId="166" fontId="0" fillId="0" borderId="0" pivotButton="0" quotePrefix="0" xfId="0"/>
    <xf numFmtId="38" fontId="6" fillId="0" borderId="0" pivotButton="0" quotePrefix="0" xfId="1"/>
    <xf numFmtId="38" fontId="6" fillId="0" borderId="0" applyAlignment="1" pivotButton="0" quotePrefix="0" xfId="1">
      <alignment horizontal="right"/>
    </xf>
    <xf numFmtId="38" fontId="6" fillId="0" borderId="0" applyAlignment="1" pivotButton="0" quotePrefix="0" xfId="1">
      <alignment horizontal="right"/>
    </xf>
    <xf numFmtId="38" fontId="7" fillId="0" borderId="0" pivotButton="0" quotePrefix="0" xfId="1"/>
    <xf numFmtId="0" fontId="4" fillId="0" borderId="0" applyAlignment="1" pivotButton="0" quotePrefix="0" xfId="0">
      <alignment horizontal="left" wrapText="1"/>
    </xf>
    <xf numFmtId="0" fontId="4" fillId="0" borderId="0" applyAlignment="1" pivotButton="0" quotePrefix="0" xfId="0">
      <alignment horizontal="left" wrapText="1"/>
    </xf>
    <xf numFmtId="0" fontId="4" fillId="0" borderId="0" applyAlignment="1" pivotButton="0" quotePrefix="0" xfId="0">
      <alignment horizontal="left" wrapText="1"/>
    </xf>
    <xf numFmtId="0" fontId="4" fillId="0" borderId="0" applyAlignment="1" pivotButton="0" quotePrefix="0" xfId="0">
      <alignment horizontal="left"/>
    </xf>
    <xf numFmtId="0" fontId="4" fillId="0" borderId="0" applyAlignment="1" pivotButton="0" quotePrefix="0" xfId="0">
      <alignment horizontal="left"/>
    </xf>
    <xf numFmtId="164" fontId="4" fillId="2" borderId="0" applyAlignment="1" pivotButton="0" quotePrefix="0" xfId="0">
      <alignment horizontal="left"/>
    </xf>
    <xf numFmtId="164" fontId="4" fillId="2" borderId="0" applyAlignment="1" pivotButton="0" quotePrefix="0" xfId="0">
      <alignment horizontal="left" wrapText="1"/>
    </xf>
    <xf numFmtId="164" fontId="4" fillId="2" borderId="0" applyAlignment="1" pivotButton="0" quotePrefix="0" xfId="0">
      <alignment horizontal="right"/>
    </xf>
    <xf numFmtId="0" fontId="9" fillId="0" borderId="1" applyAlignment="1" pivotButton="0" quotePrefix="0" xfId="0">
      <alignment horizontal="general" vertical="center"/>
    </xf>
    <xf numFmtId="167" fontId="9" fillId="3" borderId="1" applyAlignment="1" pivotButton="0" quotePrefix="0" xfId="0">
      <alignment horizontal="general" vertical="center"/>
    </xf>
    <xf numFmtId="168" fontId="9" fillId="3" borderId="1" applyAlignment="1" pivotButton="0" quotePrefix="0" xfId="0">
      <alignment horizontal="general" vertical="center"/>
    </xf>
    <xf numFmtId="169" fontId="9" fillId="3" borderId="1" applyAlignment="1" pivotButton="0" quotePrefix="0" xfId="1">
      <alignment horizontal="general" vertical="center"/>
    </xf>
    <xf numFmtId="38" fontId="9" fillId="0" borderId="1" applyAlignment="1" pivotButton="0" quotePrefix="0" xfId="1">
      <alignment horizontal="general" vertical="center"/>
    </xf>
    <xf numFmtId="3" fontId="9" fillId="0" borderId="1" applyAlignment="1" pivotButton="0" quotePrefix="0" xfId="0">
      <alignment horizontal="general" vertical="center"/>
    </xf>
    <xf numFmtId="165" fontId="9" fillId="0" borderId="1" applyAlignment="1" pivotButton="0" quotePrefix="0" xfId="0">
      <alignment horizontal="general" vertical="center"/>
    </xf>
    <xf numFmtId="166" fontId="9" fillId="0" borderId="1" applyAlignment="1" pivotButton="0" quotePrefix="0" xfId="0">
      <alignment horizontal="general" vertical="center"/>
    </xf>
    <xf numFmtId="167" fontId="9" fillId="3" borderId="1" applyAlignment="1" pivotButton="0" quotePrefix="0" xfId="1">
      <alignment horizontal="general" vertical="center"/>
    </xf>
    <xf numFmtId="168" fontId="9" fillId="3" borderId="1" applyAlignment="1" pivotButton="0" quotePrefix="0" xfId="0">
      <alignment horizontal="general" vertical="center"/>
    </xf>
    <xf numFmtId="169" fontId="9" fillId="3" borderId="1" applyAlignment="1" pivotButton="0" quotePrefix="0" xfId="1">
      <alignment horizontal="general" vertical="center"/>
    </xf>
    <xf numFmtId="0" fontId="9" fillId="0" borderId="1" applyAlignment="1" pivotButton="0" quotePrefix="0" xfId="0">
      <alignment horizontal="general" vertical="center"/>
    </xf>
    <xf numFmtId="0" fontId="9" fillId="0" borderId="1" applyAlignment="1" pivotButton="0" quotePrefix="0" xfId="0">
      <alignment horizontal="left" vertical="center" wrapText="1"/>
    </xf>
    <xf numFmtId="14" fontId="9" fillId="0" borderId="1" applyAlignment="1" pivotButton="0" quotePrefix="0" xfId="0">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T78"/>
  <sheetViews>
    <sheetView tabSelected="0" topLeftCell="A1" zoomScale="100" zoomScaleNormal="100" workbookViewId="0">
      <pane xSplit="4" ySplit="10" topLeftCell="E11" activePane="bottomRight" state="frozen"/>
      <selection pane="topRight" activeCell="A1" sqref="A1"/>
      <selection pane="bottomLeft" activeCell="A9" sqref="A9"/>
      <selection pane="bottomRight" activeCell="F57" sqref="F57"/>
    </sheetView>
  </sheetViews>
  <sheetFormatPr baseColWidth="8" defaultColWidth="9.125" defaultRowHeight="13.5"/>
  <cols>
    <col width="9.125" customWidth="1" style="8" min="1" max="1"/>
    <col width="11" customWidth="1" style="8" min="2" max="2"/>
    <col width="9.5" bestFit="1" customWidth="1" style="31" min="3" max="4"/>
    <col width="12.5" customWidth="1" style="22" min="5" max="5"/>
    <col width="13.375" customWidth="1" style="22" min="6" max="14"/>
    <col width="13.375" customWidth="1" style="22" min="15" max="15"/>
    <col width="9.5" bestFit="1" customWidth="1" style="22" min="16" max="16"/>
    <col width="10.625" bestFit="1" customWidth="1" style="22" min="17" max="17"/>
    <col width="13.125" bestFit="1" customWidth="1" style="22" min="18" max="18"/>
    <col width="9.125" customWidth="1" style="8" min="19" max="16384"/>
  </cols>
  <sheetData>
    <row r="1" customFormat="1" s="5">
      <c r="A1" s="43" t="inlineStr">
        <is>
          <t>地方</t>
        </is>
      </c>
      <c r="B1" s="43" t="inlineStr">
        <is>
          <t>府県</t>
        </is>
      </c>
      <c r="C1" s="33" t="inlineStr">
        <is>
          <t>check</t>
        </is>
      </c>
      <c r="D1" s="33" t="inlineStr">
        <is>
          <t>check</t>
        </is>
      </c>
      <c r="E1" s="43" t="inlineStr">
        <is>
          <t>製絲戸數</t>
        </is>
      </c>
      <c r="F1" s="43" t="inlineStr">
        <is>
          <t>製絲戸數</t>
        </is>
      </c>
      <c r="G1" s="43" t="inlineStr">
        <is>
          <t>製絲戸數</t>
        </is>
      </c>
      <c r="H1" s="43" t="inlineStr">
        <is>
          <t>蠶絲</t>
        </is>
      </c>
      <c r="I1" s="43" t="inlineStr">
        <is>
          <t>蠶絲</t>
        </is>
      </c>
      <c r="J1" s="43" t="inlineStr">
        <is>
          <t>蠶絲</t>
        </is>
      </c>
      <c r="K1" s="43" t="inlineStr">
        <is>
          <t>蠶絲</t>
        </is>
      </c>
      <c r="L1" s="43" t="inlineStr">
        <is>
          <t>蠶絲</t>
        </is>
      </c>
      <c r="M1" s="43" t="inlineStr">
        <is>
          <t>蠶絲</t>
        </is>
      </c>
      <c r="N1" s="43" t="inlineStr">
        <is>
          <t>眞綿</t>
        </is>
      </c>
      <c r="O1" s="43" t="inlineStr">
        <is>
          <t>眞綿</t>
        </is>
      </c>
      <c r="P1" s="43" t="inlineStr">
        <is>
          <t>蠶種</t>
        </is>
      </c>
      <c r="Q1" s="43" t="inlineStr">
        <is>
          <t>蠶種</t>
        </is>
      </c>
      <c r="R1" s="43" t="inlineStr">
        <is>
          <t>蠶種</t>
        </is>
      </c>
      <c r="S1" s="43" t="n"/>
      <c r="T1" s="43" t="n"/>
    </row>
    <row r="2" customFormat="1" s="5">
      <c r="A2" s="43" t="n"/>
      <c r="B2" s="43" t="n"/>
      <c r="C2" s="33" t="inlineStr">
        <is>
          <t>check</t>
        </is>
      </c>
      <c r="D2" s="33" t="inlineStr">
        <is>
          <t>check</t>
        </is>
      </c>
      <c r="E2" s="43" t="inlineStr">
        <is>
          <t>十人繅未満</t>
        </is>
      </c>
      <c r="F2" s="43" t="inlineStr">
        <is>
          <t>十人繅以上</t>
        </is>
      </c>
      <c r="G2" s="43" t="inlineStr">
        <is>
          <t>合計</t>
        </is>
      </c>
      <c r="H2" s="43" t="inlineStr">
        <is>
          <t>生絲</t>
        </is>
      </c>
      <c r="I2" s="43" t="inlineStr">
        <is>
          <t>生絲</t>
        </is>
      </c>
      <c r="J2" s="43" t="inlineStr">
        <is>
          <t>玉絲</t>
        </is>
      </c>
      <c r="K2" s="43" t="inlineStr">
        <is>
          <t>屑絲</t>
        </is>
      </c>
      <c r="L2" s="43" t="inlineStr">
        <is>
          <t>屑絲</t>
        </is>
      </c>
      <c r="M2" s="43" t="inlineStr">
        <is>
          <t>合計</t>
        </is>
      </c>
      <c r="N2" s="43" t="inlineStr">
        <is>
          <t>製造戸數</t>
        </is>
      </c>
      <c r="O2" s="43" t="inlineStr">
        <is>
          <t>製造高</t>
        </is>
      </c>
      <c r="P2" s="43" t="inlineStr">
        <is>
          <t>製造戸數</t>
        </is>
      </c>
      <c r="Q2" s="43" t="inlineStr">
        <is>
          <t>製造高</t>
        </is>
      </c>
      <c r="R2" s="43" t="inlineStr">
        <is>
          <t>製造高</t>
        </is>
      </c>
      <c r="S2" s="43" t="n"/>
      <c r="T2" s="43" t="n"/>
    </row>
    <row r="3" customFormat="1" s="5">
      <c r="A3" s="43" t="n"/>
      <c r="B3" s="43" t="n"/>
      <c r="C3" s="33" t="inlineStr">
        <is>
          <t>check</t>
        </is>
      </c>
      <c r="D3" s="33" t="inlineStr">
        <is>
          <t>check</t>
        </is>
      </c>
      <c r="E3" s="43" t="n"/>
      <c r="F3" s="43" t="n"/>
      <c r="G3" s="43" t="n"/>
      <c r="H3" s="43" t="inlineStr">
        <is>
          <t>器械</t>
        </is>
      </c>
      <c r="I3" s="43" t="inlineStr">
        <is>
          <t>座繰</t>
        </is>
      </c>
      <c r="J3" s="43" t="inlineStr">
        <is>
          <t>貫</t>
        </is>
      </c>
      <c r="K3" s="43" t="inlineStr">
        <is>
          <t>熨斗絲</t>
        </is>
      </c>
      <c r="L3" s="43" t="inlineStr">
        <is>
          <t>其他</t>
        </is>
      </c>
      <c r="M3" s="43" t="inlineStr">
        <is>
          <t>貫</t>
        </is>
      </c>
      <c r="N3" s="43" t="n"/>
      <c r="O3" s="43" t="inlineStr">
        <is>
          <t>貫</t>
        </is>
      </c>
      <c r="P3" s="43" t="n"/>
      <c r="Q3" s="43" t="inlineStr">
        <is>
          <t>普通製</t>
        </is>
      </c>
      <c r="R3" s="43" t="inlineStr">
        <is>
          <t>框製</t>
        </is>
      </c>
      <c r="S3" s="43" t="n"/>
      <c r="T3" s="43" t="n"/>
    </row>
    <row r="4" customFormat="1" s="5">
      <c r="A4" s="43" t="n"/>
      <c r="B4" s="43" t="n"/>
      <c r="C4" s="33" t="inlineStr">
        <is>
          <t>check</t>
        </is>
      </c>
      <c r="D4" s="33" t="inlineStr">
        <is>
          <t>check</t>
        </is>
      </c>
      <c r="E4" s="43" t="n"/>
      <c r="F4" s="43" t="n"/>
      <c r="G4" s="43" t="n"/>
      <c r="H4" s="43" t="inlineStr">
        <is>
          <t>貫</t>
        </is>
      </c>
      <c r="I4" s="43" t="inlineStr">
        <is>
          <t>貫</t>
        </is>
      </c>
      <c r="J4" s="43" t="inlineStr">
        <is>
          <t>貫</t>
        </is>
      </c>
      <c r="K4" s="43" t="inlineStr">
        <is>
          <t>貫</t>
        </is>
      </c>
      <c r="L4" s="43" t="inlineStr">
        <is>
          <t>貫</t>
        </is>
      </c>
      <c r="M4" s="43" t="inlineStr">
        <is>
          <t>貫</t>
        </is>
      </c>
      <c r="N4" s="43" t="n"/>
      <c r="O4" s="43" t="inlineStr">
        <is>
          <t>貫</t>
        </is>
      </c>
      <c r="P4" s="43" t="n"/>
      <c r="Q4" s="43" t="inlineStr">
        <is>
          <t>枚</t>
        </is>
      </c>
      <c r="R4" s="43" t="inlineStr">
        <is>
          <t>蛾</t>
        </is>
      </c>
      <c r="S4" s="43" t="n"/>
      <c r="T4" s="43" t="n"/>
    </row>
    <row r="5" customFormat="1" s="31">
      <c r="A5" s="41" t="inlineStr">
        <is>
          <t>check</t>
        </is>
      </c>
      <c r="B5" s="41" t="inlineStr">
        <is>
          <t>check</t>
        </is>
      </c>
      <c r="C5" s="41" t="n"/>
      <c r="D5" s="41" t="inlineStr">
        <is>
          <t>本州中區</t>
        </is>
      </c>
      <c r="E5" s="42">
        <f>SUM(E11:E27)-E28</f>
        <v/>
      </c>
      <c r="F5" s="42">
        <f>SUM(F11:F27)-F28</f>
        <v/>
      </c>
      <c r="G5" s="42">
        <f>SUM(G11:G27)-G28</f>
        <v/>
      </c>
      <c r="H5" s="42">
        <f>SUM(H11:H27)-H28</f>
        <v/>
      </c>
      <c r="I5" s="42">
        <f>SUM(I11:I27)-I28</f>
        <v/>
      </c>
      <c r="J5" s="42">
        <f>SUM(J11:J27)-J28</f>
        <v/>
      </c>
      <c r="K5" s="42">
        <f>SUM(K11:K27)-K28</f>
        <v/>
      </c>
      <c r="L5" s="42">
        <f>SUM(L11:L27)-L28</f>
        <v/>
      </c>
      <c r="M5" s="42">
        <f>SUM(M11:M27)-M28</f>
        <v/>
      </c>
      <c r="N5" s="42">
        <f>SUM(N11:N27)-N28</f>
        <v/>
      </c>
      <c r="O5" s="42">
        <f>SUM(O11:O27)-O28</f>
        <v/>
      </c>
      <c r="P5" s="42">
        <f>SUM(P11:P27)-P28</f>
        <v/>
      </c>
      <c r="Q5" s="42">
        <f>SUM(Q11:Q27)-Q28</f>
        <v/>
      </c>
      <c r="R5" s="42">
        <f>SUM(R11:R27)-R28</f>
        <v/>
      </c>
      <c r="S5" s="41" t="n"/>
      <c r="T5" s="41" t="n"/>
    </row>
    <row r="6" customFormat="1" s="31">
      <c r="A6" s="41" t="inlineStr">
        <is>
          <t>check</t>
        </is>
      </c>
      <c r="B6" s="41" t="inlineStr">
        <is>
          <t>check</t>
        </is>
      </c>
      <c r="C6" s="41" t="n"/>
      <c r="D6" s="41" t="inlineStr">
        <is>
          <t>本州北區</t>
        </is>
      </c>
      <c r="E6" s="42">
        <f>SUM(E29:E35)-E36</f>
        <v/>
      </c>
      <c r="F6" s="42">
        <f>SUM(F29:F35)-F36</f>
        <v/>
      </c>
      <c r="G6" s="42">
        <f>SUM(G29:G35)-G36</f>
        <v/>
      </c>
      <c r="H6" s="42">
        <f>SUM(H29:H35)-H36</f>
        <v/>
      </c>
      <c r="I6" s="42">
        <f>SUM(I29:I35)-I36</f>
        <v/>
      </c>
      <c r="J6" s="42">
        <f>SUM(J29:J35)-J36</f>
        <v/>
      </c>
      <c r="K6" s="42">
        <f>SUM(K29:K35)-K36</f>
        <v/>
      </c>
      <c r="L6" s="42">
        <f>SUM(L29:L35)-L36</f>
        <v/>
      </c>
      <c r="M6" s="42">
        <f>SUM(M29:M35)-M36</f>
        <v/>
      </c>
      <c r="N6" s="42">
        <f>SUM(N29:N35)-N36</f>
        <v/>
      </c>
      <c r="O6" s="42">
        <f>SUM(O29:O35)-O36</f>
        <v/>
      </c>
      <c r="P6" s="42">
        <f>SUM(P29:P35)-P36</f>
        <v/>
      </c>
      <c r="Q6" s="42">
        <f>SUM(Q29:Q35)-Q36</f>
        <v/>
      </c>
      <c r="R6" s="42">
        <f>SUM(R29:R35)-R36</f>
        <v/>
      </c>
      <c r="S6" s="41" t="n"/>
      <c r="T6" s="41" t="n"/>
    </row>
    <row r="7" customFormat="1" s="31">
      <c r="A7" s="41" t="inlineStr">
        <is>
          <t>check</t>
        </is>
      </c>
      <c r="B7" s="41" t="inlineStr">
        <is>
          <t>check</t>
        </is>
      </c>
      <c r="C7" s="41" t="n"/>
      <c r="D7" s="41" t="inlineStr">
        <is>
          <t>本州西區</t>
        </is>
      </c>
      <c r="E7" s="42">
        <f>SUM(E37:E46)-E47</f>
        <v/>
      </c>
      <c r="F7" s="42">
        <f>SUM(F37:F46)-F47</f>
        <v/>
      </c>
      <c r="G7" s="42">
        <f>SUM(G37:G46)-G47</f>
        <v/>
      </c>
      <c r="H7" s="42">
        <f>SUM(H37:H46)-H47</f>
        <v/>
      </c>
      <c r="I7" s="42">
        <f>SUM(I37:I46)-I47</f>
        <v/>
      </c>
      <c r="J7" s="42">
        <f>SUM(J37:J46)-J47</f>
        <v/>
      </c>
      <c r="K7" s="42">
        <f>SUM(K37:K46)-K47</f>
        <v/>
      </c>
      <c r="L7" s="42">
        <f>SUM(L37:L46)-L47</f>
        <v/>
      </c>
      <c r="M7" s="42">
        <f>SUM(M37:M46)-M47</f>
        <v/>
      </c>
      <c r="N7" s="42">
        <f>SUM(N37:N46)-N47</f>
        <v/>
      </c>
      <c r="O7" s="42">
        <f>SUM(O37:O46)-O47</f>
        <v/>
      </c>
      <c r="P7" s="42">
        <f>SUM(P37:P46)-P47</f>
        <v/>
      </c>
      <c r="Q7" s="42">
        <f>SUM(Q37:Q46)-Q47</f>
        <v/>
      </c>
      <c r="R7" s="42">
        <f>SUM(R37:R46)-R47</f>
        <v/>
      </c>
      <c r="S7" s="41" t="n"/>
      <c r="T7" s="41" t="n"/>
    </row>
    <row r="8" customFormat="1" s="31">
      <c r="A8" s="41" t="inlineStr">
        <is>
          <t>check</t>
        </is>
      </c>
      <c r="B8" s="41" t="inlineStr">
        <is>
          <t>check</t>
        </is>
      </c>
      <c r="C8" s="41" t="n"/>
      <c r="D8" s="41" t="inlineStr">
        <is>
          <t>四國區</t>
        </is>
      </c>
      <c r="E8" s="42">
        <f>SUM(E48:E51)-E52</f>
        <v/>
      </c>
      <c r="F8" s="42">
        <f>SUM(F48:F51)-F52</f>
        <v/>
      </c>
      <c r="G8" s="42">
        <f>SUM(G48:G51)-G52</f>
        <v/>
      </c>
      <c r="H8" s="42">
        <f>SUM(H48:H51)-H52</f>
        <v/>
      </c>
      <c r="I8" s="42">
        <f>SUM(I48:I51)-I52</f>
        <v/>
      </c>
      <c r="J8" s="42">
        <f>SUM(J48:J51)-J52</f>
        <v/>
      </c>
      <c r="K8" s="42">
        <f>SUM(K48:K51)-K52</f>
        <v/>
      </c>
      <c r="L8" s="42">
        <f>SUM(L48:L51)-L52</f>
        <v/>
      </c>
      <c r="M8" s="42">
        <f>SUM(M48:M51)-M52</f>
        <v/>
      </c>
      <c r="N8" s="42">
        <f>SUM(N48:N51)-N52</f>
        <v/>
      </c>
      <c r="O8" s="42">
        <f>SUM(O48:O51)-O52</f>
        <v/>
      </c>
      <c r="P8" s="42">
        <f>SUM(P48:P51)-P52</f>
        <v/>
      </c>
      <c r="Q8" s="42">
        <f>SUM(Q48:Q51)-Q52</f>
        <v/>
      </c>
      <c r="R8" s="42">
        <f>SUM(R48:R51)-R52</f>
        <v/>
      </c>
      <c r="S8" s="41" t="n"/>
      <c r="T8" s="41" t="n"/>
    </row>
    <row r="9" customFormat="1" s="31">
      <c r="A9" s="41" t="inlineStr">
        <is>
          <t>check</t>
        </is>
      </c>
      <c r="B9" s="41" t="inlineStr">
        <is>
          <t>check</t>
        </is>
      </c>
      <c r="C9" s="41" t="n"/>
      <c r="D9" s="41" t="inlineStr">
        <is>
          <t>九州區</t>
        </is>
      </c>
      <c r="E9" s="42">
        <f>SUM(E53:E59)-E60</f>
        <v/>
      </c>
      <c r="F9" s="42">
        <f>SUM(F53:F59)-F60</f>
        <v/>
      </c>
      <c r="G9" s="42">
        <f>SUM(G53:G59)-G60</f>
        <v/>
      </c>
      <c r="H9" s="42">
        <f>SUM(H53:H59)-H60</f>
        <v/>
      </c>
      <c r="I9" s="42">
        <f>SUM(I53:I59)-I60</f>
        <v/>
      </c>
      <c r="J9" s="42">
        <f>SUM(J53:J59)-J60</f>
        <v/>
      </c>
      <c r="K9" s="42">
        <f>SUM(K53:K59)-K60</f>
        <v/>
      </c>
      <c r="L9" s="42">
        <f>SUM(L53:L59)-L60</f>
        <v/>
      </c>
      <c r="M9" s="42">
        <f>SUM(M53:M59)-M60</f>
        <v/>
      </c>
      <c r="N9" s="42">
        <f>SUM(N53:N59)-N60</f>
        <v/>
      </c>
      <c r="O9" s="42">
        <f>SUM(O53:O59)-O60</f>
        <v/>
      </c>
      <c r="P9" s="42">
        <f>SUM(P53:P59)-P60</f>
        <v/>
      </c>
      <c r="Q9" s="42">
        <f>SUM(Q53:Q59)-Q60</f>
        <v/>
      </c>
      <c r="R9" s="42">
        <f>SUM(R53:R59)-R60</f>
        <v/>
      </c>
      <c r="S9" s="41" t="n"/>
      <c r="T9" s="41" t="n"/>
    </row>
    <row r="10" ht="27" customFormat="1" customHeight="1" s="31">
      <c r="A10" s="41" t="inlineStr">
        <is>
          <t>check</t>
        </is>
      </c>
      <c r="B10" s="41" t="inlineStr">
        <is>
          <t>check</t>
        </is>
      </c>
      <c r="C10" s="41" t="inlineStr">
        <is>
          <t>製絲戸數</t>
        </is>
      </c>
      <c r="D10" s="41" t="inlineStr">
        <is>
          <t>行：總計
列：蠶絲</t>
        </is>
      </c>
      <c r="E10" s="42">
        <f>SUM(E11:E27,E29:E35,E37:E46,E48:E51,E53:E59,E61:E62)-E63</f>
        <v/>
      </c>
      <c r="F10" s="42">
        <f>SUM(F11:F27,F29:F35,F37:F46,F48:F51,F53:F59,F61:F62)-F63</f>
        <v/>
      </c>
      <c r="G10" s="42">
        <f>SUM(G11:G27,G29:G35,G37:G46,G48:G51,G53:G59,G61:G62)-G63</f>
        <v/>
      </c>
      <c r="H10" s="42">
        <f>SUM(H11:H27,H29:H35,H37:H46,H48:H51,H53:H59,H61:H62)-H63</f>
        <v/>
      </c>
      <c r="I10" s="42">
        <f>SUM(I11:I27,I29:I35,I37:I46,I48:I51,I53:I59,I61:I62)-I63</f>
        <v/>
      </c>
      <c r="J10" s="42">
        <f>SUM(J11:J27,J29:J35,J37:J46,J48:J51,J53:J59,J61:J62)-J63</f>
        <v/>
      </c>
      <c r="K10" s="42">
        <f>SUM(K11:K27,K29:K35,K37:K46,K48:K51,K53:K59,K61:K62)-K63</f>
        <v/>
      </c>
      <c r="L10" s="42">
        <f>SUM(L11:L27,L29:L35,L37:L46,L48:L51,L53:L59,L61:L62)-L63</f>
        <v/>
      </c>
      <c r="M10" s="42">
        <f>SUM(M11:M27,M29:M35,M37:M46,M48:M51,M53:M59,M61:M62)-M63</f>
        <v/>
      </c>
      <c r="N10" s="42">
        <f>SUM(N11:N27,N29:N35,N37:N46,N48:N51,N53:N59,N61:N62)-N63</f>
        <v/>
      </c>
      <c r="O10" s="42">
        <f>SUM(O11:O27,O29:O35,O37:O46,O48:O51,O53:O59,O61:O62)-O63</f>
        <v/>
      </c>
      <c r="P10" s="42">
        <f>SUM(P11:P27,P29:P35,P37:P46,P48:P51,P53:P59,P61:P62)-P63</f>
        <v/>
      </c>
      <c r="Q10" s="42">
        <f>SUM(Q11:Q27,Q29:Q35,Q37:Q46,Q48:Q51,Q53:Q59,Q61:Q62)-Q63</f>
        <v/>
      </c>
      <c r="R10" s="42">
        <f>SUM(R11:R27,R29:R35,R37:R46,R48:R51,R53:R59,R61:R62)-R63</f>
        <v/>
      </c>
      <c r="S10" s="41" t="n"/>
      <c r="T10" s="41" t="n"/>
    </row>
    <row r="11" customFormat="1" s="5">
      <c r="A11" s="43" t="inlineStr">
        <is>
          <t>本州中區</t>
        </is>
      </c>
      <c r="B11" s="43" t="inlineStr">
        <is>
          <t>東京</t>
        </is>
      </c>
      <c r="C11" s="42">
        <f>SUM(E11:F11)-G11</f>
        <v/>
      </c>
      <c r="D11" s="42">
        <f>SUM(H11:L11)-M11</f>
        <v/>
      </c>
      <c r="E11" s="36" t="n">
        <v>18029</v>
      </c>
      <c r="F11" s="36" t="n">
        <v>29</v>
      </c>
      <c r="G11" s="36" t="n">
        <v>18058</v>
      </c>
      <c r="H11" s="36" t="n">
        <v>21146</v>
      </c>
      <c r="I11" s="36" t="n">
        <v>38864</v>
      </c>
      <c r="J11" s="36" t="n">
        <v>3079</v>
      </c>
      <c r="K11" s="36" t="n">
        <v>4156</v>
      </c>
      <c r="L11" s="36" t="n">
        <v>10287</v>
      </c>
      <c r="M11" s="36" t="n">
        <v>77532</v>
      </c>
      <c r="N11" s="36" t="n">
        <v>1125</v>
      </c>
      <c r="O11" s="36" t="n">
        <v>935</v>
      </c>
      <c r="P11" s="36" t="n">
        <v>314</v>
      </c>
      <c r="Q11" s="36" t="n">
        <v>89353</v>
      </c>
      <c r="R11" s="36" t="n">
        <v>3636276</v>
      </c>
      <c r="S11" s="37" t="n"/>
      <c r="T11" s="43" t="n"/>
    </row>
    <row r="12" customFormat="1" s="5">
      <c r="A12" s="43" t="inlineStr">
        <is>
          <t>本州中區</t>
        </is>
      </c>
      <c r="B12" s="43" t="inlineStr">
        <is>
          <t>神奈川</t>
        </is>
      </c>
      <c r="C12" s="42">
        <f>SUM(E12:F12)-G12</f>
        <v/>
      </c>
      <c r="D12" s="42">
        <f>SUM(H12:L12)-M12</f>
        <v/>
      </c>
      <c r="E12" s="36" t="n">
        <v>11210</v>
      </c>
      <c r="F12" s="36" t="n">
        <v>52</v>
      </c>
      <c r="G12" s="36" t="n">
        <v>11262</v>
      </c>
      <c r="H12" s="36" t="n">
        <v>28052</v>
      </c>
      <c r="I12" s="36" t="n">
        <v>20479</v>
      </c>
      <c r="J12" s="36" t="n">
        <v>1528</v>
      </c>
      <c r="K12" s="36" t="n">
        <v>2680</v>
      </c>
      <c r="L12" s="36" t="n">
        <v>13381</v>
      </c>
      <c r="M12" s="36" t="n">
        <v>66120</v>
      </c>
      <c r="N12" s="36" t="n">
        <v>1093</v>
      </c>
      <c r="O12" s="36" t="n">
        <v>459</v>
      </c>
      <c r="P12" s="36" t="n">
        <v>102</v>
      </c>
      <c r="Q12" s="36" t="n">
        <v>19419</v>
      </c>
      <c r="R12" s="36" t="n">
        <v>635982</v>
      </c>
      <c r="S12" s="37" t="n"/>
      <c r="T12" s="43" t="n"/>
    </row>
    <row r="13" customFormat="1" s="5">
      <c r="A13" s="43" t="inlineStr">
        <is>
          <t>本州中區</t>
        </is>
      </c>
      <c r="B13" s="43" t="inlineStr">
        <is>
          <t>埼玉</t>
        </is>
      </c>
      <c r="C13" s="42">
        <f>SUM(E13:F13)-G13</f>
        <v/>
      </c>
      <c r="D13" s="42">
        <f>SUM(H13:L13)-M13</f>
        <v/>
      </c>
      <c r="E13" s="36" t="n">
        <v>24135</v>
      </c>
      <c r="F13" s="36" t="n">
        <v>128</v>
      </c>
      <c r="G13" s="36" t="n">
        <v>24263</v>
      </c>
      <c r="H13" s="36" t="n">
        <v>87050</v>
      </c>
      <c r="I13" s="36" t="n">
        <v>56344</v>
      </c>
      <c r="J13" s="36" t="n">
        <v>8890</v>
      </c>
      <c r="K13" s="36" t="n">
        <v>10644</v>
      </c>
      <c r="L13" s="36" t="n">
        <v>44285</v>
      </c>
      <c r="M13" s="36" t="n">
        <v>207213</v>
      </c>
      <c r="N13" s="36" t="n">
        <v>1486</v>
      </c>
      <c r="O13" s="36" t="n">
        <v>2435</v>
      </c>
      <c r="P13" s="36" t="n">
        <v>550</v>
      </c>
      <c r="Q13" s="36" t="n">
        <v>276375</v>
      </c>
      <c r="R13" s="36" t="n">
        <v>5684728</v>
      </c>
      <c r="S13" s="37" t="n"/>
      <c r="T13" s="43" t="n"/>
    </row>
    <row r="14" customFormat="1" s="5">
      <c r="A14" s="43" t="inlineStr">
        <is>
          <t>本州中區</t>
        </is>
      </c>
      <c r="B14" s="43" t="inlineStr">
        <is>
          <t>千葉</t>
        </is>
      </c>
      <c r="C14" s="42">
        <f>SUM(E14:F14)-G14</f>
        <v/>
      </c>
      <c r="D14" s="42">
        <f>SUM(H14:L14)-M14</f>
        <v/>
      </c>
      <c r="E14" s="36" t="n">
        <v>2278</v>
      </c>
      <c r="F14" s="36" t="n">
        <v>29</v>
      </c>
      <c r="G14" s="36" t="n">
        <v>2307</v>
      </c>
      <c r="H14" s="36" t="n">
        <v>15129</v>
      </c>
      <c r="I14" s="36" t="n">
        <v>4952</v>
      </c>
      <c r="J14" s="36" t="n">
        <v>371</v>
      </c>
      <c r="K14" s="36" t="n">
        <v>87</v>
      </c>
      <c r="L14" s="36" t="n">
        <v>7272</v>
      </c>
      <c r="M14" s="36" t="n">
        <v>27811</v>
      </c>
      <c r="N14" s="36" t="n">
        <v>61</v>
      </c>
      <c r="O14" s="36" t="n">
        <v>216</v>
      </c>
      <c r="P14" s="36" t="n">
        <v>154</v>
      </c>
      <c r="Q14" s="36" t="n">
        <v>34684</v>
      </c>
      <c r="R14" s="36" t="n">
        <v>1546020</v>
      </c>
      <c r="S14" s="37" t="n"/>
      <c r="T14" s="43" t="n"/>
    </row>
    <row r="15" customFormat="1" s="5">
      <c r="A15" s="43" t="inlineStr">
        <is>
          <t>本州中區</t>
        </is>
      </c>
      <c r="B15" s="43" t="inlineStr">
        <is>
          <t>茨城</t>
        </is>
      </c>
      <c r="C15" s="42">
        <f>SUM(E15:F15)-G15</f>
        <v/>
      </c>
      <c r="D15" s="42">
        <f>SUM(H15:L15)-M15</f>
        <v/>
      </c>
      <c r="E15" s="36" t="n">
        <v>1228</v>
      </c>
      <c r="F15" s="36" t="n">
        <v>109</v>
      </c>
      <c r="G15" s="36" t="n">
        <v>1337</v>
      </c>
      <c r="H15" s="36" t="n">
        <v>33351</v>
      </c>
      <c r="I15" s="36" t="n">
        <v>10299</v>
      </c>
      <c r="J15" s="36" t="n">
        <v>63</v>
      </c>
      <c r="K15" s="36" t="n">
        <v>1052</v>
      </c>
      <c r="L15" s="36" t="n">
        <v>15633</v>
      </c>
      <c r="M15" s="36" t="n">
        <v>60398</v>
      </c>
      <c r="N15" s="36" t="n">
        <v>328</v>
      </c>
      <c r="O15" s="36" t="n">
        <v>2933</v>
      </c>
      <c r="P15" s="36" t="n">
        <v>178</v>
      </c>
      <c r="Q15" s="36" t="n">
        <v>56775</v>
      </c>
      <c r="R15" s="36" t="n">
        <v>1651917</v>
      </c>
      <c r="S15" s="37" t="n"/>
      <c r="T15" s="43" t="n"/>
    </row>
    <row r="16" customFormat="1" s="5">
      <c r="A16" s="43" t="inlineStr">
        <is>
          <t>本州中區</t>
        </is>
      </c>
      <c r="B16" s="43" t="inlineStr">
        <is>
          <t>栃木</t>
        </is>
      </c>
      <c r="C16" s="42">
        <f>SUM(E16:F16)-G16</f>
        <v/>
      </c>
      <c r="D16" s="42">
        <f>SUM(H16:L16)-M16</f>
        <v/>
      </c>
      <c r="E16" s="36" t="n">
        <v>1654</v>
      </c>
      <c r="F16" s="36" t="n">
        <v>27</v>
      </c>
      <c r="G16" s="36" t="n">
        <v>1681</v>
      </c>
      <c r="H16" s="36" t="n">
        <v>8401</v>
      </c>
      <c r="I16" s="36" t="n">
        <v>3889</v>
      </c>
      <c r="J16" s="36" t="n">
        <v>364</v>
      </c>
      <c r="K16" s="36" t="n">
        <v>1538</v>
      </c>
      <c r="L16" s="36" t="n">
        <v>2779</v>
      </c>
      <c r="M16" s="36" t="n">
        <v>16971</v>
      </c>
      <c r="N16" s="36" t="n">
        <v>809</v>
      </c>
      <c r="O16" s="36" t="n">
        <v>989</v>
      </c>
      <c r="P16" s="36" t="n">
        <v>118</v>
      </c>
      <c r="Q16" s="36" t="n">
        <v>72796</v>
      </c>
      <c r="R16" s="36" t="n">
        <v>825836</v>
      </c>
      <c r="S16" s="38" t="n"/>
      <c r="T16" s="43" t="n"/>
    </row>
    <row r="17" customFormat="1" s="5">
      <c r="A17" s="43" t="inlineStr">
        <is>
          <t>本州中區</t>
        </is>
      </c>
      <c r="B17" s="43" t="inlineStr">
        <is>
          <t>群馬</t>
        </is>
      </c>
      <c r="C17" s="42">
        <f>SUM(E17:F17)-G17</f>
        <v/>
      </c>
      <c r="D17" s="42">
        <f>SUM(H17:L17)-M17</f>
        <v/>
      </c>
      <c r="E17" s="36" t="n">
        <v>44035</v>
      </c>
      <c r="F17" s="36" t="n">
        <v>146</v>
      </c>
      <c r="G17" s="36" t="n">
        <v>44181</v>
      </c>
      <c r="H17" s="36" t="n">
        <v>47051</v>
      </c>
      <c r="I17" s="36" t="n">
        <v>116494</v>
      </c>
      <c r="J17" s="36" t="n">
        <v>20568</v>
      </c>
      <c r="K17" s="36" t="n">
        <v>40168</v>
      </c>
      <c r="L17" s="36" t="n">
        <v>20536</v>
      </c>
      <c r="M17" s="36" t="n">
        <v>244817</v>
      </c>
      <c r="N17" s="36" t="n">
        <v>17051</v>
      </c>
      <c r="O17" s="36" t="n">
        <v>7563</v>
      </c>
      <c r="P17" s="36" t="n">
        <v>738</v>
      </c>
      <c r="Q17" s="36" t="n">
        <v>389507</v>
      </c>
      <c r="R17" s="36" t="n">
        <v>5186400</v>
      </c>
      <c r="S17" s="38" t="n"/>
      <c r="T17" s="43" t="n"/>
    </row>
    <row r="18" customFormat="1" s="5">
      <c r="A18" s="43" t="inlineStr">
        <is>
          <t>本州中區</t>
        </is>
      </c>
      <c r="B18" s="43" t="inlineStr">
        <is>
          <t>長野</t>
        </is>
      </c>
      <c r="C18" s="42">
        <f>SUM(E18:F18)-G18</f>
        <v/>
      </c>
      <c r="D18" s="42">
        <f>SUM(H18:L18)-M18</f>
        <v/>
      </c>
      <c r="E18" s="36" t="n">
        <v>20890</v>
      </c>
      <c r="F18" s="36" t="n">
        <v>578</v>
      </c>
      <c r="G18" s="36" t="n">
        <v>21468</v>
      </c>
      <c r="H18" s="36" t="n">
        <v>618016</v>
      </c>
      <c r="I18" s="36" t="n">
        <v>44762</v>
      </c>
      <c r="J18" s="36" t="n">
        <v>39532</v>
      </c>
      <c r="K18" s="36" t="n">
        <v>17791</v>
      </c>
      <c r="L18" s="36" t="n">
        <v>169079</v>
      </c>
      <c r="M18" s="36" t="n">
        <v>889180</v>
      </c>
      <c r="N18" s="36" t="n">
        <v>24246</v>
      </c>
      <c r="O18" s="36" t="n">
        <v>7834</v>
      </c>
      <c r="P18" s="36" t="n">
        <v>4805</v>
      </c>
      <c r="Q18" s="36" t="n">
        <v>2241837</v>
      </c>
      <c r="R18" s="36" t="n">
        <v>36431464</v>
      </c>
      <c r="S18" s="38" t="n"/>
      <c r="T18" s="43" t="n"/>
    </row>
    <row r="19" customFormat="1" s="5">
      <c r="A19" s="43" t="inlineStr">
        <is>
          <t>本州中區</t>
        </is>
      </c>
      <c r="B19" s="43" t="inlineStr">
        <is>
          <t>山梨</t>
        </is>
      </c>
      <c r="C19" s="42">
        <f>SUM(E19:F19)-G19</f>
        <v/>
      </c>
      <c r="D19" s="42">
        <f>SUM(H19:L19)-M19</f>
        <v/>
      </c>
      <c r="E19" s="36" t="n">
        <v>12258</v>
      </c>
      <c r="F19" s="36" t="n">
        <v>164</v>
      </c>
      <c r="G19" s="36" t="n">
        <v>12422</v>
      </c>
      <c r="H19" s="36" t="n">
        <v>134212</v>
      </c>
      <c r="I19" s="36" t="n">
        <v>25932</v>
      </c>
      <c r="J19" s="36" t="n">
        <v>3097</v>
      </c>
      <c r="K19" s="36" t="n">
        <v>2716</v>
      </c>
      <c r="L19" s="36" t="n">
        <v>45317</v>
      </c>
      <c r="M19" s="36" t="n">
        <v>211274</v>
      </c>
      <c r="N19" s="36" t="n">
        <v>1483</v>
      </c>
      <c r="O19" s="36" t="n">
        <v>2417</v>
      </c>
      <c r="P19" s="36" t="n">
        <v>485</v>
      </c>
      <c r="Q19" s="36" t="n">
        <v>190619</v>
      </c>
      <c r="R19" s="36" t="n">
        <v>5558252</v>
      </c>
      <c r="S19" s="38" t="n"/>
      <c r="T19" s="43" t="n"/>
    </row>
    <row r="20" customFormat="1" s="5">
      <c r="A20" s="43" t="inlineStr">
        <is>
          <t>本州中區</t>
        </is>
      </c>
      <c r="B20" s="43" t="inlineStr">
        <is>
          <t>静岡</t>
        </is>
      </c>
      <c r="C20" s="42">
        <f>SUM(E20:F20)-G20</f>
        <v/>
      </c>
      <c r="D20" s="42">
        <f>SUM(H20:L20)-M20</f>
        <v/>
      </c>
      <c r="E20" s="36" t="n">
        <v>874</v>
      </c>
      <c r="F20" s="36" t="n">
        <v>131</v>
      </c>
      <c r="G20" s="36" t="n">
        <v>1005</v>
      </c>
      <c r="H20" s="36" t="n">
        <v>43708</v>
      </c>
      <c r="I20" s="36" t="n">
        <v>6683</v>
      </c>
      <c r="J20" s="36" t="n">
        <v>5037</v>
      </c>
      <c r="K20" s="36" t="n">
        <v>2156</v>
      </c>
      <c r="L20" s="36" t="n">
        <v>21995</v>
      </c>
      <c r="M20" s="36" t="n">
        <v>79579</v>
      </c>
      <c r="N20" s="36" t="n">
        <v>40</v>
      </c>
      <c r="O20" s="36" t="n">
        <v>241</v>
      </c>
      <c r="P20" s="36" t="n">
        <v>274</v>
      </c>
      <c r="Q20" s="36" t="n">
        <v>61526</v>
      </c>
      <c r="R20" s="36" t="n">
        <v>10622326</v>
      </c>
      <c r="S20" s="38" t="n"/>
      <c r="T20" s="43" t="n"/>
    </row>
    <row r="21" customFormat="1" s="5">
      <c r="A21" s="43" t="inlineStr">
        <is>
          <t>本州中區</t>
        </is>
      </c>
      <c r="B21" s="43" t="inlineStr">
        <is>
          <t>愛知</t>
        </is>
      </c>
      <c r="C21" s="42">
        <f>SUM(E21:F21)-G21</f>
        <v/>
      </c>
      <c r="D21" s="42">
        <f>SUM(H21:L21)-M21</f>
        <v/>
      </c>
      <c r="E21" s="36" t="n">
        <v>1445</v>
      </c>
      <c r="F21" s="36" t="n">
        <v>413</v>
      </c>
      <c r="G21" s="36" t="n">
        <v>1858</v>
      </c>
      <c r="H21" s="36" t="n">
        <v>139587</v>
      </c>
      <c r="I21" s="36" t="n">
        <v>9340</v>
      </c>
      <c r="J21" s="36" t="n">
        <v>41098</v>
      </c>
      <c r="K21" s="36" t="n">
        <v>2714</v>
      </c>
      <c r="L21" s="36" t="n">
        <v>57492</v>
      </c>
      <c r="M21" s="36" t="n">
        <v>250231</v>
      </c>
      <c r="N21" s="36" t="n">
        <v>1819</v>
      </c>
      <c r="O21" s="36" t="n">
        <v>581</v>
      </c>
      <c r="P21" s="36" t="n">
        <v>551</v>
      </c>
      <c r="Q21" s="36" t="n">
        <v>53615</v>
      </c>
      <c r="R21" s="36" t="n">
        <v>36080028</v>
      </c>
      <c r="S21" s="38" t="n"/>
      <c r="T21" s="43" t="n"/>
    </row>
    <row r="22">
      <c r="A22" s="43" t="inlineStr">
        <is>
          <t>本州中區</t>
        </is>
      </c>
      <c r="B22" s="43" t="inlineStr">
        <is>
          <t>三重</t>
        </is>
      </c>
      <c r="C22" s="42">
        <f>SUM(E22:F22)-G22</f>
        <v/>
      </c>
      <c r="D22" s="42">
        <f>SUM(H22:L22)-M22</f>
        <v/>
      </c>
      <c r="E22" s="36" t="n">
        <v>1019</v>
      </c>
      <c r="F22" s="36" t="n">
        <v>150</v>
      </c>
      <c r="G22" s="36" t="n">
        <v>1169</v>
      </c>
      <c r="H22" s="36" t="n">
        <v>49364</v>
      </c>
      <c r="I22" s="36" t="n">
        <v>7657</v>
      </c>
      <c r="J22" s="36" t="n">
        <v>1579</v>
      </c>
      <c r="K22" s="36" t="n">
        <v>2149</v>
      </c>
      <c r="L22" s="36" t="n">
        <v>18360</v>
      </c>
      <c r="M22" s="36" t="n">
        <v>79109</v>
      </c>
      <c r="N22" s="36" t="n">
        <v>116</v>
      </c>
      <c r="O22" s="36" t="n">
        <v>1261</v>
      </c>
      <c r="P22" s="36" t="n">
        <v>216</v>
      </c>
      <c r="Q22" s="36" t="n">
        <v>38390</v>
      </c>
      <c r="R22" s="36" t="n">
        <v>5350052</v>
      </c>
      <c r="S22" s="38" t="n"/>
      <c r="T22" s="43" t="n"/>
    </row>
    <row r="23">
      <c r="A23" s="43" t="inlineStr">
        <is>
          <t>本州中區</t>
        </is>
      </c>
      <c r="B23" s="43" t="inlineStr">
        <is>
          <t>岐阜</t>
        </is>
      </c>
      <c r="C23" s="42">
        <f>SUM(E23:F23)-G23</f>
        <v/>
      </c>
      <c r="D23" s="42">
        <f>SUM(H23:L23)-M23</f>
        <v/>
      </c>
      <c r="E23" s="36" t="n">
        <v>6081</v>
      </c>
      <c r="F23" s="36" t="n">
        <v>325</v>
      </c>
      <c r="G23" s="36" t="n">
        <v>6406</v>
      </c>
      <c r="H23" s="36" t="n">
        <v>102081</v>
      </c>
      <c r="I23" s="36" t="n">
        <v>26179</v>
      </c>
      <c r="J23" s="36" t="n">
        <v>7768</v>
      </c>
      <c r="K23" s="36" t="n">
        <v>512</v>
      </c>
      <c r="L23" s="36" t="n">
        <v>34266</v>
      </c>
      <c r="M23" s="36" t="n">
        <v>170806</v>
      </c>
      <c r="N23" s="36" t="n">
        <v>7404</v>
      </c>
      <c r="O23" s="36" t="n">
        <v>1981</v>
      </c>
      <c r="P23" s="36" t="n">
        <v>484</v>
      </c>
      <c r="Q23" s="36" t="n">
        <v>144745</v>
      </c>
      <c r="R23" s="36" t="n">
        <v>23025942</v>
      </c>
      <c r="S23" s="38" t="n"/>
      <c r="T23" s="43" t="n"/>
    </row>
    <row r="24">
      <c r="A24" s="43" t="inlineStr">
        <is>
          <t>本州中區</t>
        </is>
      </c>
      <c r="B24" s="43" t="inlineStr">
        <is>
          <t>滋賀</t>
        </is>
      </c>
      <c r="C24" s="42">
        <f>SUM(E24:F24)-G24</f>
        <v/>
      </c>
      <c r="D24" s="42">
        <f>SUM(H24:L24)-M24</f>
        <v/>
      </c>
      <c r="E24" s="36" t="n">
        <v>13540</v>
      </c>
      <c r="F24" s="36" t="n">
        <v>25</v>
      </c>
      <c r="G24" s="36" t="n">
        <v>13565</v>
      </c>
      <c r="H24" s="36" t="n">
        <v>13624</v>
      </c>
      <c r="I24" s="36" t="n">
        <v>27756</v>
      </c>
      <c r="J24" s="36" t="n">
        <v>3208</v>
      </c>
      <c r="K24" s="36" t="n">
        <v>469</v>
      </c>
      <c r="L24" s="36" t="n">
        <v>13733</v>
      </c>
      <c r="M24" s="36" t="n">
        <v>58790</v>
      </c>
      <c r="N24" s="36" t="n">
        <v>16812</v>
      </c>
      <c r="O24" s="36" t="n">
        <v>5130</v>
      </c>
      <c r="P24" s="36" t="n">
        <v>343</v>
      </c>
      <c r="Q24" s="36" t="n">
        <v>157991</v>
      </c>
      <c r="R24" s="36" t="n">
        <v>4468060</v>
      </c>
      <c r="S24" s="38" t="n"/>
      <c r="T24" s="43" t="n"/>
    </row>
    <row r="25">
      <c r="A25" s="43" t="inlineStr">
        <is>
          <t>本州中區</t>
        </is>
      </c>
      <c r="B25" s="43" t="inlineStr">
        <is>
          <t>福井</t>
        </is>
      </c>
      <c r="C25" s="42">
        <f>SUM(E25:F25)-G25</f>
        <v/>
      </c>
      <c r="D25" s="42">
        <f>SUM(H25:L25)-M25</f>
        <v/>
      </c>
      <c r="E25" s="36" t="n">
        <v>1423</v>
      </c>
      <c r="F25" s="36" t="n">
        <v>51</v>
      </c>
      <c r="G25" s="36" t="n">
        <v>1474</v>
      </c>
      <c r="H25" s="36" t="n">
        <v>13222</v>
      </c>
      <c r="I25" s="36" t="n">
        <v>15428</v>
      </c>
      <c r="J25" s="36" t="n">
        <v>584</v>
      </c>
      <c r="K25" s="36" t="n">
        <v>497</v>
      </c>
      <c r="L25" s="36" t="n">
        <v>7387</v>
      </c>
      <c r="M25" s="36" t="n">
        <v>37118</v>
      </c>
      <c r="N25" s="36" t="n">
        <v>142</v>
      </c>
      <c r="O25" s="36" t="n">
        <v>443</v>
      </c>
      <c r="P25" s="36" t="n">
        <v>132</v>
      </c>
      <c r="Q25" s="36" t="n">
        <v>52621</v>
      </c>
      <c r="R25" s="36" t="n">
        <v>884520</v>
      </c>
      <c r="S25" s="38" t="n"/>
      <c r="T25" s="43" t="n"/>
    </row>
    <row r="26">
      <c r="A26" s="43" t="inlineStr">
        <is>
          <t>本州中區</t>
        </is>
      </c>
      <c r="B26" s="43" t="inlineStr">
        <is>
          <t>石川</t>
        </is>
      </c>
      <c r="C26" s="42">
        <f>SUM(E26:F26)-G26</f>
        <v/>
      </c>
      <c r="D26" s="42">
        <f>SUM(H26:L26)-M26</f>
        <v/>
      </c>
      <c r="E26" s="36" t="n">
        <v>2658</v>
      </c>
      <c r="F26" s="36" t="n">
        <v>44</v>
      </c>
      <c r="G26" s="36" t="n">
        <v>2702</v>
      </c>
      <c r="H26" s="36" t="n">
        <v>9852</v>
      </c>
      <c r="I26" s="36" t="n">
        <v>2332</v>
      </c>
      <c r="J26" s="36" t="n">
        <v>137</v>
      </c>
      <c r="K26" s="36" t="n">
        <v>200</v>
      </c>
      <c r="L26" s="36" t="n">
        <v>2996</v>
      </c>
      <c r="M26" s="36" t="n">
        <v>15517</v>
      </c>
      <c r="N26" s="36" t="n">
        <v>633</v>
      </c>
      <c r="O26" s="36" t="n">
        <v>250</v>
      </c>
      <c r="P26" s="36" t="n">
        <v>105</v>
      </c>
      <c r="Q26" s="36" t="n">
        <v>9184</v>
      </c>
      <c r="R26" s="36" t="n">
        <v>741154</v>
      </c>
      <c r="S26" s="38" t="n"/>
      <c r="T26" s="43" t="n"/>
    </row>
    <row r="27">
      <c r="A27" s="43" t="inlineStr">
        <is>
          <t>本州中區</t>
        </is>
      </c>
      <c r="B27" s="43" t="inlineStr">
        <is>
          <t>富山</t>
        </is>
      </c>
      <c r="C27" s="42">
        <f>SUM(E27:F27)-G27</f>
        <v/>
      </c>
      <c r="D27" s="42">
        <f>SUM(H27:L27)-M27</f>
        <v/>
      </c>
      <c r="E27" s="36" t="n">
        <v>2326</v>
      </c>
      <c r="F27" s="36" t="n">
        <v>62</v>
      </c>
      <c r="G27" s="36" t="n">
        <v>2388</v>
      </c>
      <c r="H27" s="36" t="n">
        <v>21029</v>
      </c>
      <c r="I27" s="36" t="n">
        <v>2478</v>
      </c>
      <c r="J27" s="36" t="n">
        <v>2002</v>
      </c>
      <c r="K27" s="36" t="n">
        <v>114</v>
      </c>
      <c r="L27" s="36" t="n">
        <v>8124</v>
      </c>
      <c r="M27" s="36" t="n">
        <v>33747</v>
      </c>
      <c r="N27" s="36" t="n">
        <v>248</v>
      </c>
      <c r="O27" s="36" t="n">
        <v>1408</v>
      </c>
      <c r="P27" s="36" t="n">
        <v>167</v>
      </c>
      <c r="Q27" s="36" t="n">
        <v>40805</v>
      </c>
      <c r="R27" s="36" t="n">
        <v>1677256</v>
      </c>
      <c r="S27" s="38" t="n"/>
      <c r="T27" s="43" t="n"/>
    </row>
    <row r="28">
      <c r="A28" s="43" t="inlineStr">
        <is>
          <t>本州中區</t>
        </is>
      </c>
      <c r="B28" s="43" t="inlineStr">
        <is>
          <t>計</t>
        </is>
      </c>
      <c r="C28" s="42">
        <f>SUM(E28:F28)-G28</f>
        <v/>
      </c>
      <c r="D28" s="42">
        <f>SUM(H28:L28)-M28</f>
        <v/>
      </c>
      <c r="E28" s="36" t="n">
        <v>165083</v>
      </c>
      <c r="F28" s="36" t="n">
        <v>2463</v>
      </c>
      <c r="G28" s="36" t="n">
        <v>167546</v>
      </c>
      <c r="H28" s="36" t="n">
        <v>1384875</v>
      </c>
      <c r="I28" s="36" t="n">
        <v>419868</v>
      </c>
      <c r="J28" s="36" t="n">
        <v>138905</v>
      </c>
      <c r="K28" s="36" t="n">
        <v>89643</v>
      </c>
      <c r="L28" s="36" t="n">
        <v>492922</v>
      </c>
      <c r="M28" s="36" t="n">
        <v>2526213</v>
      </c>
      <c r="N28" s="36" t="n">
        <v>74896</v>
      </c>
      <c r="O28" s="36" t="n">
        <v>37076</v>
      </c>
      <c r="P28" s="36" t="n">
        <v>9716</v>
      </c>
      <c r="Q28" s="36" t="n">
        <v>3930242</v>
      </c>
      <c r="R28" s="36" t="n">
        <v>144006213</v>
      </c>
      <c r="S28" s="38" t="n"/>
      <c r="T28" s="43" t="n"/>
    </row>
    <row r="29">
      <c r="A29" s="43" t="inlineStr">
        <is>
          <t>本州北區</t>
        </is>
      </c>
      <c r="B29" s="43" t="inlineStr">
        <is>
          <t>新潟</t>
        </is>
      </c>
      <c r="C29" s="42">
        <f>SUM(E29:F29)-G29</f>
        <v/>
      </c>
      <c r="D29" s="42">
        <f>SUM(H29:L29)-M29</f>
        <v/>
      </c>
      <c r="E29" s="36" t="n">
        <v>12376</v>
      </c>
      <c r="F29" s="36" t="n">
        <v>134</v>
      </c>
      <c r="G29" s="36" t="n">
        <v>12510</v>
      </c>
      <c r="H29" s="36" t="n">
        <v>39793</v>
      </c>
      <c r="I29" s="36" t="n">
        <v>17370</v>
      </c>
      <c r="J29" s="36" t="n">
        <v>2580</v>
      </c>
      <c r="K29" s="36" t="n">
        <v>9539</v>
      </c>
      <c r="L29" s="36" t="n">
        <v>8343</v>
      </c>
      <c r="M29" s="36" t="n">
        <v>77625</v>
      </c>
      <c r="N29" s="36" t="n">
        <v>9017</v>
      </c>
      <c r="O29" s="36" t="n">
        <v>12402</v>
      </c>
      <c r="P29" s="36" t="n">
        <v>290</v>
      </c>
      <c r="Q29" s="36" t="n">
        <v>80579</v>
      </c>
      <c r="R29" s="36" t="n">
        <v>2572276</v>
      </c>
      <c r="S29" s="38" t="n"/>
      <c r="T29" s="43" t="n"/>
    </row>
    <row r="30">
      <c r="A30" s="43" t="inlineStr">
        <is>
          <t>本州北區</t>
        </is>
      </c>
      <c r="B30" s="43" t="inlineStr">
        <is>
          <t>福島</t>
        </is>
      </c>
      <c r="C30" s="42">
        <f>SUM(E30:F30)-G30</f>
        <v/>
      </c>
      <c r="D30" s="42">
        <f>SUM(H30:L30)-M30</f>
        <v/>
      </c>
      <c r="E30" s="36" t="n">
        <v>35796</v>
      </c>
      <c r="F30" s="36" t="n">
        <v>181</v>
      </c>
      <c r="G30" s="36" t="n">
        <v>35977</v>
      </c>
      <c r="H30" s="36" t="n">
        <v>20970</v>
      </c>
      <c r="I30" s="36" t="n">
        <v>106554</v>
      </c>
      <c r="J30" s="36" t="n">
        <v>5697</v>
      </c>
      <c r="K30" s="36" t="n">
        <v>15370</v>
      </c>
      <c r="L30" s="36" t="n">
        <v>13462</v>
      </c>
      <c r="M30" s="36" t="n">
        <v>162053</v>
      </c>
      <c r="N30" s="36" t="n">
        <v>6273</v>
      </c>
      <c r="O30" s="36" t="n">
        <v>5574</v>
      </c>
      <c r="P30" s="36" t="n">
        <v>1219</v>
      </c>
      <c r="Q30" s="36" t="n">
        <v>414339</v>
      </c>
      <c r="R30" s="36" t="n">
        <v>10562216</v>
      </c>
      <c r="S30" s="38" t="n"/>
      <c r="T30" s="43" t="n"/>
    </row>
    <row r="31">
      <c r="A31" s="43" t="inlineStr">
        <is>
          <t>本州北區</t>
        </is>
      </c>
      <c r="B31" s="43" t="inlineStr">
        <is>
          <t>宮城</t>
        </is>
      </c>
      <c r="C31" s="42">
        <f>SUM(E31:F31)-G31</f>
        <v/>
      </c>
      <c r="D31" s="42">
        <f>SUM(H31:L31)-M31</f>
        <v/>
      </c>
      <c r="E31" s="36" t="n">
        <v>8208</v>
      </c>
      <c r="F31" s="36" t="n">
        <v>38</v>
      </c>
      <c r="G31" s="36" t="n">
        <v>8246</v>
      </c>
      <c r="H31" s="36" t="n">
        <v>39447</v>
      </c>
      <c r="I31" s="36" t="n">
        <v>14509</v>
      </c>
      <c r="J31" s="36" t="n">
        <v>819</v>
      </c>
      <c r="K31" s="36" t="n">
        <v>3758</v>
      </c>
      <c r="L31" s="36" t="n">
        <v>11758</v>
      </c>
      <c r="M31" s="36" t="n">
        <v>70291</v>
      </c>
      <c r="N31" s="36" t="n">
        <v>6216</v>
      </c>
      <c r="O31" s="36" t="n">
        <v>1509</v>
      </c>
      <c r="P31" s="36" t="n">
        <v>184</v>
      </c>
      <c r="Q31" s="36" t="n">
        <v>80051</v>
      </c>
      <c r="R31" s="36" t="n">
        <v>4935137</v>
      </c>
      <c r="S31" s="38" t="n"/>
      <c r="T31" s="43" t="n"/>
    </row>
    <row r="32">
      <c r="A32" s="43" t="inlineStr">
        <is>
          <t>本州北區</t>
        </is>
      </c>
      <c r="B32" s="43" t="inlineStr">
        <is>
          <t>山形</t>
        </is>
      </c>
      <c r="C32" s="42">
        <f>SUM(E32:F32)-G32</f>
        <v/>
      </c>
      <c r="D32" s="42">
        <f>SUM(H32:L32)-M32</f>
        <v/>
      </c>
      <c r="E32" s="36" t="n">
        <v>27637</v>
      </c>
      <c r="F32" s="36" t="n">
        <v>85</v>
      </c>
      <c r="G32" s="36" t="n">
        <v>27722</v>
      </c>
      <c r="H32" s="36" t="n">
        <v>46615</v>
      </c>
      <c r="I32" s="36" t="n">
        <v>41308</v>
      </c>
      <c r="J32" s="36" t="n">
        <v>3820</v>
      </c>
      <c r="K32" s="36" t="n">
        <v>3449</v>
      </c>
      <c r="L32" s="36" t="n">
        <v>22742</v>
      </c>
      <c r="M32" s="36" t="n">
        <v>117934</v>
      </c>
      <c r="N32" s="36" t="n">
        <v>10805</v>
      </c>
      <c r="O32" s="36" t="n">
        <v>4159</v>
      </c>
      <c r="P32" s="36" t="n">
        <v>428</v>
      </c>
      <c r="Q32" s="36" t="n">
        <v>88916</v>
      </c>
      <c r="R32" s="36" t="n">
        <v>9728907</v>
      </c>
      <c r="S32" s="38" t="n"/>
      <c r="T32" s="43" t="n"/>
    </row>
    <row r="33">
      <c r="A33" s="43" t="inlineStr">
        <is>
          <t>本州北區</t>
        </is>
      </c>
      <c r="B33" s="43" t="inlineStr">
        <is>
          <t>秋田</t>
        </is>
      </c>
      <c r="C33" s="42">
        <f>SUM(E33:F33)-G33</f>
        <v/>
      </c>
      <c r="D33" s="42">
        <f>SUM(H33:L33)-M33</f>
        <v/>
      </c>
      <c r="E33" s="36" t="n">
        <v>12604</v>
      </c>
      <c r="F33" s="36" t="n">
        <v>26</v>
      </c>
      <c r="G33" s="36" t="n">
        <v>12630</v>
      </c>
      <c r="H33" s="36" t="n">
        <v>1641</v>
      </c>
      <c r="I33" s="36" t="n">
        <v>12258</v>
      </c>
      <c r="J33" s="36" t="n">
        <v>707</v>
      </c>
      <c r="K33" s="36" t="n">
        <v>906</v>
      </c>
      <c r="L33" s="36" t="n">
        <v>1871</v>
      </c>
      <c r="M33" s="36" t="n">
        <v>17383</v>
      </c>
      <c r="N33" s="36" t="n">
        <v>5426</v>
      </c>
      <c r="O33" s="36" t="n">
        <v>2055</v>
      </c>
      <c r="P33" s="36" t="n">
        <v>180</v>
      </c>
      <c r="Q33" s="36" t="n">
        <v>16580</v>
      </c>
      <c r="R33" s="36" t="n">
        <v>838127</v>
      </c>
      <c r="S33" s="38" t="n"/>
      <c r="T33" s="43" t="n"/>
    </row>
    <row r="34">
      <c r="A34" s="43" t="inlineStr">
        <is>
          <t>本州北區</t>
        </is>
      </c>
      <c r="B34" s="43" t="inlineStr">
        <is>
          <t>岩手</t>
        </is>
      </c>
      <c r="C34" s="42">
        <f>SUM(E34:F34)-G34</f>
        <v/>
      </c>
      <c r="D34" s="42">
        <f>SUM(H34:L34)-M34</f>
        <v/>
      </c>
      <c r="E34" s="36" t="n">
        <v>3745</v>
      </c>
      <c r="F34" s="36" t="n">
        <v>94</v>
      </c>
      <c r="G34" s="36" t="n">
        <v>3839</v>
      </c>
      <c r="H34" s="36" t="n">
        <v>15810</v>
      </c>
      <c r="I34" s="36" t="n">
        <v>8767</v>
      </c>
      <c r="J34" s="36" t="n">
        <v>67</v>
      </c>
      <c r="K34" s="36" t="n">
        <v>2133</v>
      </c>
      <c r="L34" s="36" t="n">
        <v>6031</v>
      </c>
      <c r="M34" s="36" t="n">
        <v>32808</v>
      </c>
      <c r="N34" s="36" t="n">
        <v>2509</v>
      </c>
      <c r="O34" s="36" t="n">
        <v>892</v>
      </c>
      <c r="P34" s="36" t="n">
        <v>148</v>
      </c>
      <c r="Q34" s="36" t="n">
        <v>14128</v>
      </c>
      <c r="R34" s="36" t="n">
        <v>674077</v>
      </c>
      <c r="S34" s="38" t="n"/>
      <c r="T34" s="43" t="n"/>
    </row>
    <row r="35">
      <c r="A35" s="43" t="inlineStr">
        <is>
          <t>本州北區</t>
        </is>
      </c>
      <c r="B35" s="43" t="inlineStr">
        <is>
          <t>青森</t>
        </is>
      </c>
      <c r="C35" s="42">
        <f>SUM(E35:F35)-G35</f>
        <v/>
      </c>
      <c r="D35" s="42">
        <f>SUM(H35:L35)-M35</f>
        <v/>
      </c>
      <c r="E35" s="36" t="n">
        <v>518</v>
      </c>
      <c r="F35" s="36" t="n">
        <v>6</v>
      </c>
      <c r="G35" s="36" t="n">
        <v>524</v>
      </c>
      <c r="H35" s="36" t="n">
        <v>149</v>
      </c>
      <c r="I35" s="36" t="n">
        <v>274</v>
      </c>
      <c r="J35" s="36" t="n">
        <v>58</v>
      </c>
      <c r="K35" s="36" t="n">
        <v>19</v>
      </c>
      <c r="L35" s="36" t="n">
        <v>127</v>
      </c>
      <c r="M35" s="36" t="n">
        <v>627</v>
      </c>
      <c r="N35" s="36" t="n">
        <v>1000</v>
      </c>
      <c r="O35" s="36" t="n">
        <v>228</v>
      </c>
      <c r="P35" s="36" t="n">
        <v>57</v>
      </c>
      <c r="Q35" s="36" t="n">
        <v>2995</v>
      </c>
      <c r="R35" s="36" t="n">
        <v>379176</v>
      </c>
      <c r="S35" s="38" t="n"/>
      <c r="T35" s="43" t="n"/>
    </row>
    <row r="36">
      <c r="A36" s="43" t="inlineStr">
        <is>
          <t>本州北區</t>
        </is>
      </c>
      <c r="B36" s="43" t="inlineStr">
        <is>
          <t>計</t>
        </is>
      </c>
      <c r="C36" s="42">
        <f>SUM(E36:F36)-G36</f>
        <v/>
      </c>
      <c r="D36" s="42">
        <f>SUM(H36:L36)-M36</f>
        <v/>
      </c>
      <c r="E36" s="36" t="n">
        <v>100884</v>
      </c>
      <c r="F36" s="36" t="n">
        <v>564</v>
      </c>
      <c r="G36" s="36" t="n">
        <v>101448</v>
      </c>
      <c r="H36" s="36" t="n">
        <v>164425</v>
      </c>
      <c r="I36" s="36" t="n">
        <v>201040</v>
      </c>
      <c r="J36" s="36" t="n">
        <v>13748</v>
      </c>
      <c r="K36" s="36" t="n">
        <v>35174</v>
      </c>
      <c r="L36" s="36" t="n">
        <v>64334</v>
      </c>
      <c r="M36" s="36" t="n">
        <v>478721</v>
      </c>
      <c r="N36" s="36" t="n">
        <v>41246</v>
      </c>
      <c r="O36" s="36" t="n">
        <v>26819</v>
      </c>
      <c r="P36" s="36" t="n">
        <v>2506</v>
      </c>
      <c r="Q36" s="36" t="n">
        <v>697588</v>
      </c>
      <c r="R36" s="36" t="n">
        <v>29689916</v>
      </c>
      <c r="S36" s="38" t="n"/>
      <c r="T36" s="43" t="n"/>
    </row>
    <row r="37">
      <c r="A37" s="43" t="inlineStr">
        <is>
          <t>本州西區</t>
        </is>
      </c>
      <c r="B37" s="43" t="inlineStr">
        <is>
          <t>京都</t>
        </is>
      </c>
      <c r="C37" s="42">
        <f>SUM(E37:F37)-G37</f>
        <v/>
      </c>
      <c r="D37" s="42">
        <f>SUM(H37:L37)-M37</f>
        <v/>
      </c>
      <c r="E37" s="36" t="n">
        <v>7885</v>
      </c>
      <c r="F37" s="36" t="n">
        <v>108</v>
      </c>
      <c r="G37" s="36" t="n">
        <v>7993</v>
      </c>
      <c r="H37" s="36" t="n">
        <v>36225</v>
      </c>
      <c r="I37" s="36" t="n">
        <v>11949</v>
      </c>
      <c r="J37" s="36" t="n">
        <v>4272</v>
      </c>
      <c r="K37" s="36" t="n">
        <v>2770</v>
      </c>
      <c r="L37" s="36" t="n">
        <v>15642</v>
      </c>
      <c r="M37" s="36" t="n">
        <v>70858</v>
      </c>
      <c r="N37" s="36" t="n">
        <v>8697</v>
      </c>
      <c r="O37" s="36" t="n">
        <v>736</v>
      </c>
      <c r="P37" s="36" t="n">
        <v>229</v>
      </c>
      <c r="Q37" s="36" t="n">
        <v>37486</v>
      </c>
      <c r="R37" s="36" t="n">
        <v>8678124</v>
      </c>
      <c r="S37" s="38" t="n"/>
      <c r="T37" s="43" t="n"/>
    </row>
    <row r="38">
      <c r="A38" s="43" t="inlineStr">
        <is>
          <t>本州西區</t>
        </is>
      </c>
      <c r="B38" s="43" t="inlineStr">
        <is>
          <t>大阪</t>
        </is>
      </c>
      <c r="C38" s="42">
        <f>SUM(E38:F38)-G38</f>
        <v/>
      </c>
      <c r="D38" s="42">
        <f>SUM(H38:L38)-M38</f>
        <v/>
      </c>
      <c r="E38" s="36" t="n">
        <v>142</v>
      </c>
      <c r="F38" s="36" t="n">
        <v>3</v>
      </c>
      <c r="G38" s="36" t="n">
        <v>145</v>
      </c>
      <c r="H38" s="36" t="n">
        <v>550</v>
      </c>
      <c r="I38" s="36" t="n">
        <v>200</v>
      </c>
      <c r="J38" s="36" t="n">
        <v>5</v>
      </c>
      <c r="K38" s="36" t="n">
        <v>4</v>
      </c>
      <c r="L38" s="36" t="n">
        <v>161</v>
      </c>
      <c r="M38" s="36" t="n">
        <v>920</v>
      </c>
      <c r="N38" s="36" t="n"/>
      <c r="O38" s="36" t="n"/>
      <c r="P38" s="36" t="n">
        <v>8</v>
      </c>
      <c r="Q38" s="36" t="n">
        <v>842</v>
      </c>
      <c r="R38" s="36" t="n">
        <v>61320</v>
      </c>
      <c r="S38" s="38" t="n"/>
      <c r="T38" s="43" t="n"/>
    </row>
    <row r="39">
      <c r="A39" s="43" t="inlineStr">
        <is>
          <t>本州西區</t>
        </is>
      </c>
      <c r="B39" s="43" t="inlineStr">
        <is>
          <t>奈良</t>
        </is>
      </c>
      <c r="C39" s="42">
        <f>SUM(E39:F39)-G39</f>
        <v/>
      </c>
      <c r="D39" s="42">
        <f>SUM(H39:L39)-M39</f>
        <v/>
      </c>
      <c r="E39" s="36" t="n">
        <v>218</v>
      </c>
      <c r="F39" s="36" t="n">
        <v>12</v>
      </c>
      <c r="G39" s="36" t="n">
        <v>230</v>
      </c>
      <c r="H39" s="36" t="n">
        <v>4244</v>
      </c>
      <c r="I39" s="36" t="n">
        <v>1602</v>
      </c>
      <c r="J39" s="36" t="n">
        <v>35</v>
      </c>
      <c r="K39" s="36" t="n">
        <v>73</v>
      </c>
      <c r="L39" s="36" t="n">
        <v>1388</v>
      </c>
      <c r="M39" s="36" t="n">
        <v>7342</v>
      </c>
      <c r="N39" s="36" t="n">
        <v>1</v>
      </c>
      <c r="O39" s="36" t="n">
        <v>8</v>
      </c>
      <c r="P39" s="36" t="n">
        <v>26</v>
      </c>
      <c r="Q39" s="36" t="n">
        <v>854</v>
      </c>
      <c r="R39" s="36" t="n">
        <v>864696</v>
      </c>
      <c r="S39" s="38" t="n"/>
      <c r="T39" s="43" t="n"/>
    </row>
    <row r="40">
      <c r="A40" s="43" t="inlineStr">
        <is>
          <t>本州西區</t>
        </is>
      </c>
      <c r="B40" s="43" t="inlineStr">
        <is>
          <t>和歌山</t>
        </is>
      </c>
      <c r="C40" s="42">
        <f>SUM(E40:F40)-G40</f>
        <v/>
      </c>
      <c r="D40" s="42">
        <f>SUM(H40:L40)-M40</f>
        <v/>
      </c>
      <c r="E40" s="36" t="n">
        <v>283</v>
      </c>
      <c r="F40" s="36" t="n">
        <v>7</v>
      </c>
      <c r="G40" s="36" t="n">
        <v>290</v>
      </c>
      <c r="H40" s="36" t="n">
        <v>6405</v>
      </c>
      <c r="I40" s="36" t="n">
        <v>2098</v>
      </c>
      <c r="J40" s="36" t="n">
        <v>80</v>
      </c>
      <c r="K40" s="36" t="n">
        <v>42</v>
      </c>
      <c r="L40" s="36" t="n">
        <v>1723</v>
      </c>
      <c r="M40" s="36" t="n">
        <v>10348</v>
      </c>
      <c r="N40" s="36" t="n"/>
      <c r="O40" s="36" t="n"/>
      <c r="P40" s="36" t="n">
        <v>45</v>
      </c>
      <c r="Q40" s="36" t="n">
        <v>633</v>
      </c>
      <c r="R40" s="36" t="n">
        <v>1309382</v>
      </c>
      <c r="S40" s="38" t="n"/>
      <c r="T40" s="43" t="n"/>
    </row>
    <row r="41">
      <c r="A41" s="43" t="inlineStr">
        <is>
          <t>本州西區</t>
        </is>
      </c>
      <c r="B41" s="43" t="inlineStr">
        <is>
          <t>兵庫</t>
        </is>
      </c>
      <c r="C41" s="42">
        <f>SUM(E41:F41)-G41</f>
        <v/>
      </c>
      <c r="D41" s="42">
        <f>SUM(H41:L41)-M41</f>
        <v/>
      </c>
      <c r="E41" s="36" t="n">
        <v>6432</v>
      </c>
      <c r="F41" s="36" t="n">
        <v>94</v>
      </c>
      <c r="G41" s="36" t="n">
        <v>6526</v>
      </c>
      <c r="H41" s="36" t="n">
        <v>28279</v>
      </c>
      <c r="I41" s="36" t="n">
        <v>11465</v>
      </c>
      <c r="J41" s="36" t="n">
        <v>2120</v>
      </c>
      <c r="K41" s="36" t="n">
        <v>2002</v>
      </c>
      <c r="L41" s="36" t="n">
        <v>8920</v>
      </c>
      <c r="M41" s="36" t="n">
        <v>52786</v>
      </c>
      <c r="N41" s="36" t="n">
        <v>4970</v>
      </c>
      <c r="O41" s="36" t="n">
        <v>1662</v>
      </c>
      <c r="P41" s="36" t="n">
        <v>131</v>
      </c>
      <c r="Q41" s="36" t="n">
        <v>13012</v>
      </c>
      <c r="R41" s="36" t="n">
        <v>4436824</v>
      </c>
      <c r="S41" s="38" t="n"/>
      <c r="T41" s="43" t="n"/>
    </row>
    <row r="42">
      <c r="A42" s="43" t="inlineStr">
        <is>
          <t>本州西區</t>
        </is>
      </c>
      <c r="B42" s="43" t="inlineStr">
        <is>
          <t>岡山</t>
        </is>
      </c>
      <c r="C42" s="42">
        <f>SUM(E42:F42)-G42</f>
        <v/>
      </c>
      <c r="D42" s="42">
        <f>SUM(H42:L42)-M42</f>
        <v/>
      </c>
      <c r="E42" s="36" t="n">
        <v>425</v>
      </c>
      <c r="F42" s="36" t="n">
        <v>29</v>
      </c>
      <c r="G42" s="36" t="n">
        <v>454</v>
      </c>
      <c r="H42" s="36" t="n">
        <v>22328</v>
      </c>
      <c r="I42" s="36" t="n">
        <v>2669</v>
      </c>
      <c r="J42" s="36" t="n">
        <v>28</v>
      </c>
      <c r="K42" s="36" t="n">
        <v>199</v>
      </c>
      <c r="L42" s="36" t="n">
        <v>9440</v>
      </c>
      <c r="M42" s="36" t="n">
        <v>34664</v>
      </c>
      <c r="N42" s="36" t="n">
        <v>18</v>
      </c>
      <c r="O42" s="36" t="n">
        <v>23</v>
      </c>
      <c r="P42" s="36" t="n">
        <v>91</v>
      </c>
      <c r="Q42" s="36" t="n">
        <v>12137</v>
      </c>
      <c r="R42" s="36" t="n">
        <v>794200</v>
      </c>
      <c r="S42" s="38" t="n"/>
      <c r="T42" s="43" t="n"/>
    </row>
    <row r="43">
      <c r="A43" s="43" t="inlineStr">
        <is>
          <t>本州西區</t>
        </is>
      </c>
      <c r="B43" s="43" t="inlineStr">
        <is>
          <t>広島</t>
        </is>
      </c>
      <c r="C43" s="42">
        <f>SUM(E43:F43)-G43</f>
        <v/>
      </c>
      <c r="D43" s="42">
        <f>SUM(H43:L43)-M43</f>
        <v/>
      </c>
      <c r="E43" s="36" t="n">
        <v>1462</v>
      </c>
      <c r="F43" s="36" t="n">
        <v>9</v>
      </c>
      <c r="G43" s="36" t="n">
        <v>1471</v>
      </c>
      <c r="H43" s="36" t="n">
        <v>2489</v>
      </c>
      <c r="I43" s="36" t="n">
        <v>1950</v>
      </c>
      <c r="J43" s="36" t="n">
        <v>171</v>
      </c>
      <c r="K43" s="36" t="n">
        <v>41</v>
      </c>
      <c r="L43" s="36" t="n">
        <v>1408</v>
      </c>
      <c r="M43" s="36" t="n">
        <v>6059</v>
      </c>
      <c r="N43" s="36" t="n">
        <v>168</v>
      </c>
      <c r="O43" s="36" t="n">
        <v>851</v>
      </c>
      <c r="P43" s="36" t="n">
        <v>41</v>
      </c>
      <c r="Q43" s="36" t="n">
        <v>6503</v>
      </c>
      <c r="R43" s="36" t="n">
        <v>982753</v>
      </c>
      <c r="S43" s="38" t="n"/>
      <c r="T43" s="43" t="n"/>
    </row>
    <row r="44">
      <c r="A44" s="43" t="inlineStr">
        <is>
          <t>本州西區</t>
        </is>
      </c>
      <c r="B44" s="43" t="inlineStr">
        <is>
          <t>山口</t>
        </is>
      </c>
      <c r="C44" s="42">
        <f>SUM(E44:F44)-G44</f>
        <v/>
      </c>
      <c r="D44" s="42">
        <f>SUM(H44:L44)-M44</f>
        <v/>
      </c>
      <c r="E44" s="36" t="n">
        <v>6213</v>
      </c>
      <c r="F44" s="36" t="n">
        <v>22</v>
      </c>
      <c r="G44" s="36" t="n">
        <v>6235</v>
      </c>
      <c r="H44" s="36" t="n">
        <v>5455</v>
      </c>
      <c r="I44" s="36" t="n">
        <v>2180</v>
      </c>
      <c r="J44" s="36" t="n">
        <v>124</v>
      </c>
      <c r="K44" s="36" t="n">
        <v>205</v>
      </c>
      <c r="L44" s="36" t="n">
        <v>2413</v>
      </c>
      <c r="M44" s="36" t="n">
        <v>10377</v>
      </c>
      <c r="N44" s="36" t="n">
        <v>5313</v>
      </c>
      <c r="O44" s="36" t="n">
        <v>943</v>
      </c>
      <c r="P44" s="36" t="n">
        <v>33</v>
      </c>
      <c r="Q44" s="36" t="n">
        <v>3364</v>
      </c>
      <c r="R44" s="36" t="n">
        <v>647184</v>
      </c>
      <c r="S44" s="38" t="n"/>
      <c r="T44" s="43" t="n"/>
    </row>
    <row r="45">
      <c r="A45" s="43" t="inlineStr">
        <is>
          <t>本州西區</t>
        </is>
      </c>
      <c r="B45" s="43" t="inlineStr">
        <is>
          <t>島根</t>
        </is>
      </c>
      <c r="C45" s="42">
        <f>SUM(E45:F45)-G45</f>
        <v/>
      </c>
      <c r="D45" s="42">
        <f>SUM(H45:L45)-M45</f>
        <v/>
      </c>
      <c r="E45" s="36" t="n">
        <v>8625</v>
      </c>
      <c r="F45" s="36" t="n">
        <v>75</v>
      </c>
      <c r="G45" s="36" t="n">
        <v>8700</v>
      </c>
      <c r="H45" s="36" t="n">
        <v>14521</v>
      </c>
      <c r="I45" s="36" t="n">
        <v>9337</v>
      </c>
      <c r="J45" s="36" t="n">
        <v>623</v>
      </c>
      <c r="K45" s="36" t="n">
        <v>2382</v>
      </c>
      <c r="L45" s="36" t="n">
        <v>6765</v>
      </c>
      <c r="M45" s="36" t="n">
        <v>33628</v>
      </c>
      <c r="N45" s="36" t="n">
        <v>5765</v>
      </c>
      <c r="O45" s="36" t="n">
        <v>1087</v>
      </c>
      <c r="P45" s="36" t="n">
        <v>159</v>
      </c>
      <c r="Q45" s="36" t="n">
        <v>9682</v>
      </c>
      <c r="R45" s="36" t="n">
        <v>5296682</v>
      </c>
      <c r="S45" s="38" t="n"/>
      <c r="T45" s="43" t="n"/>
    </row>
    <row r="46">
      <c r="A46" s="43" t="inlineStr">
        <is>
          <t>本州西區</t>
        </is>
      </c>
      <c r="B46" s="43" t="inlineStr">
        <is>
          <t>鳥取</t>
        </is>
      </c>
      <c r="C46" s="42">
        <f>SUM(E46:F46)-G46</f>
        <v/>
      </c>
      <c r="D46" s="42">
        <f>SUM(H46:L46)-M46</f>
        <v/>
      </c>
      <c r="E46" s="36" t="n">
        <v>3681</v>
      </c>
      <c r="F46" s="36" t="n">
        <v>72</v>
      </c>
      <c r="G46" s="36" t="n">
        <v>3753</v>
      </c>
      <c r="H46" s="36" t="n">
        <v>19563</v>
      </c>
      <c r="I46" s="36" t="n">
        <v>9744</v>
      </c>
      <c r="J46" s="36" t="n">
        <v>791</v>
      </c>
      <c r="K46" s="36" t="n">
        <v>781</v>
      </c>
      <c r="L46" s="36" t="n">
        <v>8755</v>
      </c>
      <c r="M46" s="36" t="n">
        <v>39634</v>
      </c>
      <c r="N46" s="36" t="n">
        <v>792</v>
      </c>
      <c r="O46" s="36" t="n">
        <v>269</v>
      </c>
      <c r="P46" s="36" t="n">
        <v>155</v>
      </c>
      <c r="Q46" s="36" t="n">
        <v>32879</v>
      </c>
      <c r="R46" s="36" t="n">
        <v>3718540</v>
      </c>
      <c r="S46" s="38" t="n"/>
      <c r="T46" s="43" t="n"/>
    </row>
    <row r="47">
      <c r="A47" s="43" t="inlineStr">
        <is>
          <t>本州西區</t>
        </is>
      </c>
      <c r="B47" s="43" t="inlineStr">
        <is>
          <t>計</t>
        </is>
      </c>
      <c r="C47" s="42">
        <f>SUM(E47:F47)-G47</f>
        <v/>
      </c>
      <c r="D47" s="42">
        <f>SUM(H47:L47)-M47</f>
        <v/>
      </c>
      <c r="E47" s="36" t="n">
        <v>35366</v>
      </c>
      <c r="F47" s="36" t="n">
        <v>431</v>
      </c>
      <c r="G47" s="36" t="n">
        <v>35797</v>
      </c>
      <c r="H47" s="36" t="n">
        <v>140059</v>
      </c>
      <c r="I47" s="36" t="n">
        <v>53194</v>
      </c>
      <c r="J47" s="36" t="n">
        <v>8249</v>
      </c>
      <c r="K47" s="36" t="n">
        <v>8499</v>
      </c>
      <c r="L47" s="36" t="n">
        <v>56615</v>
      </c>
      <c r="M47" s="36" t="n">
        <v>266616</v>
      </c>
      <c r="N47" s="36" t="n">
        <v>25724</v>
      </c>
      <c r="O47" s="36" t="n">
        <v>5579</v>
      </c>
      <c r="P47" s="36" t="n">
        <v>918</v>
      </c>
      <c r="Q47" s="36" t="n">
        <v>117392</v>
      </c>
      <c r="R47" s="36" t="n">
        <v>26789705</v>
      </c>
      <c r="S47" s="38" t="n"/>
      <c r="T47" s="43" t="n"/>
    </row>
    <row r="48">
      <c r="A48" s="43" t="inlineStr">
        <is>
          <t>四國區</t>
        </is>
      </c>
      <c r="B48" s="43" t="inlineStr">
        <is>
          <t>徳島</t>
        </is>
      </c>
      <c r="C48" s="42">
        <f>SUM(E48:F48)-G48</f>
        <v/>
      </c>
      <c r="D48" s="42">
        <f>SUM(H48:L48)-M48</f>
        <v/>
      </c>
      <c r="E48" s="36" t="n">
        <v>7982</v>
      </c>
      <c r="F48" s="36" t="n">
        <v>37</v>
      </c>
      <c r="G48" s="36" t="n">
        <v>8019</v>
      </c>
      <c r="H48" s="36" t="n">
        <v>6000</v>
      </c>
      <c r="I48" s="36" t="n">
        <v>5290</v>
      </c>
      <c r="J48" s="36" t="n">
        <v>741</v>
      </c>
      <c r="K48" s="36" t="n">
        <v>567</v>
      </c>
      <c r="L48" s="36" t="n">
        <v>2835</v>
      </c>
      <c r="M48" s="36" t="n">
        <v>15433</v>
      </c>
      <c r="N48" s="36" t="n">
        <v>5197</v>
      </c>
      <c r="O48" s="36" t="n">
        <v>1454</v>
      </c>
      <c r="P48" s="36" t="n">
        <v>131</v>
      </c>
      <c r="Q48" s="36" t="n">
        <v>18100</v>
      </c>
      <c r="R48" s="36" t="n">
        <v>4065350</v>
      </c>
      <c r="S48" s="38" t="n"/>
      <c r="T48" s="43" t="n"/>
    </row>
    <row r="49">
      <c r="A49" s="43" t="inlineStr">
        <is>
          <t>四國區</t>
        </is>
      </c>
      <c r="B49" s="43" t="inlineStr">
        <is>
          <t>香川</t>
        </is>
      </c>
      <c r="C49" s="42">
        <f>SUM(E49:F49)-G49</f>
        <v/>
      </c>
      <c r="D49" s="42">
        <f>SUM(H49:L49)-M49</f>
        <v/>
      </c>
      <c r="E49" s="36" t="n">
        <v>195</v>
      </c>
      <c r="F49" s="36" t="n"/>
      <c r="G49" s="36" t="n">
        <v>195</v>
      </c>
      <c r="H49" s="36" t="n">
        <v>105</v>
      </c>
      <c r="I49" s="36" t="n">
        <v>287</v>
      </c>
      <c r="J49" s="36" t="n"/>
      <c r="K49" s="36" t="n">
        <v>71</v>
      </c>
      <c r="L49" s="36" t="n">
        <v>28</v>
      </c>
      <c r="M49" s="36" t="n">
        <v>491</v>
      </c>
      <c r="N49" s="36" t="n">
        <v>29</v>
      </c>
      <c r="O49" s="36" t="n">
        <v>5</v>
      </c>
      <c r="P49" s="36" t="n">
        <v>9</v>
      </c>
      <c r="Q49" s="36" t="n">
        <v>358</v>
      </c>
      <c r="R49" s="36" t="n">
        <v>167713</v>
      </c>
      <c r="S49" s="38" t="n"/>
      <c r="T49" s="43" t="n"/>
    </row>
    <row r="50">
      <c r="A50" s="43" t="inlineStr">
        <is>
          <t>四國區</t>
        </is>
      </c>
      <c r="B50" s="43" t="inlineStr">
        <is>
          <t>愛媛</t>
        </is>
      </c>
      <c r="C50" s="42">
        <f>SUM(E50:F50)-G50</f>
        <v/>
      </c>
      <c r="D50" s="42">
        <f>SUM(H50:L50)-M50</f>
        <v/>
      </c>
      <c r="E50" s="36" t="n">
        <v>2082</v>
      </c>
      <c r="F50" s="36" t="n">
        <v>59</v>
      </c>
      <c r="G50" s="36" t="n">
        <v>2141</v>
      </c>
      <c r="H50" s="36" t="n">
        <v>36279</v>
      </c>
      <c r="I50" s="36" t="n">
        <v>12484</v>
      </c>
      <c r="J50" s="36" t="n">
        <v>1540</v>
      </c>
      <c r="K50" s="36" t="n">
        <v>5201</v>
      </c>
      <c r="L50" s="36" t="n">
        <v>12600</v>
      </c>
      <c r="M50" s="36" t="n">
        <v>68104</v>
      </c>
      <c r="N50" s="36" t="n">
        <v>63</v>
      </c>
      <c r="O50" s="36" t="n">
        <v>313</v>
      </c>
      <c r="P50" s="36" t="n">
        <v>107</v>
      </c>
      <c r="Q50" s="36" t="n">
        <v>11102</v>
      </c>
      <c r="R50" s="36" t="n">
        <v>3120404</v>
      </c>
      <c r="S50" s="38" t="n"/>
      <c r="T50" s="43" t="n"/>
    </row>
    <row r="51">
      <c r="A51" s="43" t="inlineStr">
        <is>
          <t>四國區</t>
        </is>
      </c>
      <c r="B51" s="43" t="inlineStr">
        <is>
          <t>高知</t>
        </is>
      </c>
      <c r="C51" s="42">
        <f>SUM(E51:F51)-G51</f>
        <v/>
      </c>
      <c r="D51" s="42">
        <f>SUM(H51:L51)-M51</f>
        <v/>
      </c>
      <c r="E51" s="36" t="n">
        <v>8322</v>
      </c>
      <c r="F51" s="36" t="n">
        <v>95</v>
      </c>
      <c r="G51" s="36" t="n">
        <v>8417</v>
      </c>
      <c r="H51" s="36" t="n">
        <v>6366</v>
      </c>
      <c r="I51" s="36" t="n">
        <v>19778</v>
      </c>
      <c r="J51" s="36" t="n">
        <v>1184</v>
      </c>
      <c r="K51" s="36" t="n">
        <v>187</v>
      </c>
      <c r="L51" s="36" t="n">
        <v>6063</v>
      </c>
      <c r="M51" s="36" t="n">
        <v>33578</v>
      </c>
      <c r="N51" s="36" t="n">
        <v>9</v>
      </c>
      <c r="O51" s="36" t="n">
        <v>360</v>
      </c>
      <c r="P51" s="36" t="n">
        <v>172</v>
      </c>
      <c r="Q51" s="36" t="n">
        <v>13687</v>
      </c>
      <c r="R51" s="36" t="n">
        <v>1659569</v>
      </c>
      <c r="S51" s="38" t="n"/>
      <c r="T51" s="43" t="n"/>
    </row>
    <row r="52">
      <c r="A52" s="43" t="inlineStr">
        <is>
          <t>四國區</t>
        </is>
      </c>
      <c r="B52" s="43" t="inlineStr">
        <is>
          <t>計</t>
        </is>
      </c>
      <c r="C52" s="42">
        <f>SUM(E52:F52)-G52</f>
        <v/>
      </c>
      <c r="D52" s="42">
        <f>SUM(H52:L52)-M52</f>
        <v/>
      </c>
      <c r="E52" s="36" t="n">
        <v>18581</v>
      </c>
      <c r="F52" s="36" t="n">
        <v>191</v>
      </c>
      <c r="G52" s="36" t="n">
        <v>18772</v>
      </c>
      <c r="H52" s="36" t="n">
        <v>48750</v>
      </c>
      <c r="I52" s="36" t="n">
        <v>37839</v>
      </c>
      <c r="J52" s="36" t="n">
        <v>3465</v>
      </c>
      <c r="K52" s="36" t="n">
        <v>6026</v>
      </c>
      <c r="L52" s="36" t="n">
        <v>21526</v>
      </c>
      <c r="M52" s="36" t="n">
        <v>117606</v>
      </c>
      <c r="N52" s="36" t="n">
        <v>5298</v>
      </c>
      <c r="O52" s="36" t="n">
        <v>2132</v>
      </c>
      <c r="P52" s="36" t="n">
        <v>419</v>
      </c>
      <c r="Q52" s="36" t="n">
        <v>43247</v>
      </c>
      <c r="R52" s="36" t="n">
        <v>9013036</v>
      </c>
      <c r="S52" s="38" t="n"/>
      <c r="T52" s="43" t="n"/>
    </row>
    <row r="53">
      <c r="A53" s="43" t="inlineStr">
        <is>
          <t>九州區</t>
        </is>
      </c>
      <c r="B53" s="43" t="inlineStr">
        <is>
          <t>長崎</t>
        </is>
      </c>
      <c r="C53" s="42">
        <f>SUM(E53:F53)-G53</f>
        <v/>
      </c>
      <c r="D53" s="42">
        <f>SUM(H53:L53)-M53</f>
        <v/>
      </c>
      <c r="E53" s="36" t="n">
        <v>5935</v>
      </c>
      <c r="F53" s="36" t="n">
        <v>3</v>
      </c>
      <c r="G53" s="36" t="n">
        <v>5938</v>
      </c>
      <c r="H53" s="36" t="n">
        <v>648</v>
      </c>
      <c r="I53" s="36" t="n">
        <v>1540</v>
      </c>
      <c r="J53" s="36" t="n">
        <v>161</v>
      </c>
      <c r="K53" s="36" t="n">
        <v>101</v>
      </c>
      <c r="L53" s="36" t="n">
        <v>474</v>
      </c>
      <c r="M53" s="36" t="n">
        <v>2924</v>
      </c>
      <c r="N53" s="36" t="n">
        <v>2899</v>
      </c>
      <c r="O53" s="36" t="n">
        <v>619</v>
      </c>
      <c r="P53" s="36" t="n">
        <v>41</v>
      </c>
      <c r="Q53" s="36" t="n">
        <v>6456</v>
      </c>
      <c r="R53" s="36" t="n">
        <v>1012969</v>
      </c>
      <c r="S53" s="38" t="n"/>
      <c r="T53" s="43" t="n"/>
    </row>
    <row r="54">
      <c r="A54" s="43" t="inlineStr">
        <is>
          <t>九州區</t>
        </is>
      </c>
      <c r="B54" s="43" t="inlineStr">
        <is>
          <t>佐賀</t>
        </is>
      </c>
      <c r="C54" s="42">
        <f>SUM(E54:F54)-G54</f>
        <v/>
      </c>
      <c r="D54" s="42">
        <f>SUM(H54:L54)-M54</f>
        <v/>
      </c>
      <c r="E54" s="36" t="n">
        <v>19358</v>
      </c>
      <c r="F54" s="36" t="n">
        <v>1</v>
      </c>
      <c r="G54" s="36" t="n">
        <v>19359</v>
      </c>
      <c r="H54" s="36" t="n">
        <v>195</v>
      </c>
      <c r="I54" s="36" t="n">
        <v>5561</v>
      </c>
      <c r="J54" s="36" t="n">
        <v>196</v>
      </c>
      <c r="K54" s="36" t="n">
        <v>265</v>
      </c>
      <c r="L54" s="36" t="n">
        <v>806</v>
      </c>
      <c r="M54" s="36" t="n">
        <v>7023</v>
      </c>
      <c r="N54" s="36" t="n">
        <v>16077</v>
      </c>
      <c r="O54" s="36" t="n">
        <v>802</v>
      </c>
      <c r="P54" s="36" t="n">
        <v>56</v>
      </c>
      <c r="Q54" s="36" t="n">
        <v>4026</v>
      </c>
      <c r="R54" s="36" t="n">
        <v>510081</v>
      </c>
      <c r="S54" s="38" t="n"/>
      <c r="T54" s="43" t="n"/>
    </row>
    <row r="55">
      <c r="A55" s="43" t="inlineStr">
        <is>
          <t>九州區</t>
        </is>
      </c>
      <c r="B55" s="43" t="inlineStr">
        <is>
          <t>福岡</t>
        </is>
      </c>
      <c r="C55" s="42">
        <f>SUM(E55:F55)-G55</f>
        <v/>
      </c>
      <c r="D55" s="42">
        <f>SUM(H55:L55)-M55</f>
        <v/>
      </c>
      <c r="E55" s="36" t="n">
        <v>7118</v>
      </c>
      <c r="F55" s="36" t="n">
        <v>9</v>
      </c>
      <c r="G55" s="36" t="n">
        <v>7127</v>
      </c>
      <c r="H55" s="36" t="n">
        <v>1093</v>
      </c>
      <c r="I55" s="36" t="n">
        <v>4555</v>
      </c>
      <c r="J55" s="36" t="n">
        <v>515</v>
      </c>
      <c r="K55" s="36" t="n">
        <v>174</v>
      </c>
      <c r="L55" s="36" t="n">
        <v>1351</v>
      </c>
      <c r="M55" s="36" t="n">
        <v>7688</v>
      </c>
      <c r="N55" s="36" t="n">
        <v>461</v>
      </c>
      <c r="O55" s="36" t="n">
        <v>233</v>
      </c>
      <c r="P55" s="36" t="n">
        <v>72</v>
      </c>
      <c r="Q55" s="36" t="n">
        <v>2289</v>
      </c>
      <c r="R55" s="36" t="n">
        <v>1058158</v>
      </c>
      <c r="S55" s="38" t="n"/>
      <c r="T55" s="43" t="n"/>
    </row>
    <row r="56" customFormat="1" s="8">
      <c r="A56" s="43" t="inlineStr">
        <is>
          <t>九州區</t>
        </is>
      </c>
      <c r="B56" s="43" t="inlineStr">
        <is>
          <t>熊本</t>
        </is>
      </c>
      <c r="C56" s="42">
        <f>SUM(E56:F56)-G56</f>
        <v/>
      </c>
      <c r="D56" s="42">
        <f>SUM(H56:L56)-M56</f>
        <v/>
      </c>
      <c r="E56" s="36" t="n">
        <v>21371</v>
      </c>
      <c r="F56" s="36" t="n">
        <v>296</v>
      </c>
      <c r="G56" s="36" t="n">
        <v>21667</v>
      </c>
      <c r="H56" s="36" t="n">
        <v>12060</v>
      </c>
      <c r="I56" s="36" t="n">
        <v>18641</v>
      </c>
      <c r="J56" s="36" t="n">
        <v>2219</v>
      </c>
      <c r="K56" s="36" t="n">
        <v>2385</v>
      </c>
      <c r="L56" s="36" t="n">
        <v>6278</v>
      </c>
      <c r="M56" s="36" t="n">
        <v>41583</v>
      </c>
      <c r="N56" s="36" t="n">
        <v>1618</v>
      </c>
      <c r="O56" s="36" t="n">
        <v>279</v>
      </c>
      <c r="P56" s="36" t="n">
        <v>268</v>
      </c>
      <c r="Q56" s="36" t="n">
        <v>6075</v>
      </c>
      <c r="R56" s="36" t="n">
        <v>7927716</v>
      </c>
      <c r="S56" s="38" t="n"/>
      <c r="T56" s="43" t="n"/>
    </row>
    <row r="57" customFormat="1" s="8">
      <c r="A57" s="43" t="inlineStr">
        <is>
          <t>九州區</t>
        </is>
      </c>
      <c r="B57" s="43" t="inlineStr">
        <is>
          <t>大分</t>
        </is>
      </c>
      <c r="C57" s="42">
        <f>SUM(E57:F57)-G57</f>
        <v/>
      </c>
      <c r="D57" s="42">
        <f>SUM(H57:L57)-M57</f>
        <v/>
      </c>
      <c r="E57" s="36" t="n">
        <v>5877</v>
      </c>
      <c r="F57" s="36" t="n">
        <v>30</v>
      </c>
      <c r="G57" s="36" t="n">
        <v>5907</v>
      </c>
      <c r="H57" s="36" t="n">
        <v>7731</v>
      </c>
      <c r="I57" s="36" t="n">
        <v>4012</v>
      </c>
      <c r="J57" s="36" t="n">
        <v>670</v>
      </c>
      <c r="K57" s="36" t="n">
        <v>359</v>
      </c>
      <c r="L57" s="36" t="n">
        <v>4292</v>
      </c>
      <c r="M57" s="36" t="n">
        <v>17064</v>
      </c>
      <c r="N57" s="36" t="n">
        <v>930</v>
      </c>
      <c r="O57" s="36" t="n">
        <v>583</v>
      </c>
      <c r="P57" s="36" t="n">
        <v>166</v>
      </c>
      <c r="Q57" s="36" t="n">
        <v>8268</v>
      </c>
      <c r="R57" s="36" t="n">
        <v>1838904</v>
      </c>
      <c r="S57" s="38" t="n"/>
      <c r="T57" s="43" t="n"/>
    </row>
    <row r="58">
      <c r="A58" s="43" t="inlineStr">
        <is>
          <t>九州區</t>
        </is>
      </c>
      <c r="B58" s="43" t="inlineStr">
        <is>
          <t>宮崎</t>
        </is>
      </c>
      <c r="C58" s="42">
        <f>SUM(E58:F58)-G58</f>
        <v/>
      </c>
      <c r="D58" s="42">
        <f>SUM(H58:L58)-M58</f>
        <v/>
      </c>
      <c r="E58" s="36" t="n">
        <v>1741</v>
      </c>
      <c r="F58" s="36" t="n">
        <v>62</v>
      </c>
      <c r="G58" s="36" t="n">
        <v>1803</v>
      </c>
      <c r="H58" s="36" t="n">
        <v>9388</v>
      </c>
      <c r="I58" s="36" t="n">
        <v>11106</v>
      </c>
      <c r="J58" s="36" t="n">
        <v>223</v>
      </c>
      <c r="K58" s="36" t="n">
        <v>655</v>
      </c>
      <c r="L58" s="36" t="n">
        <v>5265</v>
      </c>
      <c r="M58" s="36" t="n">
        <v>26637</v>
      </c>
      <c r="N58" s="36" t="n">
        <v>2053</v>
      </c>
      <c r="O58" s="36" t="n">
        <v>425</v>
      </c>
      <c r="P58" s="36" t="n">
        <v>68</v>
      </c>
      <c r="Q58" s="36" t="n">
        <v>19243</v>
      </c>
      <c r="R58" s="36" t="n">
        <v>592452</v>
      </c>
      <c r="S58" s="38" t="n"/>
      <c r="T58" s="43" t="n"/>
    </row>
    <row r="59">
      <c r="A59" s="43" t="inlineStr">
        <is>
          <t>九州區</t>
        </is>
      </c>
      <c r="B59" s="43" t="inlineStr">
        <is>
          <t>鹿児島</t>
        </is>
      </c>
      <c r="C59" s="42">
        <f>SUM(E59:F59)-G59</f>
        <v/>
      </c>
      <c r="D59" s="42">
        <f>SUM(H59:L59)-M59</f>
        <v/>
      </c>
      <c r="E59" s="36" t="n">
        <v>5125</v>
      </c>
      <c r="F59" s="36" t="n">
        <v>61</v>
      </c>
      <c r="G59" s="36" t="n">
        <v>5186</v>
      </c>
      <c r="H59" s="36" t="n">
        <v>6374</v>
      </c>
      <c r="I59" s="36" t="n">
        <v>6169</v>
      </c>
      <c r="J59" s="36" t="n">
        <v>357</v>
      </c>
      <c r="K59" s="36" t="n">
        <v>211</v>
      </c>
      <c r="L59" s="36" t="n">
        <v>3171</v>
      </c>
      <c r="M59" s="36" t="n">
        <v>16282</v>
      </c>
      <c r="N59" s="36" t="n">
        <v>5343</v>
      </c>
      <c r="O59" s="36" t="n">
        <v>3636</v>
      </c>
      <c r="P59" s="36" t="n">
        <v>99</v>
      </c>
      <c r="Q59" s="36" t="n">
        <v>10897</v>
      </c>
      <c r="R59" s="36" t="n">
        <v>1704540</v>
      </c>
      <c r="S59" s="38" t="n"/>
      <c r="T59" s="43" t="n"/>
    </row>
    <row r="60">
      <c r="A60" s="43" t="inlineStr">
        <is>
          <t>九州區</t>
        </is>
      </c>
      <c r="B60" s="43" t="inlineStr">
        <is>
          <t>計</t>
        </is>
      </c>
      <c r="C60" s="42">
        <f>SUM(E60:F60)-G60</f>
        <v/>
      </c>
      <c r="D60" s="42">
        <f>SUM(H60:L60)-M60</f>
        <v/>
      </c>
      <c r="E60" s="36" t="n">
        <v>66525</v>
      </c>
      <c r="F60" s="36" t="n">
        <v>462</v>
      </c>
      <c r="G60" s="36" t="n">
        <v>66987</v>
      </c>
      <c r="H60" s="36" t="n">
        <v>37489</v>
      </c>
      <c r="I60" s="36" t="n">
        <v>51584</v>
      </c>
      <c r="J60" s="36" t="n">
        <v>4341</v>
      </c>
      <c r="K60" s="36" t="n">
        <v>4150</v>
      </c>
      <c r="L60" s="36" t="n">
        <v>21637</v>
      </c>
      <c r="M60" s="36" t="n">
        <v>119201</v>
      </c>
      <c r="N60" s="36" t="n">
        <v>29381</v>
      </c>
      <c r="O60" s="36" t="n">
        <v>6577</v>
      </c>
      <c r="P60" s="36" t="n">
        <v>770</v>
      </c>
      <c r="Q60" s="36" t="n">
        <v>57254</v>
      </c>
      <c r="R60" s="36" t="n">
        <v>14644820</v>
      </c>
      <c r="S60" s="38" t="n"/>
      <c r="T60" s="43" t="n"/>
    </row>
    <row r="61">
      <c r="A61" s="43" t="inlineStr">
        <is>
          <t>沖縄</t>
        </is>
      </c>
      <c r="B61" s="43" t="n"/>
      <c r="C61" s="42">
        <f>SUM(E61:F61)-G61</f>
        <v/>
      </c>
      <c r="D61" s="42">
        <f>SUM(H61:L61)-M61</f>
        <v/>
      </c>
      <c r="E61" s="36" t="n">
        <v>221</v>
      </c>
      <c r="F61" s="36" t="n"/>
      <c r="G61" s="36" t="n">
        <v>221</v>
      </c>
      <c r="H61" s="36" t="n"/>
      <c r="I61" s="36" t="n">
        <v>86</v>
      </c>
      <c r="J61" s="36" t="n">
        <v>1</v>
      </c>
      <c r="K61" s="36" t="n">
        <v>5</v>
      </c>
      <c r="L61" s="36" t="n">
        <v>8</v>
      </c>
      <c r="M61" s="36" t="n">
        <v>100</v>
      </c>
      <c r="N61" s="36" t="n">
        <v>92</v>
      </c>
      <c r="O61" s="36" t="n">
        <v>36</v>
      </c>
      <c r="P61" s="36" t="n"/>
      <c r="Q61" s="36" t="n"/>
      <c r="R61" s="36" t="n"/>
      <c r="S61" s="39" t="n"/>
      <c r="T61" s="43" t="n"/>
    </row>
    <row r="62">
      <c r="A62" s="43" t="inlineStr">
        <is>
          <t>北海道</t>
        </is>
      </c>
      <c r="B62" s="43" t="n"/>
      <c r="C62" s="42">
        <f>SUM(E62:F62)-G62</f>
        <v/>
      </c>
      <c r="D62" s="42">
        <f>SUM(H62:L62)-M62</f>
        <v/>
      </c>
      <c r="E62" s="36" t="n">
        <v>336</v>
      </c>
      <c r="F62" s="36" t="n">
        <v>7</v>
      </c>
      <c r="G62" s="36" t="n">
        <v>343</v>
      </c>
      <c r="H62" s="36" t="n">
        <v>2077</v>
      </c>
      <c r="I62" s="36" t="n">
        <v>838</v>
      </c>
      <c r="J62" s="36" t="n">
        <v>11</v>
      </c>
      <c r="K62" s="36" t="n">
        <v>27</v>
      </c>
      <c r="L62" s="36" t="n">
        <v>832</v>
      </c>
      <c r="M62" s="36" t="n">
        <v>3785</v>
      </c>
      <c r="N62" s="36" t="n">
        <v>884</v>
      </c>
      <c r="O62" s="36" t="n">
        <v>317</v>
      </c>
      <c r="P62" s="36" t="n">
        <v>153</v>
      </c>
      <c r="Q62" s="36" t="n">
        <v>30954</v>
      </c>
      <c r="R62" s="36" t="n">
        <v>1449000</v>
      </c>
      <c r="S62" s="38" t="n"/>
      <c r="T62" s="43" t="n"/>
    </row>
    <row r="63">
      <c r="A63" s="43" t="inlineStr">
        <is>
          <t>總計</t>
        </is>
      </c>
      <c r="B63" s="43" t="n"/>
      <c r="C63" s="42">
        <f>SUM(E63:F63)-G63</f>
        <v/>
      </c>
      <c r="D63" s="42">
        <f>SUM(H63:L63)-M63</f>
        <v/>
      </c>
      <c r="E63" s="36" t="n">
        <v>386996</v>
      </c>
      <c r="F63" s="36" t="n">
        <v>4118</v>
      </c>
      <c r="G63" s="36" t="n">
        <v>391114</v>
      </c>
      <c r="H63" s="36" t="n">
        <v>1777675</v>
      </c>
      <c r="I63" s="36" t="n">
        <v>764449</v>
      </c>
      <c r="J63" s="36" t="n">
        <v>168720</v>
      </c>
      <c r="K63" s="36" t="n">
        <v>143524</v>
      </c>
      <c r="L63" s="36" t="n">
        <v>657874</v>
      </c>
      <c r="M63" s="36" t="n">
        <v>3512242</v>
      </c>
      <c r="N63" s="36" t="n">
        <v>177521</v>
      </c>
      <c r="O63" s="36" t="n">
        <v>78536</v>
      </c>
      <c r="P63" s="36" t="n">
        <v>14482</v>
      </c>
      <c r="Q63" s="36" t="n">
        <v>4876677</v>
      </c>
      <c r="R63" s="36" t="n">
        <v>225592690</v>
      </c>
      <c r="S63" s="38" t="n"/>
      <c r="T63" s="43" t="n"/>
    </row>
    <row r="64">
      <c r="A64" s="43" t="inlineStr">
        <is>
          <t>明治40年</t>
        </is>
      </c>
      <c r="B64" s="43" t="n"/>
      <c r="C64" s="42">
        <f>SUM(E64:F64)-G64</f>
        <v/>
      </c>
      <c r="D64" s="42">
        <f>SUM(H64:L64)-M64</f>
        <v/>
      </c>
      <c r="E64" s="36" t="n">
        <v>392581</v>
      </c>
      <c r="F64" s="36" t="n">
        <v>4758</v>
      </c>
      <c r="G64" s="36" t="n">
        <v>397339</v>
      </c>
      <c r="H64" s="36" t="n">
        <v>1645274</v>
      </c>
      <c r="I64" s="36" t="n">
        <v>692880</v>
      </c>
      <c r="J64" s="36" t="n">
        <v>123558</v>
      </c>
      <c r="K64" s="36" t="n">
        <v>148881</v>
      </c>
      <c r="L64" s="36" t="n">
        <v>626099</v>
      </c>
      <c r="M64" s="36" t="n">
        <v>3236692</v>
      </c>
      <c r="N64" s="36" t="n">
        <v>170165</v>
      </c>
      <c r="O64" s="36" t="n">
        <v>66909</v>
      </c>
      <c r="P64" s="36" t="n">
        <v>15101</v>
      </c>
      <c r="Q64" s="36" t="n">
        <v>5935242</v>
      </c>
      <c r="R64" s="36" t="n">
        <v>187945101</v>
      </c>
      <c r="S64" s="38" t="n"/>
      <c r="T64" s="43" t="n"/>
    </row>
    <row r="65">
      <c r="A65" s="43" t="inlineStr">
        <is>
          <t>明治39年</t>
        </is>
      </c>
      <c r="B65" s="43" t="n"/>
      <c r="C65" s="42">
        <f>SUM(E65:F65)-G65</f>
        <v/>
      </c>
      <c r="D65" s="42">
        <f>SUM(H65:L65)-M65</f>
        <v/>
      </c>
      <c r="E65" s="36" t="n">
        <v>397885</v>
      </c>
      <c r="F65" s="36" t="n">
        <v>3843</v>
      </c>
      <c r="G65" s="36" t="n">
        <v>401728</v>
      </c>
      <c r="H65" s="36" t="n">
        <v>1408602</v>
      </c>
      <c r="I65" s="36" t="n">
        <v>655001</v>
      </c>
      <c r="J65" s="36" t="n">
        <v>126729</v>
      </c>
      <c r="K65" s="36" t="n">
        <v>147814</v>
      </c>
      <c r="L65" s="36" t="n">
        <v>579363</v>
      </c>
      <c r="M65" s="36" t="n">
        <v>2917509</v>
      </c>
      <c r="N65" s="36" t="n">
        <v>161705</v>
      </c>
      <c r="O65" s="36" t="n">
        <v>77311</v>
      </c>
      <c r="P65" s="36" t="n">
        <v>13514</v>
      </c>
      <c r="Q65" s="36" t="n">
        <v>5077176</v>
      </c>
      <c r="R65" s="36" t="n">
        <v>96781913</v>
      </c>
      <c r="S65" s="38" t="n"/>
      <c r="T65" s="43" t="n"/>
    </row>
    <row r="66">
      <c r="A66" s="43" t="inlineStr">
        <is>
          <t>明治38年</t>
        </is>
      </c>
      <c r="B66" s="43" t="n"/>
      <c r="C66" s="42">
        <f>SUM(E66:F66)-G66</f>
        <v/>
      </c>
      <c r="D66" s="42">
        <f>SUM(H66:L66)-M66</f>
        <v/>
      </c>
      <c r="E66" s="36" t="n">
        <v>407224</v>
      </c>
      <c r="F66" s="36" t="n">
        <v>4719</v>
      </c>
      <c r="G66" s="36" t="n">
        <v>411943</v>
      </c>
      <c r="H66" s="36" t="n">
        <v>1207108</v>
      </c>
      <c r="I66" s="36" t="n">
        <v>631989</v>
      </c>
      <c r="J66" s="36" t="n">
        <v>110023</v>
      </c>
      <c r="K66" s="36" t="n">
        <v>170503</v>
      </c>
      <c r="L66" s="36" t="n">
        <v>486501</v>
      </c>
      <c r="M66" s="36" t="n">
        <v>2606124</v>
      </c>
      <c r="N66" s="36" t="n">
        <v>186563</v>
      </c>
      <c r="O66" s="36" t="n">
        <v>65679</v>
      </c>
      <c r="P66" s="36" t="n">
        <v>14189</v>
      </c>
      <c r="Q66" s="36" t="n">
        <v>5039934</v>
      </c>
      <c r="R66" s="36" t="n">
        <v>56572349</v>
      </c>
      <c r="S66" s="38" t="n"/>
      <c r="T66" s="43" t="n"/>
    </row>
    <row r="67">
      <c r="A67" s="43" t="inlineStr">
        <is>
          <t>明治37年</t>
        </is>
      </c>
      <c r="B67" s="43" t="n"/>
      <c r="C67" s="40" t="n"/>
      <c r="D67" s="42">
        <f>SUM(H67:L67)-M67</f>
        <v/>
      </c>
      <c r="E67" s="36" t="n"/>
      <c r="F67" s="36" t="n"/>
      <c r="G67" s="36" t="n">
        <v>408055</v>
      </c>
      <c r="H67" s="36" t="n">
        <v>1196338</v>
      </c>
      <c r="I67" s="36" t="n">
        <v>664382</v>
      </c>
      <c r="J67" s="36" t="n">
        <v>136000</v>
      </c>
      <c r="K67" s="36" t="n">
        <v>227913</v>
      </c>
      <c r="L67" s="36" t="n">
        <v>432339</v>
      </c>
      <c r="M67" s="36" t="n">
        <v>2656972</v>
      </c>
      <c r="N67" s="36" t="n"/>
      <c r="O67" s="36" t="n">
        <v>66890</v>
      </c>
      <c r="P67" s="36" t="n">
        <v>18031</v>
      </c>
      <c r="Q67" s="36" t="n">
        <v>5530658</v>
      </c>
      <c r="R67" s="36" t="n">
        <v>57612006</v>
      </c>
      <c r="S67" s="38" t="n"/>
      <c r="T67" s="43" t="n"/>
    </row>
    <row r="68">
      <c r="A68" s="43" t="inlineStr">
        <is>
          <t>明治36年</t>
        </is>
      </c>
      <c r="B68" s="43" t="n"/>
      <c r="C68" s="40" t="n"/>
      <c r="D68" s="42">
        <f>SUM(H68:L68)-M68</f>
        <v/>
      </c>
      <c r="E68" s="36" t="n"/>
      <c r="F68" s="36" t="n"/>
      <c r="G68" s="36" t="n">
        <v>402475</v>
      </c>
      <c r="H68" s="36" t="n">
        <v>1163091</v>
      </c>
      <c r="I68" s="36" t="n">
        <v>673501</v>
      </c>
      <c r="J68" s="36" t="n">
        <v>153488</v>
      </c>
      <c r="K68" s="36" t="n">
        <v>267541</v>
      </c>
      <c r="L68" s="36" t="n">
        <v>334151</v>
      </c>
      <c r="M68" s="36" t="n">
        <v>2591772</v>
      </c>
      <c r="N68" s="36" t="n"/>
      <c r="O68" s="36" t="n">
        <v>62858</v>
      </c>
      <c r="P68" s="36" t="n">
        <v>17404</v>
      </c>
      <c r="Q68" s="36" t="n">
        <v>5163072</v>
      </c>
      <c r="R68" s="36" t="n">
        <v>44791423</v>
      </c>
      <c r="S68" s="38" t="n"/>
      <c r="T68" s="43" t="n"/>
    </row>
    <row r="69">
      <c r="A69" s="43" t="n"/>
      <c r="B69" s="43" t="n"/>
      <c r="C69" s="33" t="n"/>
      <c r="D69" s="33" t="n"/>
      <c r="E69" s="43" t="n"/>
      <c r="F69" s="43" t="n"/>
      <c r="G69" s="43" t="n"/>
      <c r="H69" s="43" t="n"/>
      <c r="I69" s="43" t="n"/>
      <c r="J69" s="43" t="n"/>
      <c r="K69" s="43" t="n"/>
      <c r="L69" s="43" t="n"/>
      <c r="M69" s="43" t="n"/>
      <c r="N69" s="43" t="n"/>
      <c r="O69" s="43" t="n"/>
      <c r="P69" s="43" t="n"/>
      <c r="Q69" s="43" t="n"/>
      <c r="R69" s="43" t="n"/>
      <c r="S69" s="43" t="n"/>
      <c r="T69" s="43" t="n"/>
    </row>
    <row r="70">
      <c r="A70" s="43" t="n"/>
      <c r="B70" s="43" t="n"/>
      <c r="C70" s="33" t="n"/>
      <c r="D70" s="33" t="n"/>
      <c r="E70" s="43" t="n"/>
      <c r="F70" s="43" t="n"/>
      <c r="G70" s="43" t="n"/>
      <c r="H70" s="43" t="n"/>
      <c r="I70" s="43" t="n"/>
      <c r="J70" s="43" t="n"/>
      <c r="K70" s="43" t="n"/>
      <c r="L70" s="43" t="n"/>
      <c r="M70" s="43" t="n"/>
      <c r="N70" s="43" t="n"/>
      <c r="O70" s="43" t="n"/>
      <c r="P70" s="43" t="n"/>
      <c r="Q70" s="43" t="n"/>
      <c r="R70" s="43" t="n"/>
      <c r="S70" s="43" t="n"/>
      <c r="T70" s="43" t="n"/>
    </row>
    <row r="71">
      <c r="A71" s="43" t="n"/>
      <c r="B71" s="43" t="n"/>
      <c r="C71" s="33" t="n"/>
      <c r="D71" s="33" t="n"/>
      <c r="E71" s="43" t="n"/>
      <c r="F71" s="43" t="n"/>
      <c r="G71" s="43" t="n"/>
      <c r="H71" s="43" t="n"/>
      <c r="I71" s="43" t="n"/>
      <c r="J71" s="43" t="n"/>
      <c r="K71" s="43" t="n"/>
      <c r="L71" s="43" t="n"/>
      <c r="M71" s="43" t="n"/>
      <c r="N71" s="43" t="n"/>
      <c r="O71" s="43" t="n"/>
      <c r="P71" s="43" t="n"/>
      <c r="Q71" s="43" t="n"/>
      <c r="R71" s="43" t="n"/>
      <c r="S71" s="43" t="n"/>
      <c r="T71" s="43" t="n"/>
    </row>
    <row r="72">
      <c r="A72" s="43" t="n"/>
      <c r="B72" s="43" t="n"/>
      <c r="C72" s="33" t="n"/>
      <c r="D72" s="33" t="n"/>
      <c r="E72" s="43" t="n"/>
      <c r="F72" s="43" t="n"/>
      <c r="G72" s="43" t="n"/>
      <c r="H72" s="43" t="n"/>
      <c r="I72" s="43" t="n"/>
      <c r="J72" s="43" t="n"/>
      <c r="K72" s="43" t="n"/>
      <c r="L72" s="43" t="n"/>
      <c r="M72" s="43" t="n"/>
      <c r="N72" s="43" t="n"/>
      <c r="O72" s="43" t="n"/>
      <c r="P72" s="43" t="n"/>
      <c r="Q72" s="43" t="n"/>
      <c r="R72" s="43" t="n"/>
      <c r="S72" s="43" t="n"/>
      <c r="T72" s="43" t="n"/>
    </row>
    <row r="73">
      <c r="A73" s="43" t="n"/>
      <c r="B73" s="43" t="n"/>
      <c r="C73" s="33" t="n"/>
      <c r="D73" s="33" t="n"/>
      <c r="E73" s="43" t="n"/>
      <c r="F73" s="43" t="n"/>
      <c r="G73" s="43" t="n"/>
      <c r="H73" s="43" t="n"/>
      <c r="I73" s="43" t="n"/>
      <c r="J73" s="43" t="n"/>
      <c r="K73" s="43" t="n"/>
      <c r="L73" s="43" t="n"/>
      <c r="M73" s="43" t="n"/>
      <c r="N73" s="43" t="n"/>
      <c r="O73" s="43" t="n"/>
      <c r="P73" s="43" t="n"/>
      <c r="Q73" s="43" t="n"/>
      <c r="R73" s="43" t="n"/>
      <c r="S73" s="43" t="n"/>
      <c r="T73" s="43" t="n"/>
    </row>
    <row r="74">
      <c r="A74" s="43" t="n"/>
      <c r="B74" s="43" t="n"/>
      <c r="C74" s="33" t="n"/>
      <c r="D74" s="33" t="n"/>
      <c r="E74" s="43" t="n"/>
      <c r="F74" s="43" t="n"/>
      <c r="G74" s="43" t="n"/>
      <c r="H74" s="43" t="n"/>
      <c r="I74" s="43" t="n"/>
      <c r="J74" s="43" t="n"/>
      <c r="K74" s="43" t="n"/>
      <c r="L74" s="43" t="n"/>
      <c r="M74" s="43" t="n"/>
      <c r="N74" s="43" t="n"/>
      <c r="O74" s="43" t="n"/>
      <c r="P74" s="43" t="n"/>
      <c r="Q74" s="43" t="n"/>
      <c r="R74" s="43" t="n"/>
      <c r="S74" s="43" t="n"/>
      <c r="T74" s="43" t="n"/>
    </row>
    <row r="75">
      <c r="A75" s="43" t="n"/>
      <c r="B75" s="43" t="n"/>
      <c r="C75" s="33" t="n"/>
      <c r="D75" s="33" t="n"/>
      <c r="E75" s="43" t="n"/>
      <c r="F75" s="43" t="n"/>
      <c r="G75" s="43" t="n"/>
      <c r="H75" s="43" t="n"/>
      <c r="I75" s="43" t="n"/>
      <c r="J75" s="43" t="n"/>
      <c r="K75" s="43" t="n"/>
      <c r="L75" s="43" t="n"/>
      <c r="M75" s="43" t="n"/>
      <c r="N75" s="43" t="n"/>
      <c r="O75" s="43" t="n"/>
      <c r="P75" s="43" t="n"/>
      <c r="Q75" s="43" t="n"/>
      <c r="R75" s="43" t="n"/>
      <c r="S75" s="43" t="n"/>
      <c r="T75" s="43" t="n"/>
    </row>
    <row r="76">
      <c r="A76" s="43" t="n"/>
      <c r="B76" s="43" t="n"/>
      <c r="C76" s="33" t="n"/>
      <c r="D76" s="33" t="n"/>
      <c r="E76" s="43" t="n"/>
      <c r="F76" s="43" t="n"/>
      <c r="G76" s="43" t="n"/>
      <c r="H76" s="43" t="n"/>
      <c r="I76" s="43" t="n"/>
      <c r="J76" s="43" t="n"/>
      <c r="K76" s="43" t="n"/>
      <c r="L76" s="43" t="n"/>
      <c r="M76" s="43" t="n"/>
      <c r="N76" s="43" t="n"/>
      <c r="O76" s="43" t="n"/>
      <c r="P76" s="43" t="n"/>
      <c r="Q76" s="43" t="n"/>
      <c r="R76" s="43" t="n"/>
      <c r="S76" s="43" t="n"/>
      <c r="T76" s="43" t="n"/>
    </row>
    <row r="77">
      <c r="A77" s="43" t="n"/>
      <c r="B77" s="43" t="n"/>
      <c r="C77" s="33" t="n"/>
      <c r="D77" s="33" t="n"/>
      <c r="E77" s="43" t="n"/>
      <c r="F77" s="43" t="n"/>
      <c r="G77" s="43" t="n"/>
      <c r="H77" s="43" t="n"/>
      <c r="I77" s="43" t="n"/>
      <c r="J77" s="43" t="n"/>
      <c r="K77" s="43" t="n"/>
      <c r="L77" s="43" t="n"/>
      <c r="M77" s="43" t="n"/>
      <c r="N77" s="43" t="n"/>
      <c r="O77" s="43" t="n"/>
      <c r="P77" s="43" t="n"/>
      <c r="Q77" s="43" t="n"/>
      <c r="R77" s="43" t="n"/>
      <c r="S77" s="43" t="n"/>
      <c r="T77" s="43" t="n"/>
    </row>
    <row r="78">
      <c r="A78" s="43" t="n"/>
      <c r="B78" s="43" t="n"/>
      <c r="C78" s="33" t="n"/>
      <c r="D78" s="33" t="n"/>
      <c r="E78" s="43" t="n"/>
      <c r="F78" s="43" t="n"/>
      <c r="G78" s="43" t="n"/>
      <c r="H78" s="43" t="n"/>
      <c r="I78" s="43" t="n"/>
      <c r="J78" s="43" t="n"/>
      <c r="K78" s="43" t="n"/>
      <c r="L78" s="43" t="n"/>
      <c r="M78" s="43" t="n"/>
      <c r="N78" s="43" t="n"/>
      <c r="O78" s="43" t="n"/>
      <c r="P78" s="43" t="n"/>
      <c r="Q78" s="43" t="n"/>
      <c r="R78" s="43" t="n"/>
      <c r="S78" s="43" t="n"/>
      <c r="T78" s="43"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P62"/>
  <sheetViews>
    <sheetView tabSelected="0" topLeftCell="A1" zoomScale="100" zoomScaleNormal="100" workbookViewId="0">
      <selection activeCell="A1" sqref="A1"/>
    </sheetView>
  </sheetViews>
  <sheetFormatPr baseColWidth="8" defaultRowHeight="15"/>
  <sheetData>
    <row r="1">
      <c r="A1" s="43" t="inlineStr">
        <is>
          <t>地方</t>
        </is>
      </c>
      <c r="B1" s="43" t="inlineStr">
        <is>
          <t>府県</t>
        </is>
      </c>
      <c r="C1" s="43" t="inlineStr">
        <is>
          <t>製絲戸數</t>
        </is>
      </c>
      <c r="D1" s="43" t="inlineStr">
        <is>
          <t>製絲戸數</t>
        </is>
      </c>
      <c r="E1" s="43" t="inlineStr">
        <is>
          <t>製絲戸數</t>
        </is>
      </c>
      <c r="F1" s="43" t="inlineStr">
        <is>
          <t>蠶絲</t>
        </is>
      </c>
      <c r="G1" s="43" t="inlineStr">
        <is>
          <t>蠶絲</t>
        </is>
      </c>
      <c r="H1" s="43" t="inlineStr">
        <is>
          <t>蠶絲</t>
        </is>
      </c>
      <c r="I1" s="43" t="inlineStr">
        <is>
          <t>蠶絲</t>
        </is>
      </c>
      <c r="J1" s="43" t="inlineStr">
        <is>
          <t>蠶絲</t>
        </is>
      </c>
      <c r="K1" s="43" t="inlineStr">
        <is>
          <t>蠶絲</t>
        </is>
      </c>
      <c r="L1" s="43" t="inlineStr">
        <is>
          <t>眞綿</t>
        </is>
      </c>
      <c r="M1" s="43" t="inlineStr">
        <is>
          <t>眞綿</t>
        </is>
      </c>
      <c r="N1" s="43" t="inlineStr">
        <is>
          <t>蠶種</t>
        </is>
      </c>
      <c r="O1" s="43" t="inlineStr">
        <is>
          <t>蠶種</t>
        </is>
      </c>
      <c r="P1" s="43" t="inlineStr">
        <is>
          <t>蠶種</t>
        </is>
      </c>
    </row>
    <row r="2">
      <c r="A2" s="43" t="inlineStr"/>
      <c r="B2" s="43" t="inlineStr"/>
      <c r="C2" s="43" t="inlineStr">
        <is>
          <t>十人繅未満</t>
        </is>
      </c>
      <c r="D2" s="43" t="inlineStr">
        <is>
          <t>十人繅以上</t>
        </is>
      </c>
      <c r="E2" s="43" t="inlineStr">
        <is>
          <t>合計</t>
        </is>
      </c>
      <c r="F2" s="43" t="inlineStr">
        <is>
          <t>生絲</t>
        </is>
      </c>
      <c r="G2" s="43" t="inlineStr">
        <is>
          <t>生絲</t>
        </is>
      </c>
      <c r="H2" s="43" t="inlineStr">
        <is>
          <t>玉絲</t>
        </is>
      </c>
      <c r="I2" s="43" t="inlineStr">
        <is>
          <t>屑絲</t>
        </is>
      </c>
      <c r="J2" s="43" t="inlineStr">
        <is>
          <t>屑絲</t>
        </is>
      </c>
      <c r="K2" s="43" t="inlineStr">
        <is>
          <t>合計</t>
        </is>
      </c>
      <c r="L2" s="43" t="inlineStr">
        <is>
          <t>製造戸數</t>
        </is>
      </c>
      <c r="M2" s="43" t="inlineStr">
        <is>
          <t>製造高</t>
        </is>
      </c>
      <c r="N2" s="43" t="inlineStr">
        <is>
          <t>製造戸數</t>
        </is>
      </c>
      <c r="O2" s="43" t="inlineStr">
        <is>
          <t>製造高</t>
        </is>
      </c>
      <c r="P2" s="43" t="inlineStr">
        <is>
          <t>製造高</t>
        </is>
      </c>
    </row>
    <row r="3">
      <c r="A3" s="43" t="inlineStr"/>
      <c r="B3" s="43" t="inlineStr"/>
      <c r="C3" s="43" t="inlineStr"/>
      <c r="D3" s="43" t="inlineStr"/>
      <c r="E3" s="43" t="inlineStr"/>
      <c r="F3" s="43" t="inlineStr">
        <is>
          <t>器械</t>
        </is>
      </c>
      <c r="G3" s="43" t="inlineStr">
        <is>
          <t>座繰</t>
        </is>
      </c>
      <c r="H3" s="43" t="inlineStr">
        <is>
          <t>貫</t>
        </is>
      </c>
      <c r="I3" s="43" t="inlineStr">
        <is>
          <t>熨斗絲</t>
        </is>
      </c>
      <c r="J3" s="43" t="inlineStr">
        <is>
          <t>其他</t>
        </is>
      </c>
      <c r="K3" s="43" t="inlineStr">
        <is>
          <t>貫</t>
        </is>
      </c>
      <c r="L3" s="43" t="inlineStr"/>
      <c r="M3" s="43" t="inlineStr">
        <is>
          <t>貫</t>
        </is>
      </c>
      <c r="N3" s="43" t="inlineStr"/>
      <c r="O3" s="43" t="inlineStr">
        <is>
          <t>普通製</t>
        </is>
      </c>
      <c r="P3" s="43" t="inlineStr">
        <is>
          <t>框製</t>
        </is>
      </c>
    </row>
    <row r="4">
      <c r="A4" s="43" t="inlineStr"/>
      <c r="B4" s="43" t="inlineStr"/>
      <c r="C4" s="43" t="inlineStr"/>
      <c r="D4" s="43" t="inlineStr"/>
      <c r="E4" s="43" t="inlineStr"/>
      <c r="F4" s="43" t="inlineStr">
        <is>
          <t>貫</t>
        </is>
      </c>
      <c r="G4" s="43" t="inlineStr">
        <is>
          <t>貫</t>
        </is>
      </c>
      <c r="H4" s="43" t="inlineStr">
        <is>
          <t>貫</t>
        </is>
      </c>
      <c r="I4" s="43" t="inlineStr">
        <is>
          <t>貫</t>
        </is>
      </c>
      <c r="J4" s="43" t="inlineStr">
        <is>
          <t>貫</t>
        </is>
      </c>
      <c r="K4" s="43" t="inlineStr">
        <is>
          <t>貫</t>
        </is>
      </c>
      <c r="L4" s="43" t="inlineStr"/>
      <c r="M4" s="43" t="inlineStr">
        <is>
          <t>貫</t>
        </is>
      </c>
      <c r="N4" s="43" t="inlineStr"/>
      <c r="O4" s="43" t="inlineStr">
        <is>
          <t>枚</t>
        </is>
      </c>
      <c r="P4" s="43" t="inlineStr">
        <is>
          <t>蛾</t>
        </is>
      </c>
    </row>
    <row r="5">
      <c r="A5" s="43" t="inlineStr">
        <is>
          <t>本州中區</t>
        </is>
      </c>
      <c r="B5" s="43" t="inlineStr">
        <is>
          <t>東京</t>
        </is>
      </c>
      <c r="C5" s="43" t="n">
        <v>18029</v>
      </c>
      <c r="D5" s="43" t="n">
        <v>29</v>
      </c>
      <c r="E5" s="43" t="n">
        <v>18058</v>
      </c>
      <c r="F5" s="43" t="n">
        <v>21146</v>
      </c>
      <c r="G5" s="43" t="n">
        <v>38864</v>
      </c>
      <c r="H5" s="43" t="n">
        <v>3079</v>
      </c>
      <c r="I5" s="43" t="n">
        <v>4156</v>
      </c>
      <c r="J5" s="43" t="n">
        <v>10287</v>
      </c>
      <c r="K5" s="43" t="n">
        <v>77532</v>
      </c>
      <c r="L5" s="43" t="n">
        <v>1125</v>
      </c>
      <c r="M5" s="43" t="n">
        <v>935</v>
      </c>
      <c r="N5" s="43" t="n">
        <v>314</v>
      </c>
      <c r="O5" s="43" t="n">
        <v>89353</v>
      </c>
      <c r="P5" s="43" t="n">
        <v>3636276</v>
      </c>
    </row>
    <row r="6">
      <c r="A6" s="43" t="inlineStr">
        <is>
          <t>本州中區</t>
        </is>
      </c>
      <c r="B6" s="43" t="inlineStr">
        <is>
          <t>神奈川</t>
        </is>
      </c>
      <c r="C6" s="43" t="n">
        <v>11210</v>
      </c>
      <c r="D6" s="43" t="n">
        <v>52</v>
      </c>
      <c r="E6" s="43" t="n">
        <v>11262</v>
      </c>
      <c r="F6" s="43" t="n">
        <v>28052</v>
      </c>
      <c r="G6" s="43" t="n">
        <v>20479</v>
      </c>
      <c r="H6" s="43" t="n">
        <v>1528</v>
      </c>
      <c r="I6" s="43" t="n">
        <v>2680</v>
      </c>
      <c r="J6" s="43" t="n">
        <v>13381</v>
      </c>
      <c r="K6" s="43" t="n">
        <v>66120</v>
      </c>
      <c r="L6" s="43" t="n">
        <v>1093</v>
      </c>
      <c r="M6" s="43" t="n">
        <v>459</v>
      </c>
      <c r="N6" s="43" t="n">
        <v>102</v>
      </c>
      <c r="O6" s="43" t="n">
        <v>19419</v>
      </c>
      <c r="P6" s="43" t="n">
        <v>635982</v>
      </c>
    </row>
    <row r="7">
      <c r="A7" s="43" t="inlineStr">
        <is>
          <t>本州中區</t>
        </is>
      </c>
      <c r="B7" s="43" t="inlineStr">
        <is>
          <t>埼玉</t>
        </is>
      </c>
      <c r="C7" s="43" t="n">
        <v>24135</v>
      </c>
      <c r="D7" s="43" t="n">
        <v>128</v>
      </c>
      <c r="E7" s="43" t="n">
        <v>24263</v>
      </c>
      <c r="F7" s="43" t="n">
        <v>87050</v>
      </c>
      <c r="G7" s="43" t="n">
        <v>56344</v>
      </c>
      <c r="H7" s="43" t="n">
        <v>8890</v>
      </c>
      <c r="I7" s="43" t="n">
        <v>10644</v>
      </c>
      <c r="J7" s="43" t="n">
        <v>44285</v>
      </c>
      <c r="K7" s="43" t="n">
        <v>207213</v>
      </c>
      <c r="L7" s="43" t="n">
        <v>1486</v>
      </c>
      <c r="M7" s="43" t="n">
        <v>2435</v>
      </c>
      <c r="N7" s="43" t="n">
        <v>550</v>
      </c>
      <c r="O7" s="43" t="n">
        <v>276375</v>
      </c>
      <c r="P7" s="43" t="n">
        <v>5684728</v>
      </c>
    </row>
    <row r="8">
      <c r="A8" s="43" t="inlineStr">
        <is>
          <t>本州中區</t>
        </is>
      </c>
      <c r="B8" s="43" t="inlineStr">
        <is>
          <t>千葉</t>
        </is>
      </c>
      <c r="C8" s="43" t="n">
        <v>2278</v>
      </c>
      <c r="D8" s="43" t="n">
        <v>29</v>
      </c>
      <c r="E8" s="43" t="n">
        <v>2307</v>
      </c>
      <c r="F8" s="43" t="n">
        <v>15129</v>
      </c>
      <c r="G8" s="43" t="n">
        <v>4952</v>
      </c>
      <c r="H8" s="43" t="n">
        <v>371</v>
      </c>
      <c r="I8" s="43" t="n">
        <v>87</v>
      </c>
      <c r="J8" s="43" t="n">
        <v>7272</v>
      </c>
      <c r="K8" s="43" t="n">
        <v>27811</v>
      </c>
      <c r="L8" s="43" t="n">
        <v>61</v>
      </c>
      <c r="M8" s="43" t="n">
        <v>216</v>
      </c>
      <c r="N8" s="43" t="n">
        <v>154</v>
      </c>
      <c r="O8" s="43" t="n">
        <v>34684</v>
      </c>
      <c r="P8" s="43" t="n">
        <v>1546020</v>
      </c>
    </row>
    <row r="9">
      <c r="A9" s="43" t="inlineStr">
        <is>
          <t>本州中區</t>
        </is>
      </c>
      <c r="B9" s="43" t="inlineStr">
        <is>
          <t>茨城</t>
        </is>
      </c>
      <c r="C9" s="43" t="n">
        <v>1228</v>
      </c>
      <c r="D9" s="43" t="n">
        <v>109</v>
      </c>
      <c r="E9" s="43" t="n">
        <v>1337</v>
      </c>
      <c r="F9" s="43" t="n">
        <v>33351</v>
      </c>
      <c r="G9" s="43" t="n">
        <v>10299</v>
      </c>
      <c r="H9" s="43" t="n">
        <v>63</v>
      </c>
      <c r="I9" s="43" t="n">
        <v>1052</v>
      </c>
      <c r="J9" s="43" t="n">
        <v>15633</v>
      </c>
      <c r="K9" s="43" t="n">
        <v>60398</v>
      </c>
      <c r="L9" s="43" t="n">
        <v>328</v>
      </c>
      <c r="M9" s="43" t="n">
        <v>2933</v>
      </c>
      <c r="N9" s="43" t="n">
        <v>178</v>
      </c>
      <c r="O9" s="43" t="n">
        <v>56775</v>
      </c>
      <c r="P9" s="43" t="n">
        <v>1651917</v>
      </c>
    </row>
    <row r="10">
      <c r="A10" s="43" t="inlineStr">
        <is>
          <t>本州中區</t>
        </is>
      </c>
      <c r="B10" s="43" t="inlineStr">
        <is>
          <t>栃木</t>
        </is>
      </c>
      <c r="C10" s="43" t="n">
        <v>1654</v>
      </c>
      <c r="D10" s="43" t="n">
        <v>27</v>
      </c>
      <c r="E10" s="43" t="n">
        <v>1681</v>
      </c>
      <c r="F10" s="43" t="n">
        <v>8401</v>
      </c>
      <c r="G10" s="43" t="n">
        <v>3889</v>
      </c>
      <c r="H10" s="43" t="n">
        <v>364</v>
      </c>
      <c r="I10" s="43" t="n">
        <v>1538</v>
      </c>
      <c r="J10" s="43" t="n">
        <v>2779</v>
      </c>
      <c r="K10" s="43" t="n">
        <v>16971</v>
      </c>
      <c r="L10" s="43" t="n">
        <v>809</v>
      </c>
      <c r="M10" s="43" t="n">
        <v>989</v>
      </c>
      <c r="N10" s="43" t="n">
        <v>118</v>
      </c>
      <c r="O10" s="43" t="n">
        <v>72796</v>
      </c>
      <c r="P10" s="43" t="n">
        <v>825836</v>
      </c>
    </row>
    <row r="11">
      <c r="A11" s="43" t="inlineStr">
        <is>
          <t>本州中區</t>
        </is>
      </c>
      <c r="B11" s="43" t="inlineStr">
        <is>
          <t>群馬</t>
        </is>
      </c>
      <c r="C11" s="43" t="n">
        <v>44035</v>
      </c>
      <c r="D11" s="43" t="n">
        <v>146</v>
      </c>
      <c r="E11" s="43" t="n">
        <v>44181</v>
      </c>
      <c r="F11" s="43" t="n">
        <v>47051</v>
      </c>
      <c r="G11" s="43" t="n">
        <v>116494</v>
      </c>
      <c r="H11" s="43" t="n">
        <v>20568</v>
      </c>
      <c r="I11" s="43" t="n">
        <v>40168</v>
      </c>
      <c r="J11" s="43" t="n">
        <v>20536</v>
      </c>
      <c r="K11" s="43" t="n">
        <v>244817</v>
      </c>
      <c r="L11" s="43" t="n">
        <v>17051</v>
      </c>
      <c r="M11" s="43" t="n">
        <v>7563</v>
      </c>
      <c r="N11" s="43" t="n">
        <v>738</v>
      </c>
      <c r="O11" s="43" t="n">
        <v>389507</v>
      </c>
      <c r="P11" s="43" t="n">
        <v>5186400</v>
      </c>
    </row>
    <row r="12">
      <c r="A12" s="43" t="inlineStr">
        <is>
          <t>本州中區</t>
        </is>
      </c>
      <c r="B12" s="43" t="inlineStr">
        <is>
          <t>長野</t>
        </is>
      </c>
      <c r="C12" s="43" t="n">
        <v>20890</v>
      </c>
      <c r="D12" s="43" t="n">
        <v>578</v>
      </c>
      <c r="E12" s="43" t="n">
        <v>21468</v>
      </c>
      <c r="F12" s="43" t="n">
        <v>618016</v>
      </c>
      <c r="G12" s="43" t="n">
        <v>44762</v>
      </c>
      <c r="H12" s="43" t="n">
        <v>39532</v>
      </c>
      <c r="I12" s="43" t="n">
        <v>17791</v>
      </c>
      <c r="J12" s="43" t="n">
        <v>169079</v>
      </c>
      <c r="K12" s="43" t="n">
        <v>889180</v>
      </c>
      <c r="L12" s="43" t="n">
        <v>24246</v>
      </c>
      <c r="M12" s="43" t="n">
        <v>7834</v>
      </c>
      <c r="N12" s="43" t="n">
        <v>4805</v>
      </c>
      <c r="O12" s="43" t="n">
        <v>2241837</v>
      </c>
      <c r="P12" s="43" t="n">
        <v>36431464</v>
      </c>
    </row>
    <row r="13">
      <c r="A13" s="43" t="inlineStr">
        <is>
          <t>本州中區</t>
        </is>
      </c>
      <c r="B13" s="43" t="inlineStr">
        <is>
          <t>山梨</t>
        </is>
      </c>
      <c r="C13" s="43" t="n">
        <v>12258</v>
      </c>
      <c r="D13" s="43" t="n">
        <v>164</v>
      </c>
      <c r="E13" s="43" t="n">
        <v>12422</v>
      </c>
      <c r="F13" s="43" t="n">
        <v>134212</v>
      </c>
      <c r="G13" s="43" t="n">
        <v>25932</v>
      </c>
      <c r="H13" s="43" t="n">
        <v>3097</v>
      </c>
      <c r="I13" s="43" t="n">
        <v>2716</v>
      </c>
      <c r="J13" s="43" t="n">
        <v>45317</v>
      </c>
      <c r="K13" s="43" t="n">
        <v>211274</v>
      </c>
      <c r="L13" s="43" t="n">
        <v>1483</v>
      </c>
      <c r="M13" s="43" t="n">
        <v>2417</v>
      </c>
      <c r="N13" s="43" t="n">
        <v>485</v>
      </c>
      <c r="O13" s="43" t="n">
        <v>190619</v>
      </c>
      <c r="P13" s="43" t="n">
        <v>5558252</v>
      </c>
    </row>
    <row r="14">
      <c r="A14" s="43" t="inlineStr">
        <is>
          <t>本州中區</t>
        </is>
      </c>
      <c r="B14" s="43" t="inlineStr">
        <is>
          <t>静岡</t>
        </is>
      </c>
      <c r="C14" s="43" t="n">
        <v>874</v>
      </c>
      <c r="D14" s="43" t="n">
        <v>131</v>
      </c>
      <c r="E14" s="43" t="n">
        <v>1005</v>
      </c>
      <c r="F14" s="43" t="n">
        <v>43708</v>
      </c>
      <c r="G14" s="43" t="n">
        <v>6683</v>
      </c>
      <c r="H14" s="43" t="n">
        <v>5037</v>
      </c>
      <c r="I14" s="43" t="n">
        <v>2156</v>
      </c>
      <c r="J14" s="43" t="n">
        <v>21995</v>
      </c>
      <c r="K14" s="43" t="n">
        <v>79579</v>
      </c>
      <c r="L14" s="43" t="n">
        <v>40</v>
      </c>
      <c r="M14" s="43" t="n">
        <v>241</v>
      </c>
      <c r="N14" s="43" t="n">
        <v>274</v>
      </c>
      <c r="O14" s="43" t="n">
        <v>61526</v>
      </c>
      <c r="P14" s="43" t="n">
        <v>10622326</v>
      </c>
    </row>
    <row r="15">
      <c r="A15" s="43" t="inlineStr">
        <is>
          <t>本州中區</t>
        </is>
      </c>
      <c r="B15" s="43" t="inlineStr">
        <is>
          <t>愛知</t>
        </is>
      </c>
      <c r="C15" s="43" t="n">
        <v>1445</v>
      </c>
      <c r="D15" s="43" t="n">
        <v>413</v>
      </c>
      <c r="E15" s="43" t="n">
        <v>1858</v>
      </c>
      <c r="F15" s="43" t="n">
        <v>139587</v>
      </c>
      <c r="G15" s="43" t="n">
        <v>9340</v>
      </c>
      <c r="H15" s="43" t="n">
        <v>41098</v>
      </c>
      <c r="I15" s="43" t="n">
        <v>2714</v>
      </c>
      <c r="J15" s="43" t="n">
        <v>57492</v>
      </c>
      <c r="K15" s="43" t="n">
        <v>250231</v>
      </c>
      <c r="L15" s="43" t="n">
        <v>1819</v>
      </c>
      <c r="M15" s="43" t="n">
        <v>581</v>
      </c>
      <c r="N15" s="43" t="n">
        <v>551</v>
      </c>
      <c r="O15" s="43" t="n">
        <v>53615</v>
      </c>
      <c r="P15" s="43" t="n">
        <v>36080028</v>
      </c>
    </row>
    <row r="16">
      <c r="A16" s="43" t="inlineStr">
        <is>
          <t>本州中區</t>
        </is>
      </c>
      <c r="B16" s="43" t="inlineStr">
        <is>
          <t>三重</t>
        </is>
      </c>
      <c r="C16" s="43" t="n">
        <v>1019</v>
      </c>
      <c r="D16" s="43" t="n">
        <v>150</v>
      </c>
      <c r="E16" s="43" t="n">
        <v>1169</v>
      </c>
      <c r="F16" s="43" t="n">
        <v>49364</v>
      </c>
      <c r="G16" s="43" t="n">
        <v>7657</v>
      </c>
      <c r="H16" s="43" t="n">
        <v>1579</v>
      </c>
      <c r="I16" s="43" t="n">
        <v>2149</v>
      </c>
      <c r="J16" s="43" t="n">
        <v>18360</v>
      </c>
      <c r="K16" s="43" t="n">
        <v>79109</v>
      </c>
      <c r="L16" s="43" t="n">
        <v>116</v>
      </c>
      <c r="M16" s="43" t="n">
        <v>1261</v>
      </c>
      <c r="N16" s="43" t="n">
        <v>216</v>
      </c>
      <c r="O16" s="43" t="n">
        <v>38390</v>
      </c>
      <c r="P16" s="43" t="n">
        <v>5350052</v>
      </c>
    </row>
    <row r="17">
      <c r="A17" s="43" t="inlineStr">
        <is>
          <t>本州中區</t>
        </is>
      </c>
      <c r="B17" s="43" t="inlineStr">
        <is>
          <t>岐阜</t>
        </is>
      </c>
      <c r="C17" s="43" t="n">
        <v>6081</v>
      </c>
      <c r="D17" s="43" t="n">
        <v>325</v>
      </c>
      <c r="E17" s="43" t="n">
        <v>6406</v>
      </c>
      <c r="F17" s="43" t="n">
        <v>102081</v>
      </c>
      <c r="G17" s="43" t="n">
        <v>26179</v>
      </c>
      <c r="H17" s="43" t="n">
        <v>7768</v>
      </c>
      <c r="I17" s="43" t="n">
        <v>512</v>
      </c>
      <c r="J17" s="43" t="n">
        <v>34266</v>
      </c>
      <c r="K17" s="43" t="n">
        <v>170806</v>
      </c>
      <c r="L17" s="43" t="n">
        <v>7404</v>
      </c>
      <c r="M17" s="43" t="n">
        <v>1981</v>
      </c>
      <c r="N17" s="43" t="n">
        <v>484</v>
      </c>
      <c r="O17" s="43" t="n">
        <v>144745</v>
      </c>
      <c r="P17" s="43" t="n">
        <v>23025942</v>
      </c>
    </row>
    <row r="18">
      <c r="A18" s="43" t="inlineStr">
        <is>
          <t>本州中區</t>
        </is>
      </c>
      <c r="B18" s="43" t="inlineStr">
        <is>
          <t>滋賀</t>
        </is>
      </c>
      <c r="C18" s="43" t="n">
        <v>13540</v>
      </c>
      <c r="D18" s="43" t="n">
        <v>25</v>
      </c>
      <c r="E18" s="43" t="n">
        <v>13565</v>
      </c>
      <c r="F18" s="43" t="n">
        <v>13624</v>
      </c>
      <c r="G18" s="43" t="n">
        <v>27756</v>
      </c>
      <c r="H18" s="43" t="n">
        <v>3208</v>
      </c>
      <c r="I18" s="43" t="n">
        <v>469</v>
      </c>
      <c r="J18" s="43" t="n">
        <v>13733</v>
      </c>
      <c r="K18" s="43" t="n">
        <v>58790</v>
      </c>
      <c r="L18" s="43" t="n">
        <v>16812</v>
      </c>
      <c r="M18" s="43" t="n">
        <v>5130</v>
      </c>
      <c r="N18" s="43" t="n">
        <v>343</v>
      </c>
      <c r="O18" s="43" t="n">
        <v>157991</v>
      </c>
      <c r="P18" s="43" t="n">
        <v>4468060</v>
      </c>
    </row>
    <row r="19">
      <c r="A19" s="43" t="inlineStr">
        <is>
          <t>本州中區</t>
        </is>
      </c>
      <c r="B19" s="43" t="inlineStr">
        <is>
          <t>福井</t>
        </is>
      </c>
      <c r="C19" s="43" t="n">
        <v>1423</v>
      </c>
      <c r="D19" s="43" t="n">
        <v>51</v>
      </c>
      <c r="E19" s="43" t="n">
        <v>1474</v>
      </c>
      <c r="F19" s="43" t="n">
        <v>13222</v>
      </c>
      <c r="G19" s="43" t="n">
        <v>15428</v>
      </c>
      <c r="H19" s="43" t="n">
        <v>584</v>
      </c>
      <c r="I19" s="43" t="n">
        <v>497</v>
      </c>
      <c r="J19" s="43" t="n">
        <v>7387</v>
      </c>
      <c r="K19" s="43" t="n">
        <v>37118</v>
      </c>
      <c r="L19" s="43" t="n">
        <v>142</v>
      </c>
      <c r="M19" s="43" t="n">
        <v>443</v>
      </c>
      <c r="N19" s="43" t="n">
        <v>132</v>
      </c>
      <c r="O19" s="43" t="n">
        <v>52621</v>
      </c>
      <c r="P19" s="43" t="n">
        <v>884520</v>
      </c>
    </row>
    <row r="20">
      <c r="A20" s="43" t="inlineStr">
        <is>
          <t>本州中區</t>
        </is>
      </c>
      <c r="B20" s="43" t="inlineStr">
        <is>
          <t>石川</t>
        </is>
      </c>
      <c r="C20" s="43" t="n">
        <v>2658</v>
      </c>
      <c r="D20" s="43" t="n">
        <v>44</v>
      </c>
      <c r="E20" s="43" t="n">
        <v>2702</v>
      </c>
      <c r="F20" s="43" t="n">
        <v>9852</v>
      </c>
      <c r="G20" s="43" t="n">
        <v>2332</v>
      </c>
      <c r="H20" s="43" t="n">
        <v>137</v>
      </c>
      <c r="I20" s="43" t="n">
        <v>200</v>
      </c>
      <c r="J20" s="43" t="n">
        <v>2996</v>
      </c>
      <c r="K20" s="43" t="n">
        <v>15517</v>
      </c>
      <c r="L20" s="43" t="n">
        <v>633</v>
      </c>
      <c r="M20" s="43" t="n">
        <v>250</v>
      </c>
      <c r="N20" s="43" t="n">
        <v>105</v>
      </c>
      <c r="O20" s="43" t="n">
        <v>9184</v>
      </c>
      <c r="P20" s="43" t="n">
        <v>741154</v>
      </c>
    </row>
    <row r="21">
      <c r="A21" s="43" t="inlineStr">
        <is>
          <t>本州中區</t>
        </is>
      </c>
      <c r="B21" s="43" t="inlineStr">
        <is>
          <t>富山</t>
        </is>
      </c>
      <c r="C21" s="43" t="n">
        <v>2326</v>
      </c>
      <c r="D21" s="43" t="n">
        <v>62</v>
      </c>
      <c r="E21" s="43" t="n">
        <v>2388</v>
      </c>
      <c r="F21" s="43" t="n">
        <v>21029</v>
      </c>
      <c r="G21" s="43" t="n">
        <v>2478</v>
      </c>
      <c r="H21" s="43" t="n">
        <v>2002</v>
      </c>
      <c r="I21" s="43" t="n">
        <v>114</v>
      </c>
      <c r="J21" s="43" t="n">
        <v>8124</v>
      </c>
      <c r="K21" s="43" t="n">
        <v>33747</v>
      </c>
      <c r="L21" s="43" t="n">
        <v>248</v>
      </c>
      <c r="M21" s="43" t="n">
        <v>1408</v>
      </c>
      <c r="N21" s="43" t="n">
        <v>167</v>
      </c>
      <c r="O21" s="43" t="n">
        <v>40805</v>
      </c>
      <c r="P21" s="43" t="n">
        <v>1677256</v>
      </c>
    </row>
    <row r="22">
      <c r="A22" s="43" t="inlineStr">
        <is>
          <t>本州中區</t>
        </is>
      </c>
      <c r="B22" s="43" t="inlineStr">
        <is>
          <t>計</t>
        </is>
      </c>
      <c r="C22" s="43" t="n">
        <v>165083</v>
      </c>
      <c r="D22" s="43" t="n">
        <v>2463</v>
      </c>
      <c r="E22" s="43" t="n">
        <v>167546</v>
      </c>
      <c r="F22" s="43" t="n">
        <v>1384875</v>
      </c>
      <c r="G22" s="43" t="n">
        <v>419868</v>
      </c>
      <c r="H22" s="43" t="n">
        <v>138905</v>
      </c>
      <c r="I22" s="43" t="n">
        <v>89643</v>
      </c>
      <c r="J22" s="43" t="n">
        <v>492922</v>
      </c>
      <c r="K22" s="43" t="n">
        <v>2526213</v>
      </c>
      <c r="L22" s="43" t="n">
        <v>74896</v>
      </c>
      <c r="M22" s="43" t="n">
        <v>37076</v>
      </c>
      <c r="N22" s="43" t="n">
        <v>9716</v>
      </c>
      <c r="O22" s="43" t="n">
        <v>3930242</v>
      </c>
      <c r="P22" s="43" t="n">
        <v>144006213</v>
      </c>
    </row>
    <row r="23">
      <c r="A23" s="43" t="inlineStr">
        <is>
          <t>本州北區</t>
        </is>
      </c>
      <c r="B23" s="43" t="inlineStr">
        <is>
          <t>新潟</t>
        </is>
      </c>
      <c r="C23" s="43" t="n">
        <v>12376</v>
      </c>
      <c r="D23" s="43" t="n">
        <v>134</v>
      </c>
      <c r="E23" s="43" t="n">
        <v>12510</v>
      </c>
      <c r="F23" s="43" t="n">
        <v>39793</v>
      </c>
      <c r="G23" s="43" t="n">
        <v>17370</v>
      </c>
      <c r="H23" s="43" t="n">
        <v>2580</v>
      </c>
      <c r="I23" s="43" t="n">
        <v>9539</v>
      </c>
      <c r="J23" s="43" t="n">
        <v>8343</v>
      </c>
      <c r="K23" s="43" t="n">
        <v>77625</v>
      </c>
      <c r="L23" s="43" t="n">
        <v>9017</v>
      </c>
      <c r="M23" s="43" t="n">
        <v>12402</v>
      </c>
      <c r="N23" s="43" t="n">
        <v>290</v>
      </c>
      <c r="O23" s="43" t="n">
        <v>80579</v>
      </c>
      <c r="P23" s="43" t="n">
        <v>2572276</v>
      </c>
    </row>
    <row r="24">
      <c r="A24" s="43" t="inlineStr">
        <is>
          <t>本州北區</t>
        </is>
      </c>
      <c r="B24" s="43" t="inlineStr">
        <is>
          <t>福島</t>
        </is>
      </c>
      <c r="C24" s="43" t="n">
        <v>35796</v>
      </c>
      <c r="D24" s="43" t="n">
        <v>181</v>
      </c>
      <c r="E24" s="43" t="n">
        <v>35977</v>
      </c>
      <c r="F24" s="43" t="n">
        <v>20970</v>
      </c>
      <c r="G24" s="43" t="n">
        <v>106554</v>
      </c>
      <c r="H24" s="43" t="n">
        <v>5697</v>
      </c>
      <c r="I24" s="43" t="n">
        <v>15370</v>
      </c>
      <c r="J24" s="43" t="n">
        <v>13462</v>
      </c>
      <c r="K24" s="43" t="n">
        <v>162053</v>
      </c>
      <c r="L24" s="43" t="n">
        <v>6273</v>
      </c>
      <c r="M24" s="43" t="n">
        <v>5574</v>
      </c>
      <c r="N24" s="43" t="n">
        <v>1219</v>
      </c>
      <c r="O24" s="43" t="n">
        <v>414339</v>
      </c>
      <c r="P24" s="43" t="n">
        <v>10562216</v>
      </c>
    </row>
    <row r="25">
      <c r="A25" s="43" t="inlineStr">
        <is>
          <t>本州北區</t>
        </is>
      </c>
      <c r="B25" s="43" t="inlineStr">
        <is>
          <t>宮城</t>
        </is>
      </c>
      <c r="C25" s="43" t="n">
        <v>8208</v>
      </c>
      <c r="D25" s="43" t="n">
        <v>38</v>
      </c>
      <c r="E25" s="43" t="n">
        <v>8246</v>
      </c>
      <c r="F25" s="43" t="n">
        <v>39447</v>
      </c>
      <c r="G25" s="43" t="n">
        <v>14509</v>
      </c>
      <c r="H25" s="43" t="n">
        <v>819</v>
      </c>
      <c r="I25" s="43" t="n">
        <v>3758</v>
      </c>
      <c r="J25" s="43" t="n">
        <v>11758</v>
      </c>
      <c r="K25" s="43" t="n">
        <v>70291</v>
      </c>
      <c r="L25" s="43" t="n">
        <v>6216</v>
      </c>
      <c r="M25" s="43" t="n">
        <v>1509</v>
      </c>
      <c r="N25" s="43" t="n">
        <v>184</v>
      </c>
      <c r="O25" s="43" t="n">
        <v>80051</v>
      </c>
      <c r="P25" s="43" t="n">
        <v>4935137</v>
      </c>
    </row>
    <row r="26">
      <c r="A26" s="43" t="inlineStr">
        <is>
          <t>本州北區</t>
        </is>
      </c>
      <c r="B26" s="43" t="inlineStr">
        <is>
          <t>山形</t>
        </is>
      </c>
      <c r="C26" s="43" t="n">
        <v>27637</v>
      </c>
      <c r="D26" s="43" t="n">
        <v>85</v>
      </c>
      <c r="E26" s="43" t="n">
        <v>27722</v>
      </c>
      <c r="F26" s="43" t="n">
        <v>46615</v>
      </c>
      <c r="G26" s="43" t="n">
        <v>41308</v>
      </c>
      <c r="H26" s="43" t="n">
        <v>3820</v>
      </c>
      <c r="I26" s="43" t="n">
        <v>3449</v>
      </c>
      <c r="J26" s="43" t="n">
        <v>22742</v>
      </c>
      <c r="K26" s="43" t="n">
        <v>117934</v>
      </c>
      <c r="L26" s="43" t="n">
        <v>10805</v>
      </c>
      <c r="M26" s="43" t="n">
        <v>4159</v>
      </c>
      <c r="N26" s="43" t="n">
        <v>428</v>
      </c>
      <c r="O26" s="43" t="n">
        <v>88916</v>
      </c>
      <c r="P26" s="43" t="n">
        <v>9728907</v>
      </c>
    </row>
    <row r="27">
      <c r="A27" s="43" t="inlineStr">
        <is>
          <t>本州北區</t>
        </is>
      </c>
      <c r="B27" s="43" t="inlineStr">
        <is>
          <t>秋田</t>
        </is>
      </c>
      <c r="C27" s="43" t="n">
        <v>12604</v>
      </c>
      <c r="D27" s="43" t="n">
        <v>26</v>
      </c>
      <c r="E27" s="43" t="n">
        <v>12630</v>
      </c>
      <c r="F27" s="43" t="n">
        <v>1641</v>
      </c>
      <c r="G27" s="43" t="n">
        <v>12258</v>
      </c>
      <c r="H27" s="43" t="n">
        <v>707</v>
      </c>
      <c r="I27" s="43" t="n">
        <v>906</v>
      </c>
      <c r="J27" s="43" t="n">
        <v>1871</v>
      </c>
      <c r="K27" s="43" t="n">
        <v>17383</v>
      </c>
      <c r="L27" s="43" t="n">
        <v>5426</v>
      </c>
      <c r="M27" s="43" t="n">
        <v>2055</v>
      </c>
      <c r="N27" s="43" t="n">
        <v>180</v>
      </c>
      <c r="O27" s="43" t="n">
        <v>16580</v>
      </c>
      <c r="P27" s="43" t="n">
        <v>838127</v>
      </c>
    </row>
    <row r="28">
      <c r="A28" s="43" t="inlineStr">
        <is>
          <t>本州北區</t>
        </is>
      </c>
      <c r="B28" s="43" t="inlineStr">
        <is>
          <t>岩手</t>
        </is>
      </c>
      <c r="C28" s="43" t="n">
        <v>3745</v>
      </c>
      <c r="D28" s="43" t="n">
        <v>94</v>
      </c>
      <c r="E28" s="43" t="n">
        <v>3839</v>
      </c>
      <c r="F28" s="43" t="n">
        <v>15810</v>
      </c>
      <c r="G28" s="43" t="n">
        <v>8767</v>
      </c>
      <c r="H28" s="43" t="n">
        <v>67</v>
      </c>
      <c r="I28" s="43" t="n">
        <v>2133</v>
      </c>
      <c r="J28" s="43" t="n">
        <v>6031</v>
      </c>
      <c r="K28" s="43" t="n">
        <v>32808</v>
      </c>
      <c r="L28" s="43" t="n">
        <v>2509</v>
      </c>
      <c r="M28" s="43" t="n">
        <v>892</v>
      </c>
      <c r="N28" s="43" t="n">
        <v>148</v>
      </c>
      <c r="O28" s="43" t="n">
        <v>14128</v>
      </c>
      <c r="P28" s="43" t="n">
        <v>674077</v>
      </c>
    </row>
    <row r="29">
      <c r="A29" s="43" t="inlineStr">
        <is>
          <t>本州北區</t>
        </is>
      </c>
      <c r="B29" s="43" t="inlineStr">
        <is>
          <t>青森</t>
        </is>
      </c>
      <c r="C29" s="43" t="n">
        <v>518</v>
      </c>
      <c r="D29" s="43" t="n">
        <v>6</v>
      </c>
      <c r="E29" s="43" t="n">
        <v>524</v>
      </c>
      <c r="F29" s="43" t="n">
        <v>149</v>
      </c>
      <c r="G29" s="43" t="n">
        <v>274</v>
      </c>
      <c r="H29" s="43" t="n">
        <v>58</v>
      </c>
      <c r="I29" s="43" t="n">
        <v>19</v>
      </c>
      <c r="J29" s="43" t="n">
        <v>127</v>
      </c>
      <c r="K29" s="43" t="n">
        <v>627</v>
      </c>
      <c r="L29" s="43" t="n">
        <v>1000</v>
      </c>
      <c r="M29" s="43" t="n">
        <v>228</v>
      </c>
      <c r="N29" s="43" t="n">
        <v>57</v>
      </c>
      <c r="O29" s="43" t="n">
        <v>2995</v>
      </c>
      <c r="P29" s="43" t="n">
        <v>379176</v>
      </c>
    </row>
    <row r="30">
      <c r="A30" s="43" t="inlineStr">
        <is>
          <t>本州北區</t>
        </is>
      </c>
      <c r="B30" s="43" t="inlineStr">
        <is>
          <t>計</t>
        </is>
      </c>
      <c r="C30" s="43" t="n">
        <v>100884</v>
      </c>
      <c r="D30" s="43" t="n">
        <v>564</v>
      </c>
      <c r="E30" s="43" t="n">
        <v>101448</v>
      </c>
      <c r="F30" s="43" t="n">
        <v>164425</v>
      </c>
      <c r="G30" s="43" t="n">
        <v>201040</v>
      </c>
      <c r="H30" s="43" t="n">
        <v>13748</v>
      </c>
      <c r="I30" s="43" t="n">
        <v>35174</v>
      </c>
      <c r="J30" s="43" t="n">
        <v>64334</v>
      </c>
      <c r="K30" s="43" t="n">
        <v>478721</v>
      </c>
      <c r="L30" s="43" t="n">
        <v>41246</v>
      </c>
      <c r="M30" s="43" t="n">
        <v>26819</v>
      </c>
      <c r="N30" s="43" t="n">
        <v>2506</v>
      </c>
      <c r="O30" s="43" t="n">
        <v>697588</v>
      </c>
      <c r="P30" s="43" t="n">
        <v>29689916</v>
      </c>
    </row>
    <row r="31">
      <c r="A31" s="43" t="inlineStr">
        <is>
          <t>本州西區</t>
        </is>
      </c>
      <c r="B31" s="43" t="inlineStr">
        <is>
          <t>京都</t>
        </is>
      </c>
      <c r="C31" s="43" t="n">
        <v>7885</v>
      </c>
      <c r="D31" s="43" t="n">
        <v>108</v>
      </c>
      <c r="E31" s="43" t="n">
        <v>7993</v>
      </c>
      <c r="F31" s="43" t="n">
        <v>36225</v>
      </c>
      <c r="G31" s="43" t="n">
        <v>11949</v>
      </c>
      <c r="H31" s="43" t="n">
        <v>4272</v>
      </c>
      <c r="I31" s="43" t="n">
        <v>2770</v>
      </c>
      <c r="J31" s="43" t="n">
        <v>15642</v>
      </c>
      <c r="K31" s="43" t="n">
        <v>70858</v>
      </c>
      <c r="L31" s="43" t="n">
        <v>8697</v>
      </c>
      <c r="M31" s="43" t="n">
        <v>736</v>
      </c>
      <c r="N31" s="43" t="n">
        <v>229</v>
      </c>
      <c r="O31" s="43" t="n">
        <v>37486</v>
      </c>
      <c r="P31" s="43" t="n">
        <v>8678124</v>
      </c>
    </row>
    <row r="32">
      <c r="A32" s="43" t="inlineStr">
        <is>
          <t>本州西區</t>
        </is>
      </c>
      <c r="B32" s="43" t="inlineStr">
        <is>
          <t>大阪</t>
        </is>
      </c>
      <c r="C32" s="43" t="n">
        <v>142</v>
      </c>
      <c r="D32" s="43" t="n">
        <v>3</v>
      </c>
      <c r="E32" s="43" t="n">
        <v>145</v>
      </c>
      <c r="F32" s="43" t="n">
        <v>550</v>
      </c>
      <c r="G32" s="43" t="n">
        <v>200</v>
      </c>
      <c r="H32" s="43" t="n">
        <v>5</v>
      </c>
      <c r="I32" s="43" t="n">
        <v>4</v>
      </c>
      <c r="J32" s="43" t="n">
        <v>161</v>
      </c>
      <c r="K32" s="43" t="n">
        <v>920</v>
      </c>
      <c r="L32" s="43" t="inlineStr"/>
      <c r="M32" s="43" t="inlineStr"/>
      <c r="N32" s="43" t="n">
        <v>8</v>
      </c>
      <c r="O32" s="43" t="n">
        <v>842</v>
      </c>
      <c r="P32" s="43" t="n">
        <v>61320</v>
      </c>
    </row>
    <row r="33">
      <c r="A33" s="43" t="inlineStr">
        <is>
          <t>本州西區</t>
        </is>
      </c>
      <c r="B33" s="43" t="inlineStr">
        <is>
          <t>奈良</t>
        </is>
      </c>
      <c r="C33" s="43" t="n">
        <v>218</v>
      </c>
      <c r="D33" s="43" t="n">
        <v>12</v>
      </c>
      <c r="E33" s="43" t="n">
        <v>230</v>
      </c>
      <c r="F33" s="43" t="n">
        <v>4244</v>
      </c>
      <c r="G33" s="43" t="n">
        <v>1602</v>
      </c>
      <c r="H33" s="43" t="n">
        <v>35</v>
      </c>
      <c r="I33" s="43" t="n">
        <v>73</v>
      </c>
      <c r="J33" s="43" t="n">
        <v>1388</v>
      </c>
      <c r="K33" s="43" t="n">
        <v>7342</v>
      </c>
      <c r="L33" s="43" t="n">
        <v>1</v>
      </c>
      <c r="M33" s="43" t="n">
        <v>8</v>
      </c>
      <c r="N33" s="43" t="n">
        <v>26</v>
      </c>
      <c r="O33" s="43" t="n">
        <v>854</v>
      </c>
      <c r="P33" s="43" t="n">
        <v>864696</v>
      </c>
    </row>
    <row r="34">
      <c r="A34" s="43" t="inlineStr">
        <is>
          <t>本州西區</t>
        </is>
      </c>
      <c r="B34" s="43" t="inlineStr">
        <is>
          <t>和歌山</t>
        </is>
      </c>
      <c r="C34" s="43" t="n">
        <v>283</v>
      </c>
      <c r="D34" s="43" t="n">
        <v>7</v>
      </c>
      <c r="E34" s="43" t="n">
        <v>290</v>
      </c>
      <c r="F34" s="43" t="n">
        <v>6405</v>
      </c>
      <c r="G34" s="43" t="n">
        <v>2098</v>
      </c>
      <c r="H34" s="43" t="n">
        <v>80</v>
      </c>
      <c r="I34" s="43" t="n">
        <v>42</v>
      </c>
      <c r="J34" s="43" t="n">
        <v>1723</v>
      </c>
      <c r="K34" s="43" t="n">
        <v>10348</v>
      </c>
      <c r="L34" s="43" t="inlineStr"/>
      <c r="M34" s="43" t="inlineStr"/>
      <c r="N34" s="43" t="n">
        <v>45</v>
      </c>
      <c r="O34" s="43" t="n">
        <v>633</v>
      </c>
      <c r="P34" s="43" t="n">
        <v>1309382</v>
      </c>
    </row>
    <row r="35">
      <c r="A35" s="43" t="inlineStr">
        <is>
          <t>本州西區</t>
        </is>
      </c>
      <c r="B35" s="43" t="inlineStr">
        <is>
          <t>兵庫</t>
        </is>
      </c>
      <c r="C35" s="43" t="n">
        <v>6432</v>
      </c>
      <c r="D35" s="43" t="n">
        <v>94</v>
      </c>
      <c r="E35" s="43" t="n">
        <v>6526</v>
      </c>
      <c r="F35" s="43" t="n">
        <v>28279</v>
      </c>
      <c r="G35" s="43" t="n">
        <v>11465</v>
      </c>
      <c r="H35" s="43" t="n">
        <v>2120</v>
      </c>
      <c r="I35" s="43" t="n">
        <v>2002</v>
      </c>
      <c r="J35" s="43" t="n">
        <v>8920</v>
      </c>
      <c r="K35" s="43" t="n">
        <v>52786</v>
      </c>
      <c r="L35" s="43" t="n">
        <v>4970</v>
      </c>
      <c r="M35" s="43" t="n">
        <v>1662</v>
      </c>
      <c r="N35" s="43" t="n">
        <v>131</v>
      </c>
      <c r="O35" s="43" t="n">
        <v>13012</v>
      </c>
      <c r="P35" s="43" t="n">
        <v>4436824</v>
      </c>
    </row>
    <row r="36">
      <c r="A36" s="43" t="inlineStr">
        <is>
          <t>本州西區</t>
        </is>
      </c>
      <c r="B36" s="43" t="inlineStr">
        <is>
          <t>岡山</t>
        </is>
      </c>
      <c r="C36" s="43" t="n">
        <v>425</v>
      </c>
      <c r="D36" s="43" t="n">
        <v>29</v>
      </c>
      <c r="E36" s="43" t="n">
        <v>454</v>
      </c>
      <c r="F36" s="43" t="n">
        <v>22328</v>
      </c>
      <c r="G36" s="43" t="n">
        <v>2669</v>
      </c>
      <c r="H36" s="43" t="n">
        <v>28</v>
      </c>
      <c r="I36" s="43" t="n">
        <v>199</v>
      </c>
      <c r="J36" s="43" t="n">
        <v>9440</v>
      </c>
      <c r="K36" s="43" t="n">
        <v>34664</v>
      </c>
      <c r="L36" s="43" t="n">
        <v>18</v>
      </c>
      <c r="M36" s="43" t="n">
        <v>23</v>
      </c>
      <c r="N36" s="43" t="n">
        <v>91</v>
      </c>
      <c r="O36" s="43" t="n">
        <v>12137</v>
      </c>
      <c r="P36" s="43" t="n">
        <v>794200</v>
      </c>
    </row>
    <row r="37">
      <c r="A37" s="43" t="inlineStr">
        <is>
          <t>本州西區</t>
        </is>
      </c>
      <c r="B37" s="43" t="inlineStr">
        <is>
          <t>広島</t>
        </is>
      </c>
      <c r="C37" s="43" t="n">
        <v>1462</v>
      </c>
      <c r="D37" s="43" t="n">
        <v>9</v>
      </c>
      <c r="E37" s="43" t="n">
        <v>1471</v>
      </c>
      <c r="F37" s="43" t="n">
        <v>2489</v>
      </c>
      <c r="G37" s="43" t="n">
        <v>1950</v>
      </c>
      <c r="H37" s="43" t="n">
        <v>171</v>
      </c>
      <c r="I37" s="43" t="n">
        <v>41</v>
      </c>
      <c r="J37" s="43" t="n">
        <v>1408</v>
      </c>
      <c r="K37" s="43" t="n">
        <v>6059</v>
      </c>
      <c r="L37" s="43" t="n">
        <v>168</v>
      </c>
      <c r="M37" s="43" t="n">
        <v>851</v>
      </c>
      <c r="N37" s="43" t="n">
        <v>41</v>
      </c>
      <c r="O37" s="43" t="n">
        <v>6503</v>
      </c>
      <c r="P37" s="43" t="n">
        <v>982753</v>
      </c>
    </row>
    <row r="38">
      <c r="A38" s="43" t="inlineStr">
        <is>
          <t>本州西區</t>
        </is>
      </c>
      <c r="B38" s="43" t="inlineStr">
        <is>
          <t>山口</t>
        </is>
      </c>
      <c r="C38" s="43" t="n">
        <v>6213</v>
      </c>
      <c r="D38" s="43" t="n">
        <v>22</v>
      </c>
      <c r="E38" s="43" t="n">
        <v>6235</v>
      </c>
      <c r="F38" s="43" t="n">
        <v>5455</v>
      </c>
      <c r="G38" s="43" t="n">
        <v>2180</v>
      </c>
      <c r="H38" s="43" t="n">
        <v>124</v>
      </c>
      <c r="I38" s="43" t="n">
        <v>205</v>
      </c>
      <c r="J38" s="43" t="n">
        <v>2413</v>
      </c>
      <c r="K38" s="43" t="n">
        <v>10377</v>
      </c>
      <c r="L38" s="43" t="n">
        <v>5313</v>
      </c>
      <c r="M38" s="43" t="n">
        <v>943</v>
      </c>
      <c r="N38" s="43" t="n">
        <v>33</v>
      </c>
      <c r="O38" s="43" t="n">
        <v>3364</v>
      </c>
      <c r="P38" s="43" t="n">
        <v>647184</v>
      </c>
    </row>
    <row r="39">
      <c r="A39" s="43" t="inlineStr">
        <is>
          <t>本州西區</t>
        </is>
      </c>
      <c r="B39" s="43" t="inlineStr">
        <is>
          <t>島根</t>
        </is>
      </c>
      <c r="C39" s="43" t="n">
        <v>8625</v>
      </c>
      <c r="D39" s="43" t="n">
        <v>75</v>
      </c>
      <c r="E39" s="43" t="n">
        <v>8700</v>
      </c>
      <c r="F39" s="43" t="n">
        <v>14521</v>
      </c>
      <c r="G39" s="43" t="n">
        <v>9337</v>
      </c>
      <c r="H39" s="43" t="n">
        <v>623</v>
      </c>
      <c r="I39" s="43" t="n">
        <v>2382</v>
      </c>
      <c r="J39" s="43" t="n">
        <v>6765</v>
      </c>
      <c r="K39" s="43" t="n">
        <v>33628</v>
      </c>
      <c r="L39" s="43" t="n">
        <v>5765</v>
      </c>
      <c r="M39" s="43" t="n">
        <v>1087</v>
      </c>
      <c r="N39" s="43" t="n">
        <v>159</v>
      </c>
      <c r="O39" s="43" t="n">
        <v>9682</v>
      </c>
      <c r="P39" s="43" t="n">
        <v>5296682</v>
      </c>
    </row>
    <row r="40">
      <c r="A40" s="43" t="inlineStr">
        <is>
          <t>本州西區</t>
        </is>
      </c>
      <c r="B40" s="43" t="inlineStr">
        <is>
          <t>鳥取</t>
        </is>
      </c>
      <c r="C40" s="43" t="n">
        <v>3681</v>
      </c>
      <c r="D40" s="43" t="n">
        <v>72</v>
      </c>
      <c r="E40" s="43" t="n">
        <v>3753</v>
      </c>
      <c r="F40" s="43" t="n">
        <v>19563</v>
      </c>
      <c r="G40" s="43" t="n">
        <v>9744</v>
      </c>
      <c r="H40" s="43" t="n">
        <v>791</v>
      </c>
      <c r="I40" s="43" t="n">
        <v>781</v>
      </c>
      <c r="J40" s="43" t="n">
        <v>8755</v>
      </c>
      <c r="K40" s="43" t="n">
        <v>39634</v>
      </c>
      <c r="L40" s="43" t="n">
        <v>792</v>
      </c>
      <c r="M40" s="43" t="n">
        <v>269</v>
      </c>
      <c r="N40" s="43" t="n">
        <v>155</v>
      </c>
      <c r="O40" s="43" t="n">
        <v>32879</v>
      </c>
      <c r="P40" s="43" t="n">
        <v>3718540</v>
      </c>
    </row>
    <row r="41">
      <c r="A41" s="43" t="inlineStr">
        <is>
          <t>本州西區</t>
        </is>
      </c>
      <c r="B41" s="43" t="inlineStr">
        <is>
          <t>計</t>
        </is>
      </c>
      <c r="C41" s="43" t="n">
        <v>35366</v>
      </c>
      <c r="D41" s="43" t="n">
        <v>431</v>
      </c>
      <c r="E41" s="43" t="n">
        <v>35797</v>
      </c>
      <c r="F41" s="43" t="n">
        <v>140059</v>
      </c>
      <c r="G41" s="43" t="n">
        <v>53194</v>
      </c>
      <c r="H41" s="43" t="n">
        <v>8249</v>
      </c>
      <c r="I41" s="43" t="n">
        <v>8499</v>
      </c>
      <c r="J41" s="43" t="n">
        <v>56615</v>
      </c>
      <c r="K41" s="43" t="n">
        <v>266616</v>
      </c>
      <c r="L41" s="43" t="n">
        <v>25724</v>
      </c>
      <c r="M41" s="43" t="n">
        <v>5579</v>
      </c>
      <c r="N41" s="43" t="n">
        <v>918</v>
      </c>
      <c r="O41" s="43" t="n">
        <v>117392</v>
      </c>
      <c r="P41" s="43" t="n">
        <v>26789705</v>
      </c>
    </row>
    <row r="42">
      <c r="A42" s="43" t="inlineStr">
        <is>
          <t>四國區</t>
        </is>
      </c>
      <c r="B42" s="43" t="inlineStr">
        <is>
          <t>徳島</t>
        </is>
      </c>
      <c r="C42" s="43" t="n">
        <v>7982</v>
      </c>
      <c r="D42" s="43" t="n">
        <v>37</v>
      </c>
      <c r="E42" s="43" t="n">
        <v>8019</v>
      </c>
      <c r="F42" s="43" t="n">
        <v>6000</v>
      </c>
      <c r="G42" s="43" t="n">
        <v>5290</v>
      </c>
      <c r="H42" s="43" t="n">
        <v>741</v>
      </c>
      <c r="I42" s="43" t="n">
        <v>567</v>
      </c>
      <c r="J42" s="43" t="n">
        <v>2835</v>
      </c>
      <c r="K42" s="43" t="n">
        <v>15433</v>
      </c>
      <c r="L42" s="43" t="n">
        <v>5197</v>
      </c>
      <c r="M42" s="43" t="n">
        <v>1454</v>
      </c>
      <c r="N42" s="43" t="n">
        <v>131</v>
      </c>
      <c r="O42" s="43" t="n">
        <v>18100</v>
      </c>
      <c r="P42" s="43" t="n">
        <v>4065350</v>
      </c>
    </row>
    <row r="43">
      <c r="A43" s="43" t="inlineStr">
        <is>
          <t>四國區</t>
        </is>
      </c>
      <c r="B43" s="43" t="inlineStr">
        <is>
          <t>香川</t>
        </is>
      </c>
      <c r="C43" s="43" t="n">
        <v>195</v>
      </c>
      <c r="D43" s="43" t="inlineStr"/>
      <c r="E43" s="43" t="n">
        <v>195</v>
      </c>
      <c r="F43" s="43" t="n">
        <v>105</v>
      </c>
      <c r="G43" s="43" t="n">
        <v>287</v>
      </c>
      <c r="H43" s="43" t="inlineStr"/>
      <c r="I43" s="43" t="n">
        <v>71</v>
      </c>
      <c r="J43" s="43" t="n">
        <v>28</v>
      </c>
      <c r="K43" s="43" t="n">
        <v>491</v>
      </c>
      <c r="L43" s="43" t="n">
        <v>29</v>
      </c>
      <c r="M43" s="43" t="n">
        <v>5</v>
      </c>
      <c r="N43" s="43" t="n">
        <v>9</v>
      </c>
      <c r="O43" s="43" t="n">
        <v>358</v>
      </c>
      <c r="P43" s="43" t="n">
        <v>167713</v>
      </c>
    </row>
    <row r="44">
      <c r="A44" s="43" t="inlineStr">
        <is>
          <t>四國區</t>
        </is>
      </c>
      <c r="B44" s="43" t="inlineStr">
        <is>
          <t>愛媛</t>
        </is>
      </c>
      <c r="C44" s="43" t="n">
        <v>2082</v>
      </c>
      <c r="D44" s="43" t="n">
        <v>59</v>
      </c>
      <c r="E44" s="43" t="n">
        <v>2141</v>
      </c>
      <c r="F44" s="43" t="n">
        <v>36279</v>
      </c>
      <c r="G44" s="43" t="n">
        <v>12484</v>
      </c>
      <c r="H44" s="43" t="n">
        <v>1540</v>
      </c>
      <c r="I44" s="43" t="n">
        <v>5201</v>
      </c>
      <c r="J44" s="43" t="n">
        <v>12600</v>
      </c>
      <c r="K44" s="43" t="n">
        <v>68104</v>
      </c>
      <c r="L44" s="43" t="n">
        <v>63</v>
      </c>
      <c r="M44" s="43" t="n">
        <v>313</v>
      </c>
      <c r="N44" s="43" t="n">
        <v>107</v>
      </c>
      <c r="O44" s="43" t="n">
        <v>11102</v>
      </c>
      <c r="P44" s="43" t="n">
        <v>3120404</v>
      </c>
    </row>
    <row r="45">
      <c r="A45" s="43" t="inlineStr">
        <is>
          <t>四國區</t>
        </is>
      </c>
      <c r="B45" s="43" t="inlineStr">
        <is>
          <t>高知</t>
        </is>
      </c>
      <c r="C45" s="43" t="n">
        <v>8322</v>
      </c>
      <c r="D45" s="43" t="n">
        <v>95</v>
      </c>
      <c r="E45" s="43" t="n">
        <v>8417</v>
      </c>
      <c r="F45" s="43" t="n">
        <v>6366</v>
      </c>
      <c r="G45" s="43" t="n">
        <v>19778</v>
      </c>
      <c r="H45" s="43" t="n">
        <v>1184</v>
      </c>
      <c r="I45" s="43" t="n">
        <v>187</v>
      </c>
      <c r="J45" s="43" t="n">
        <v>6063</v>
      </c>
      <c r="K45" s="43" t="n">
        <v>33578</v>
      </c>
      <c r="L45" s="43" t="n">
        <v>9</v>
      </c>
      <c r="M45" s="43" t="n">
        <v>360</v>
      </c>
      <c r="N45" s="43" t="n">
        <v>172</v>
      </c>
      <c r="O45" s="43" t="n">
        <v>13687</v>
      </c>
      <c r="P45" s="43" t="n">
        <v>1659569</v>
      </c>
    </row>
    <row r="46">
      <c r="A46" s="43" t="inlineStr">
        <is>
          <t>四國區</t>
        </is>
      </c>
      <c r="B46" s="43" t="inlineStr">
        <is>
          <t>計</t>
        </is>
      </c>
      <c r="C46" s="43" t="n">
        <v>18581</v>
      </c>
      <c r="D46" s="43" t="n">
        <v>191</v>
      </c>
      <c r="E46" s="43" t="n">
        <v>18772</v>
      </c>
      <c r="F46" s="43" t="n">
        <v>48750</v>
      </c>
      <c r="G46" s="43" t="n">
        <v>37839</v>
      </c>
      <c r="H46" s="43" t="n">
        <v>3465</v>
      </c>
      <c r="I46" s="43" t="n">
        <v>6026</v>
      </c>
      <c r="J46" s="43" t="n">
        <v>21526</v>
      </c>
      <c r="K46" s="43" t="n">
        <v>117606</v>
      </c>
      <c r="L46" s="43" t="n">
        <v>5298</v>
      </c>
      <c r="M46" s="43" t="n">
        <v>2132</v>
      </c>
      <c r="N46" s="43" t="n">
        <v>419</v>
      </c>
      <c r="O46" s="43" t="n">
        <v>43247</v>
      </c>
      <c r="P46" s="43" t="n">
        <v>9013036</v>
      </c>
    </row>
    <row r="47">
      <c r="A47" s="43" t="inlineStr">
        <is>
          <t>九州區</t>
        </is>
      </c>
      <c r="B47" s="43" t="inlineStr">
        <is>
          <t>長崎</t>
        </is>
      </c>
      <c r="C47" s="43" t="n">
        <v>5935</v>
      </c>
      <c r="D47" s="43" t="n">
        <v>3</v>
      </c>
      <c r="E47" s="43" t="n">
        <v>5938</v>
      </c>
      <c r="F47" s="43" t="n">
        <v>648</v>
      </c>
      <c r="G47" s="43" t="n">
        <v>1540</v>
      </c>
      <c r="H47" s="43" t="n">
        <v>161</v>
      </c>
      <c r="I47" s="43" t="n">
        <v>101</v>
      </c>
      <c r="J47" s="43" t="n">
        <v>474</v>
      </c>
      <c r="K47" s="43" t="n">
        <v>2924</v>
      </c>
      <c r="L47" s="43" t="n">
        <v>2899</v>
      </c>
      <c r="M47" s="43" t="n">
        <v>619</v>
      </c>
      <c r="N47" s="43" t="n">
        <v>41</v>
      </c>
      <c r="O47" s="43" t="n">
        <v>6456</v>
      </c>
      <c r="P47" s="43" t="n">
        <v>1012969</v>
      </c>
    </row>
    <row r="48">
      <c r="A48" s="43" t="inlineStr">
        <is>
          <t>九州區</t>
        </is>
      </c>
      <c r="B48" s="43" t="inlineStr">
        <is>
          <t>佐賀</t>
        </is>
      </c>
      <c r="C48" s="43" t="n">
        <v>19358</v>
      </c>
      <c r="D48" s="43" t="n">
        <v>1</v>
      </c>
      <c r="E48" s="43" t="n">
        <v>19359</v>
      </c>
      <c r="F48" s="43" t="n">
        <v>195</v>
      </c>
      <c r="G48" s="43" t="n">
        <v>5561</v>
      </c>
      <c r="H48" s="43" t="n">
        <v>196</v>
      </c>
      <c r="I48" s="43" t="n">
        <v>265</v>
      </c>
      <c r="J48" s="43" t="n">
        <v>806</v>
      </c>
      <c r="K48" s="43" t="n">
        <v>7023</v>
      </c>
      <c r="L48" s="43" t="n">
        <v>16077</v>
      </c>
      <c r="M48" s="43" t="n">
        <v>802</v>
      </c>
      <c r="N48" s="43" t="n">
        <v>56</v>
      </c>
      <c r="O48" s="43" t="n">
        <v>4026</v>
      </c>
      <c r="P48" s="43" t="n">
        <v>510081</v>
      </c>
    </row>
    <row r="49">
      <c r="A49" s="43" t="inlineStr">
        <is>
          <t>九州區</t>
        </is>
      </c>
      <c r="B49" s="43" t="inlineStr">
        <is>
          <t>福岡</t>
        </is>
      </c>
      <c r="C49" s="43" t="n">
        <v>7118</v>
      </c>
      <c r="D49" s="43" t="n">
        <v>9</v>
      </c>
      <c r="E49" s="43" t="n">
        <v>7127</v>
      </c>
      <c r="F49" s="43" t="n">
        <v>1093</v>
      </c>
      <c r="G49" s="43" t="n">
        <v>4555</v>
      </c>
      <c r="H49" s="43" t="n">
        <v>515</v>
      </c>
      <c r="I49" s="43" t="n">
        <v>174</v>
      </c>
      <c r="J49" s="43" t="n">
        <v>1351</v>
      </c>
      <c r="K49" s="43" t="n">
        <v>7688</v>
      </c>
      <c r="L49" s="43" t="n">
        <v>461</v>
      </c>
      <c r="M49" s="43" t="n">
        <v>233</v>
      </c>
      <c r="N49" s="43" t="n">
        <v>72</v>
      </c>
      <c r="O49" s="43" t="n">
        <v>2289</v>
      </c>
      <c r="P49" s="43" t="n">
        <v>1058158</v>
      </c>
    </row>
    <row r="50">
      <c r="A50" s="43" t="inlineStr">
        <is>
          <t>九州區</t>
        </is>
      </c>
      <c r="B50" s="43" t="inlineStr">
        <is>
          <t>熊本</t>
        </is>
      </c>
      <c r="C50" s="43" t="n">
        <v>21371</v>
      </c>
      <c r="D50" s="43" t="n">
        <v>296</v>
      </c>
      <c r="E50" s="43" t="n">
        <v>21667</v>
      </c>
      <c r="F50" s="43" t="n">
        <v>12060</v>
      </c>
      <c r="G50" s="43" t="n">
        <v>18641</v>
      </c>
      <c r="H50" s="43" t="n">
        <v>2219</v>
      </c>
      <c r="I50" s="43" t="n">
        <v>2385</v>
      </c>
      <c r="J50" s="43" t="n">
        <v>6278</v>
      </c>
      <c r="K50" s="43" t="n">
        <v>41583</v>
      </c>
      <c r="L50" s="43" t="n">
        <v>1618</v>
      </c>
      <c r="M50" s="43" t="n">
        <v>279</v>
      </c>
      <c r="N50" s="43" t="n">
        <v>268</v>
      </c>
      <c r="O50" s="43" t="n">
        <v>6075</v>
      </c>
      <c r="P50" s="43" t="n">
        <v>7927716</v>
      </c>
    </row>
    <row r="51">
      <c r="A51" s="43" t="inlineStr">
        <is>
          <t>九州區</t>
        </is>
      </c>
      <c r="B51" s="43" t="inlineStr">
        <is>
          <t>大分</t>
        </is>
      </c>
      <c r="C51" s="43" t="n">
        <v>5877</v>
      </c>
      <c r="D51" s="43" t="n">
        <v>30</v>
      </c>
      <c r="E51" s="43" t="n">
        <v>5907</v>
      </c>
      <c r="F51" s="43" t="n">
        <v>7731</v>
      </c>
      <c r="G51" s="43" t="n">
        <v>4012</v>
      </c>
      <c r="H51" s="43" t="n">
        <v>670</v>
      </c>
      <c r="I51" s="43" t="n">
        <v>359</v>
      </c>
      <c r="J51" s="43" t="n">
        <v>4292</v>
      </c>
      <c r="K51" s="43" t="n">
        <v>17064</v>
      </c>
      <c r="L51" s="43" t="n">
        <v>930</v>
      </c>
      <c r="M51" s="43" t="n">
        <v>583</v>
      </c>
      <c r="N51" s="43" t="n">
        <v>166</v>
      </c>
      <c r="O51" s="43" t="n">
        <v>8268</v>
      </c>
      <c r="P51" s="43" t="n">
        <v>1838904</v>
      </c>
    </row>
    <row r="52">
      <c r="A52" s="43" t="inlineStr">
        <is>
          <t>九州區</t>
        </is>
      </c>
      <c r="B52" s="43" t="inlineStr">
        <is>
          <t>宮崎</t>
        </is>
      </c>
      <c r="C52" s="43" t="n">
        <v>1741</v>
      </c>
      <c r="D52" s="43" t="n">
        <v>62</v>
      </c>
      <c r="E52" s="43" t="n">
        <v>1803</v>
      </c>
      <c r="F52" s="43" t="n">
        <v>9388</v>
      </c>
      <c r="G52" s="43" t="n">
        <v>11106</v>
      </c>
      <c r="H52" s="43" t="n">
        <v>223</v>
      </c>
      <c r="I52" s="43" t="n">
        <v>655</v>
      </c>
      <c r="J52" s="43" t="n">
        <v>5265</v>
      </c>
      <c r="K52" s="43" t="n">
        <v>26637</v>
      </c>
      <c r="L52" s="43" t="n">
        <v>2053</v>
      </c>
      <c r="M52" s="43" t="n">
        <v>425</v>
      </c>
      <c r="N52" s="43" t="n">
        <v>68</v>
      </c>
      <c r="O52" s="43" t="n">
        <v>19243</v>
      </c>
      <c r="P52" s="43" t="n">
        <v>592452</v>
      </c>
    </row>
    <row r="53">
      <c r="A53" s="43" t="inlineStr">
        <is>
          <t>九州區</t>
        </is>
      </c>
      <c r="B53" s="43" t="inlineStr">
        <is>
          <t>鹿児島</t>
        </is>
      </c>
      <c r="C53" s="43" t="n">
        <v>5125</v>
      </c>
      <c r="D53" s="43" t="n">
        <v>61</v>
      </c>
      <c r="E53" s="43" t="n">
        <v>5186</v>
      </c>
      <c r="F53" s="43" t="n">
        <v>6374</v>
      </c>
      <c r="G53" s="43" t="n">
        <v>6169</v>
      </c>
      <c r="H53" s="43" t="n">
        <v>357</v>
      </c>
      <c r="I53" s="43" t="n">
        <v>211</v>
      </c>
      <c r="J53" s="43" t="n">
        <v>3171</v>
      </c>
      <c r="K53" s="43" t="n">
        <v>16282</v>
      </c>
      <c r="L53" s="43" t="n">
        <v>5343</v>
      </c>
      <c r="M53" s="43" t="n">
        <v>3636</v>
      </c>
      <c r="N53" s="43" t="n">
        <v>99</v>
      </c>
      <c r="O53" s="43" t="n">
        <v>10897</v>
      </c>
      <c r="P53" s="43" t="n">
        <v>1704540</v>
      </c>
    </row>
    <row r="54">
      <c r="A54" s="43" t="inlineStr">
        <is>
          <t>九州區</t>
        </is>
      </c>
      <c r="B54" s="43" t="inlineStr">
        <is>
          <t>計</t>
        </is>
      </c>
      <c r="C54" s="43" t="n">
        <v>66525</v>
      </c>
      <c r="D54" s="43" t="n">
        <v>462</v>
      </c>
      <c r="E54" s="43" t="n">
        <v>66987</v>
      </c>
      <c r="F54" s="43" t="n">
        <v>37489</v>
      </c>
      <c r="G54" s="43" t="n">
        <v>51584</v>
      </c>
      <c r="H54" s="43" t="n">
        <v>4341</v>
      </c>
      <c r="I54" s="43" t="n">
        <v>4150</v>
      </c>
      <c r="J54" s="43" t="n">
        <v>21637</v>
      </c>
      <c r="K54" s="43" t="n">
        <v>119201</v>
      </c>
      <c r="L54" s="43" t="n">
        <v>29381</v>
      </c>
      <c r="M54" s="43" t="n">
        <v>6577</v>
      </c>
      <c r="N54" s="43" t="n">
        <v>770</v>
      </c>
      <c r="O54" s="43" t="n">
        <v>57254</v>
      </c>
      <c r="P54" s="43" t="n">
        <v>14644820</v>
      </c>
    </row>
    <row r="55">
      <c r="A55" s="43" t="inlineStr">
        <is>
          <t>沖縄</t>
        </is>
      </c>
      <c r="B55" s="43" t="inlineStr"/>
      <c r="C55" s="43" t="n">
        <v>221</v>
      </c>
      <c r="D55" s="43" t="inlineStr"/>
      <c r="E55" s="43" t="n">
        <v>221</v>
      </c>
      <c r="F55" s="43" t="inlineStr"/>
      <c r="G55" s="43" t="n">
        <v>86</v>
      </c>
      <c r="H55" s="43" t="n">
        <v>1</v>
      </c>
      <c r="I55" s="43" t="n">
        <v>5</v>
      </c>
      <c r="J55" s="43" t="n">
        <v>8</v>
      </c>
      <c r="K55" s="43" t="n">
        <v>100</v>
      </c>
      <c r="L55" s="43" t="n">
        <v>92</v>
      </c>
      <c r="M55" s="43" t="n">
        <v>36</v>
      </c>
      <c r="N55" s="43" t="inlineStr"/>
      <c r="O55" s="43" t="inlineStr"/>
      <c r="P55" s="43" t="inlineStr"/>
    </row>
    <row r="56">
      <c r="A56" s="43" t="inlineStr">
        <is>
          <t>北海道</t>
        </is>
      </c>
      <c r="B56" s="43" t="inlineStr"/>
      <c r="C56" s="43" t="n">
        <v>336</v>
      </c>
      <c r="D56" s="43" t="n">
        <v>7</v>
      </c>
      <c r="E56" s="43" t="n">
        <v>343</v>
      </c>
      <c r="F56" s="43" t="n">
        <v>2077</v>
      </c>
      <c r="G56" s="43" t="n">
        <v>838</v>
      </c>
      <c r="H56" s="43" t="n">
        <v>11</v>
      </c>
      <c r="I56" s="43" t="n">
        <v>27</v>
      </c>
      <c r="J56" s="43" t="n">
        <v>832</v>
      </c>
      <c r="K56" s="43" t="n">
        <v>3785</v>
      </c>
      <c r="L56" s="43" t="n">
        <v>884</v>
      </c>
      <c r="M56" s="43" t="n">
        <v>317</v>
      </c>
      <c r="N56" s="43" t="n">
        <v>153</v>
      </c>
      <c r="O56" s="43" t="n">
        <v>30954</v>
      </c>
      <c r="P56" s="43" t="n">
        <v>1449000</v>
      </c>
    </row>
    <row r="57">
      <c r="A57" s="43" t="inlineStr">
        <is>
          <t>總計</t>
        </is>
      </c>
      <c r="B57" s="43" t="inlineStr"/>
      <c r="C57" s="43" t="n">
        <v>386996</v>
      </c>
      <c r="D57" s="43" t="n">
        <v>4118</v>
      </c>
      <c r="E57" s="43" t="n">
        <v>391114</v>
      </c>
      <c r="F57" s="43" t="n">
        <v>1777675</v>
      </c>
      <c r="G57" s="43" t="n">
        <v>764449</v>
      </c>
      <c r="H57" s="43" t="n">
        <v>168720</v>
      </c>
      <c r="I57" s="43" t="n">
        <v>143524</v>
      </c>
      <c r="J57" s="43" t="n">
        <v>657874</v>
      </c>
      <c r="K57" s="43" t="n">
        <v>3512242</v>
      </c>
      <c r="L57" s="43" t="n">
        <v>177521</v>
      </c>
      <c r="M57" s="43" t="n">
        <v>78536</v>
      </c>
      <c r="N57" s="43" t="n">
        <v>14482</v>
      </c>
      <c r="O57" s="43" t="n">
        <v>4876677</v>
      </c>
      <c r="P57" s="43" t="n">
        <v>225592690</v>
      </c>
    </row>
    <row r="58">
      <c r="A58" s="43" t="inlineStr">
        <is>
          <t>明治40年</t>
        </is>
      </c>
      <c r="B58" s="43" t="inlineStr"/>
      <c r="C58" s="43" t="n">
        <v>392581</v>
      </c>
      <c r="D58" s="43" t="n">
        <v>4758</v>
      </c>
      <c r="E58" s="43" t="n">
        <v>397339</v>
      </c>
      <c r="F58" s="43" t="n">
        <v>1645274</v>
      </c>
      <c r="G58" s="43" t="n">
        <v>692880</v>
      </c>
      <c r="H58" s="43" t="n">
        <v>123558</v>
      </c>
      <c r="I58" s="43" t="n">
        <v>148881</v>
      </c>
      <c r="J58" s="43" t="n">
        <v>626099</v>
      </c>
      <c r="K58" s="43" t="n">
        <v>3236692</v>
      </c>
      <c r="L58" s="43" t="n">
        <v>170165</v>
      </c>
      <c r="M58" s="43" t="n">
        <v>66909</v>
      </c>
      <c r="N58" s="43" t="n">
        <v>15101</v>
      </c>
      <c r="O58" s="43" t="n">
        <v>5935242</v>
      </c>
      <c r="P58" s="43" t="n">
        <v>187945101</v>
      </c>
    </row>
    <row r="59">
      <c r="A59" s="43" t="inlineStr">
        <is>
          <t>明治39年</t>
        </is>
      </c>
      <c r="B59" s="43" t="inlineStr"/>
      <c r="C59" s="43" t="n">
        <v>397885</v>
      </c>
      <c r="D59" s="43" t="n">
        <v>3843</v>
      </c>
      <c r="E59" s="43" t="n">
        <v>401728</v>
      </c>
      <c r="F59" s="43" t="n">
        <v>1408602</v>
      </c>
      <c r="G59" s="43" t="n">
        <v>655001</v>
      </c>
      <c r="H59" s="43" t="n">
        <v>126729</v>
      </c>
      <c r="I59" s="43" t="n">
        <v>147814</v>
      </c>
      <c r="J59" s="43" t="n">
        <v>579363</v>
      </c>
      <c r="K59" s="43" t="n">
        <v>2917509</v>
      </c>
      <c r="L59" s="43" t="n">
        <v>161705</v>
      </c>
      <c r="M59" s="43" t="n">
        <v>77311</v>
      </c>
      <c r="N59" s="43" t="n">
        <v>13514</v>
      </c>
      <c r="O59" s="43" t="n">
        <v>5077176</v>
      </c>
      <c r="P59" s="43" t="n">
        <v>96781913</v>
      </c>
    </row>
    <row r="60">
      <c r="A60" s="43" t="inlineStr">
        <is>
          <t>明治38年</t>
        </is>
      </c>
      <c r="B60" s="43" t="inlineStr"/>
      <c r="C60" s="43" t="n">
        <v>407224</v>
      </c>
      <c r="D60" s="43" t="n">
        <v>4719</v>
      </c>
      <c r="E60" s="43" t="n">
        <v>411943</v>
      </c>
      <c r="F60" s="43" t="n">
        <v>1207108</v>
      </c>
      <c r="G60" s="43" t="n">
        <v>631989</v>
      </c>
      <c r="H60" s="43" t="n">
        <v>110023</v>
      </c>
      <c r="I60" s="43" t="n">
        <v>170503</v>
      </c>
      <c r="J60" s="43" t="n">
        <v>486501</v>
      </c>
      <c r="K60" s="43" t="n">
        <v>2606124</v>
      </c>
      <c r="L60" s="43" t="n">
        <v>186563</v>
      </c>
      <c r="M60" s="43" t="n">
        <v>65679</v>
      </c>
      <c r="N60" s="43" t="n">
        <v>14189</v>
      </c>
      <c r="O60" s="43" t="n">
        <v>5039934</v>
      </c>
      <c r="P60" s="43" t="n">
        <v>56572349</v>
      </c>
    </row>
    <row r="61">
      <c r="A61" s="43" t="inlineStr">
        <is>
          <t>明治37年</t>
        </is>
      </c>
      <c r="B61" s="43" t="inlineStr"/>
      <c r="C61" s="43" t="inlineStr"/>
      <c r="D61" s="43" t="inlineStr"/>
      <c r="E61" s="43" t="n">
        <v>408055</v>
      </c>
      <c r="F61" s="43" t="n">
        <v>1196338</v>
      </c>
      <c r="G61" s="43" t="n">
        <v>664382</v>
      </c>
      <c r="H61" s="43" t="n">
        <v>136000</v>
      </c>
      <c r="I61" s="43" t="n">
        <v>227913</v>
      </c>
      <c r="J61" s="43" t="n">
        <v>432339</v>
      </c>
      <c r="K61" s="43" t="n">
        <v>2656972</v>
      </c>
      <c r="L61" s="43" t="inlineStr"/>
      <c r="M61" s="43" t="n">
        <v>66890</v>
      </c>
      <c r="N61" s="43" t="n">
        <v>18031</v>
      </c>
      <c r="O61" s="43" t="n">
        <v>5530658</v>
      </c>
      <c r="P61" s="43" t="n">
        <v>57612006</v>
      </c>
    </row>
    <row r="62">
      <c r="A62" s="43" t="inlineStr">
        <is>
          <t>明治36年</t>
        </is>
      </c>
      <c r="B62" s="43" t="inlineStr"/>
      <c r="C62" s="43" t="inlineStr"/>
      <c r="D62" s="43" t="inlineStr"/>
      <c r="E62" s="43" t="n">
        <v>402475</v>
      </c>
      <c r="F62" s="43" t="n">
        <v>1163091</v>
      </c>
      <c r="G62" s="43" t="n">
        <v>673501</v>
      </c>
      <c r="H62" s="43" t="n">
        <v>153488</v>
      </c>
      <c r="I62" s="43" t="n">
        <v>267541</v>
      </c>
      <c r="J62" s="43" t="n">
        <v>334151</v>
      </c>
      <c r="K62" s="43" t="n">
        <v>2591772</v>
      </c>
      <c r="L62" s="43" t="inlineStr"/>
      <c r="M62" s="43" t="n">
        <v>62858</v>
      </c>
      <c r="N62" s="43" t="n">
        <v>17404</v>
      </c>
      <c r="O62" s="43" t="n">
        <v>5163072</v>
      </c>
      <c r="P62" s="43" t="n">
        <v>44791423</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625" defaultRowHeight="13.5"/>
  <cols>
    <col width="15.375" bestFit="1" customWidth="1" style="11" min="1" max="1"/>
    <col width="48.625" bestFit="1" customWidth="1" style="28" min="2" max="2"/>
    <col width="8.625" customWidth="1" style="11" min="3" max="16384"/>
  </cols>
  <sheetData>
    <row r="1">
      <c r="A1" s="44" t="inlineStr">
        <is>
          <t>data_start_row</t>
        </is>
      </c>
      <c r="B1" s="44" t="n">
        <v>5</v>
      </c>
    </row>
    <row r="2">
      <c r="A2" s="44" t="inlineStr">
        <is>
          <t>updated_date</t>
        </is>
      </c>
      <c r="B2" s="45" t="n">
        <v>44627</v>
      </c>
    </row>
    <row r="3">
      <c r="A3" s="44" t="inlineStr">
        <is>
          <t>updated_by</t>
        </is>
      </c>
      <c r="B3" s="44" t="inlineStr"/>
    </row>
    <row r="4">
      <c r="A4" s="44" t="inlineStr">
        <is>
          <t>source</t>
        </is>
      </c>
      <c r="B4" s="44" t="inlineStr">
        <is>
          <t>日本帝国第二十八統計年鑑</t>
        </is>
      </c>
    </row>
    <row r="5">
      <c r="A5" s="44" t="inlineStr">
        <is>
          <t>year</t>
        </is>
      </c>
      <c r="B5" s="44" t="n">
        <v>1909</v>
      </c>
    </row>
    <row r="6">
      <c r="A6" s="44" t="inlineStr">
        <is>
          <t>tab_no</t>
        </is>
      </c>
      <c r="B6" s="44" t="n">
        <v>86</v>
      </c>
    </row>
    <row r="7">
      <c r="A7" s="44" t="inlineStr">
        <is>
          <t>tab_title</t>
        </is>
      </c>
      <c r="B7" s="44" t="inlineStr">
        <is>
          <t>蚕糸真綿及蚕種産額</t>
        </is>
      </c>
    </row>
    <row r="8">
      <c r="A8" s="44" t="inlineStr">
        <is>
          <t>tab_year</t>
        </is>
      </c>
      <c r="B8" s="44" t="inlineStr">
        <is>
          <t>1908年度</t>
        </is>
      </c>
    </row>
    <row r="9">
      <c r="A9" s="44" t="inlineStr">
        <is>
          <t>tab_yearjp</t>
        </is>
      </c>
      <c r="B9" s="44" t="inlineStr">
        <is>
          <t>明治41年度</t>
        </is>
      </c>
    </row>
    <row r="10" ht="84" customHeight="1">
      <c r="A10" s="44" t="inlineStr">
        <is>
          <t>remark_tab</t>
        </is>
      </c>
      <c r="B10" s="44" t="inlineStr">
        <is>
          <t>製絲戶數及眞綿製造戶數ハ七月末日蠶種ハ年度末ノ調ナリ
蠶種製造ニ係ル事實ハ蠶種檢査成績報告ニ據ル但シ東京府管下伊豆七島小笠原島沖縄縣及北海道廳管下北見根室千島ノ三國ハ蠶種検査法ヲ施行セサルヲ以テ調査ヲ闕ク又學校講習所傳習所試驗場等及自家用ノ爲メ製造シタルス蠶種ハ之ヲ包含セス</t>
        </is>
      </c>
    </row>
    <row r="11">
      <c r="A11" s="44" t="inlineStr">
        <is>
          <t>remark_editor</t>
        </is>
      </c>
      <c r="B11" s="44" t="n"/>
    </row>
    <row r="12">
      <c r="A12" s="44" t="inlineStr">
        <is>
          <t>changelog</t>
        </is>
      </c>
      <c r="B12" s="44" t="inlineStr"/>
    </row>
    <row r="13">
      <c r="A13" s="44" t="n"/>
      <c r="B13" s="44" t="n"/>
    </row>
  </sheetData>
  <pageMargins left="0.7" right="0.7" top="0.75" bottom="0.75" header="0.3" footer="0.3"/>
  <pageSetup orientation="portrait" paperSize="9"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2022-03-07T06:20:59Z</dcterms:modified>
  <cp:lastModifiedBy>user</cp:lastModifiedBy>
</cp:coreProperties>
</file>