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ＭＳ Ｐゴシック"/>
      <charset val="128"/>
      <family val="3"/>
      <color theme="1"/>
      <sz val="11"/>
    </font>
    <font>
      <name val="Malgun Gothic"/>
      <charset val="129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3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vertical="top" wrapText="1"/>
    </xf>
    <xf numFmtId="164" fontId="4" fillId="3" borderId="0" applyAlignment="1" pivotButton="0" quotePrefix="0" xfId="0">
      <alignment horizontal="right"/>
    </xf>
    <xf numFmtId="164" fontId="4" fillId="2" borderId="0" applyAlignment="1" pivotButton="0" quotePrefix="0" xfId="0">
      <alignment horizontal="left" vertical="top"/>
    </xf>
    <xf numFmtId="38" fontId="6" fillId="0" borderId="0" applyAlignment="1" pivotButton="0" quotePrefix="0" xfId="1">
      <alignment horizontal="left" vertical="top"/>
    </xf>
    <xf numFmtId="164" fontId="4" fillId="3" borderId="0" applyAlignment="1" pivotButton="0" quotePrefix="0" xfId="0">
      <alignment horizontal="left" vertical="top"/>
    </xf>
    <xf numFmtId="164" fontId="8" fillId="3" borderId="0" applyAlignment="1" pivotButton="0" quotePrefix="0" xfId="0">
      <alignment vertical="center"/>
    </xf>
    <xf numFmtId="164" fontId="6" fillId="3" borderId="0" applyAlignment="1" pivotButton="0" quotePrefix="0" xfId="1">
      <alignment vertical="top"/>
    </xf>
    <xf numFmtId="38" fontId="6" fillId="0" borderId="0" applyAlignment="1" pivotButton="0" quotePrefix="0" xfId="1">
      <alignment horizontal="left" vertical="top" wrapText="1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/>
    </xf>
    <xf numFmtId="164" fontId="4" fillId="3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/>
    </xf>
    <xf numFmtId="38" fontId="8" fillId="0" borderId="0" pivotButton="0" quotePrefix="0" xfId="1"/>
    <xf numFmtId="38" fontId="8" fillId="0" borderId="0" applyAlignment="1" pivotButton="0" quotePrefix="0" xfId="1">
      <alignment horizontal="right"/>
    </xf>
    <xf numFmtId="3" fontId="0" fillId="0" borderId="0" pivotButton="0" quotePrefix="0" xfId="0"/>
    <xf numFmtId="0" fontId="8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/>
    </xf>
    <xf numFmtId="0" fontId="9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/>
    </xf>
    <xf numFmtId="0" fontId="4" fillId="0" borderId="0" pivotButton="0" quotePrefix="0" xfId="0"/>
    <xf numFmtId="164" fontId="4" fillId="3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5" fontId="10" fillId="4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6" fontId="10" fillId="4" borderId="1" applyAlignment="1" pivotButton="0" quotePrefix="0" xfId="0">
      <alignment horizontal="general" vertical="center"/>
    </xf>
    <xf numFmtId="167" fontId="10" fillId="4" borderId="1" applyAlignment="1" pivotButton="0" quotePrefix="0" xfId="0">
      <alignment horizontal="general" vertical="center"/>
    </xf>
    <xf numFmtId="167" fontId="10" fillId="4" borderId="1" applyAlignment="1" pivotButton="0" quotePrefix="0" xfId="1">
      <alignment horizontal="general" vertical="center"/>
    </xf>
    <xf numFmtId="166" fontId="10" fillId="4" borderId="1" applyAlignment="1" pivotButton="0" quotePrefix="0" xfId="1">
      <alignment horizontal="general" vertical="center"/>
    </xf>
    <xf numFmtId="3" fontId="10" fillId="0" borderId="1" applyAlignment="1" pivotButton="0" quotePrefix="0" xfId="0">
      <alignment horizontal="general" vertical="center"/>
    </xf>
    <xf numFmtId="166" fontId="10" fillId="4" borderId="1" applyAlignment="1" pivotButton="0" quotePrefix="0" xfId="0">
      <alignment horizontal="general" vertical="center"/>
    </xf>
    <xf numFmtId="167" fontId="10" fillId="4" borderId="1" applyAlignment="1" pivotButton="0" quotePrefix="0" xfId="0">
      <alignment horizontal="general" vertical="center"/>
    </xf>
    <xf numFmtId="167" fontId="10" fillId="4" borderId="1" applyAlignment="1" pivotButton="0" quotePrefix="0" xfId="1">
      <alignment horizontal="general" vertical="center"/>
    </xf>
    <xf numFmtId="166" fontId="10" fillId="4" borderId="1" applyAlignment="1" pivotButton="0" quotePrefix="0" xfId="1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38" fontId="10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M94"/>
  <sheetViews>
    <sheetView tabSelected="0" topLeftCell="A1" zoomScale="100" zoomScaleNormal="100" workbookViewId="0">
      <pane xSplit="5" ySplit="9" topLeftCell="F10" activePane="bottomRight" state="frozen"/>
      <selection pane="topRight" activeCell="A1" sqref="A1"/>
      <selection pane="bottomLeft" activeCell="A8" sqref="A8"/>
      <selection pane="bottomRight" activeCell="F10" sqref="F10"/>
    </sheetView>
  </sheetViews>
  <sheetFormatPr baseColWidth="8" defaultColWidth="9.125" defaultRowHeight="13.5"/>
  <cols>
    <col width="11.625" bestFit="1" customWidth="1" style="2" min="1" max="1"/>
    <col width="9.125" customWidth="1" style="2" min="2" max="2"/>
    <col width="11.125" bestFit="1" customWidth="1" style="2" min="3" max="3"/>
    <col width="9.5" bestFit="1" customWidth="1" style="36" min="4" max="4"/>
    <col width="14.625" customWidth="1" style="36" min="5" max="5"/>
    <col width="13.875" customWidth="1" style="8" min="6" max="6"/>
    <col width="14.125" bestFit="1" customWidth="1" style="8" min="7" max="7"/>
    <col width="13.125" bestFit="1" customWidth="1" style="8" min="8" max="8"/>
    <col width="13.125" customWidth="1" style="8" min="9" max="12"/>
    <col width="9.125" customWidth="1" style="2" min="13" max="16384"/>
  </cols>
  <sheetData>
    <row r="1">
      <c r="A1" s="49" t="inlineStr">
        <is>
          <t>地方</t>
        </is>
      </c>
      <c r="B1" s="49" t="inlineStr">
        <is>
          <t>府県</t>
        </is>
      </c>
      <c r="C1" s="49" t="inlineStr">
        <is>
          <t>區</t>
        </is>
      </c>
      <c r="D1" s="38" t="inlineStr">
        <is>
          <t>check</t>
        </is>
      </c>
      <c r="E1" s="38" t="inlineStr">
        <is>
          <t>check</t>
        </is>
      </c>
      <c r="F1" s="39" t="inlineStr">
        <is>
          <t>通話度數</t>
        </is>
      </c>
      <c r="G1" s="39" t="inlineStr">
        <is>
          <t>通話度數</t>
        </is>
      </c>
      <c r="H1" s="39" t="inlineStr">
        <is>
          <t>通話度數</t>
        </is>
      </c>
      <c r="I1" s="39" t="inlineStr">
        <is>
          <t>電話料</t>
        </is>
      </c>
      <c r="J1" s="39" t="inlineStr">
        <is>
          <t>呼出請求</t>
        </is>
      </c>
      <c r="K1" s="39" t="inlineStr">
        <is>
          <t>呼出請求</t>
        </is>
      </c>
      <c r="L1" s="39" t="inlineStr">
        <is>
          <t>料金合計</t>
        </is>
      </c>
      <c r="M1" s="49" t="n"/>
    </row>
    <row r="2" ht="27" customHeight="1">
      <c r="A2" s="49" t="n"/>
      <c r="B2" s="49" t="n"/>
      <c r="C2" s="49" t="n"/>
      <c r="D2" s="38" t="inlineStr">
        <is>
          <t>check</t>
        </is>
      </c>
      <c r="E2" s="38" t="inlineStr">
        <is>
          <t>check</t>
        </is>
      </c>
      <c r="F2" s="39" t="inlineStr">
        <is>
          <t>加入者(槪算)</t>
        </is>
      </c>
      <c r="G2" s="39" t="inlineStr">
        <is>
          <t>電話取扱局所及
自働電話</t>
        </is>
      </c>
      <c r="H2" s="39" t="inlineStr">
        <is>
          <t>計</t>
        </is>
      </c>
      <c r="I2" s="39" t="n"/>
      <c r="J2" s="39" t="inlineStr">
        <is>
          <t>度數</t>
        </is>
      </c>
      <c r="K2" s="39" t="inlineStr">
        <is>
          <t>料金</t>
        </is>
      </c>
      <c r="L2" s="49" t="n"/>
      <c r="M2" s="49" t="n"/>
    </row>
    <row r="3">
      <c r="A3" s="49" t="n"/>
      <c r="B3" s="49" t="n"/>
      <c r="C3" s="49" t="n"/>
      <c r="D3" s="38" t="inlineStr">
        <is>
          <t>check</t>
        </is>
      </c>
      <c r="E3" s="38" t="inlineStr">
        <is>
          <t>check</t>
        </is>
      </c>
      <c r="F3" s="49" t="n"/>
      <c r="G3" s="49" t="n"/>
      <c r="H3" s="49" t="n"/>
      <c r="I3" s="49" t="inlineStr">
        <is>
          <t>円</t>
        </is>
      </c>
      <c r="J3" s="49" t="n"/>
      <c r="K3" s="49" t="inlineStr">
        <is>
          <t>円</t>
        </is>
      </c>
      <c r="L3" s="49" t="inlineStr">
        <is>
          <t>円</t>
        </is>
      </c>
      <c r="M3" s="49" t="n"/>
    </row>
    <row r="4" customFormat="1" s="36">
      <c r="A4" s="45" t="inlineStr">
        <is>
          <t>check</t>
        </is>
      </c>
      <c r="B4" s="45" t="inlineStr">
        <is>
          <t>check</t>
        </is>
      </c>
      <c r="C4" s="45" t="inlineStr">
        <is>
          <t>check</t>
        </is>
      </c>
      <c r="D4" s="45" t="n"/>
      <c r="E4" s="45" t="inlineStr">
        <is>
          <t>本州中區</t>
        </is>
      </c>
      <c r="F4" s="46">
        <f>SUM(F10:F36)-F37</f>
        <v/>
      </c>
      <c r="G4" s="46">
        <f>SUM(G10:G36)-G37</f>
        <v/>
      </c>
      <c r="H4" s="46">
        <f>SUM(H10:H36)-H37</f>
        <v/>
      </c>
      <c r="I4" s="46">
        <f>SUM(I10:I36)-I37</f>
        <v/>
      </c>
      <c r="J4" s="46">
        <f>SUM(J10:J36)-J37</f>
        <v/>
      </c>
      <c r="K4" s="46">
        <f>SUM(K10:K36)-K37</f>
        <v/>
      </c>
      <c r="L4" s="46">
        <f>SUM(L10:L36)-L37</f>
        <v/>
      </c>
      <c r="M4" s="45" t="n"/>
    </row>
    <row r="5" customFormat="1" s="36">
      <c r="A5" s="45" t="inlineStr">
        <is>
          <t>check</t>
        </is>
      </c>
      <c r="B5" s="45" t="inlineStr">
        <is>
          <t>check</t>
        </is>
      </c>
      <c r="C5" s="45" t="inlineStr">
        <is>
          <t>check</t>
        </is>
      </c>
      <c r="D5" s="45" t="n"/>
      <c r="E5" s="45" t="inlineStr">
        <is>
          <t>本州北區</t>
        </is>
      </c>
      <c r="F5" s="46">
        <f>SUM(F38:F45)-F46</f>
        <v/>
      </c>
      <c r="G5" s="46">
        <f>SUM(G38:G45)-G46</f>
        <v/>
      </c>
      <c r="H5" s="46">
        <f>SUM(H38:H45)-H46</f>
        <v/>
      </c>
      <c r="I5" s="46">
        <f>SUM(I38:I45)-I46</f>
        <v/>
      </c>
      <c r="J5" s="46">
        <f>SUM(J38:J45)-J46</f>
        <v/>
      </c>
      <c r="K5" s="46">
        <f>SUM(K38:K45)-K46</f>
        <v/>
      </c>
      <c r="L5" s="46">
        <f>SUM(L38:L45)-L46</f>
        <v/>
      </c>
      <c r="M5" s="45" t="n"/>
    </row>
    <row r="6" customFormat="1" s="36">
      <c r="A6" s="45" t="inlineStr">
        <is>
          <t>check</t>
        </is>
      </c>
      <c r="B6" s="45" t="inlineStr">
        <is>
          <t>check</t>
        </is>
      </c>
      <c r="C6" s="45" t="inlineStr">
        <is>
          <t>check</t>
        </is>
      </c>
      <c r="D6" s="45" t="n"/>
      <c r="E6" s="45" t="inlineStr">
        <is>
          <t>本州西區</t>
        </is>
      </c>
      <c r="F6" s="46">
        <f>SUM(F47:F61)-F62</f>
        <v/>
      </c>
      <c r="G6" s="46">
        <f>SUM(G47:G61)-G62</f>
        <v/>
      </c>
      <c r="H6" s="46">
        <f>SUM(H47:H61)-H62</f>
        <v/>
      </c>
      <c r="I6" s="46">
        <f>SUM(I47:I61)-I62</f>
        <v/>
      </c>
      <c r="J6" s="46">
        <f>SUM(J47:J61)-J62</f>
        <v/>
      </c>
      <c r="K6" s="46">
        <f>SUM(K47:K61)-K62</f>
        <v/>
      </c>
      <c r="L6" s="46">
        <f>SUM(L47:L61)-L62</f>
        <v/>
      </c>
      <c r="M6" s="45" t="n"/>
    </row>
    <row r="7" customFormat="1" s="36">
      <c r="A7" s="45" t="inlineStr">
        <is>
          <t>check</t>
        </is>
      </c>
      <c r="B7" s="45" t="inlineStr">
        <is>
          <t>check</t>
        </is>
      </c>
      <c r="C7" s="45" t="inlineStr">
        <is>
          <t>check</t>
        </is>
      </c>
      <c r="D7" s="45" t="n"/>
      <c r="E7" s="45" t="inlineStr">
        <is>
          <t>四國區</t>
        </is>
      </c>
      <c r="F7" s="46">
        <f>SUM(F63:F66)-F67</f>
        <v/>
      </c>
      <c r="G7" s="46">
        <f>SUM(G63:G66)-G67</f>
        <v/>
      </c>
      <c r="H7" s="46">
        <f>SUM(H63:H66)-H67</f>
        <v/>
      </c>
      <c r="I7" s="46">
        <f>SUM(I63:I66)-I67</f>
        <v/>
      </c>
      <c r="J7" s="46">
        <f>SUM(J63:J66)-J67</f>
        <v/>
      </c>
      <c r="K7" s="46">
        <f>SUM(K63:K66)-K67</f>
        <v/>
      </c>
      <c r="L7" s="46">
        <f>SUM(L63:L66)-L67</f>
        <v/>
      </c>
      <c r="M7" s="45" t="n"/>
    </row>
    <row r="8" customFormat="1" s="36">
      <c r="A8" s="45" t="inlineStr">
        <is>
          <t>check</t>
        </is>
      </c>
      <c r="B8" s="45" t="inlineStr">
        <is>
          <t>check</t>
        </is>
      </c>
      <c r="C8" s="45" t="inlineStr">
        <is>
          <t>check</t>
        </is>
      </c>
      <c r="D8" s="45" t="n"/>
      <c r="E8" s="45" t="inlineStr">
        <is>
          <t>九州區</t>
        </is>
      </c>
      <c r="F8" s="46">
        <f>SUM(F68:F77)-F78</f>
        <v/>
      </c>
      <c r="G8" s="46">
        <f>SUM(G68:G77)-G78</f>
        <v/>
      </c>
      <c r="H8" s="46">
        <f>SUM(H68:H77)-H78</f>
        <v/>
      </c>
      <c r="I8" s="46">
        <f>SUM(I68:I77)-I78</f>
        <v/>
      </c>
      <c r="J8" s="46">
        <f>SUM(J68:J77)-J78</f>
        <v/>
      </c>
      <c r="K8" s="46">
        <f>SUM(K68:K77)-K78</f>
        <v/>
      </c>
      <c r="L8" s="46">
        <f>SUM(L68:L77)-L78</f>
        <v/>
      </c>
      <c r="M8" s="45" t="n"/>
    </row>
    <row r="9" ht="27" customFormat="1" customHeight="1" s="36">
      <c r="A9" s="45" t="inlineStr">
        <is>
          <t>check</t>
        </is>
      </c>
      <c r="B9" s="45" t="inlineStr">
        <is>
          <t>check</t>
        </is>
      </c>
      <c r="C9" s="45" t="inlineStr">
        <is>
          <t>check</t>
        </is>
      </c>
      <c r="D9" s="45" t="inlineStr">
        <is>
          <t>通話度數</t>
        </is>
      </c>
      <c r="E9" s="45" t="inlineStr">
        <is>
          <t>行：總計
列：料金合計</t>
        </is>
      </c>
      <c r="F9" s="47">
        <f>SUMIF($B$10:$B$84,"&lt;&gt;計",F10:F84)-F85</f>
        <v/>
      </c>
      <c r="G9" s="47">
        <f>SUMIF($B$10:$B$84,"&lt;&gt;計",G10:G84)-G85</f>
        <v/>
      </c>
      <c r="H9" s="47">
        <f>SUMIF($B$10:$B$84,"&lt;&gt;計",H10:H84)-H85</f>
        <v/>
      </c>
      <c r="I9" s="47">
        <f>SUMIF($B$10:$B$84,"&lt;&gt;計",I10:I84)-I85</f>
        <v/>
      </c>
      <c r="J9" s="47">
        <f>SUMIF($B$10:$B$84,"&lt;&gt;計",J10:J84)-J85</f>
        <v/>
      </c>
      <c r="K9" s="47">
        <f>SUMIF($B$10:$B$84,"&lt;&gt;計",K10:K84)-K85</f>
        <v/>
      </c>
      <c r="L9" s="47">
        <f>SUMIF($B$10:$B$84,"&lt;&gt;計",L10:L84)-L85</f>
        <v/>
      </c>
      <c r="M9" s="48" t="n"/>
    </row>
    <row r="10" customFormat="1" s="1">
      <c r="A10" s="49" t="inlineStr">
        <is>
          <t>本州中區</t>
        </is>
      </c>
      <c r="B10" s="49" t="inlineStr">
        <is>
          <t>東京</t>
        </is>
      </c>
      <c r="C10" s="49" t="inlineStr">
        <is>
          <t>東京</t>
        </is>
      </c>
      <c r="D10" s="46">
        <f>SUM(F10:G10)-H10</f>
        <v/>
      </c>
      <c r="E10" s="46">
        <f>SUM(I10,K10)-L10</f>
        <v/>
      </c>
      <c r="F10" s="44" t="n">
        <v>238997</v>
      </c>
      <c r="G10" s="44" t="n">
        <v>22173</v>
      </c>
      <c r="H10" s="44" t="n">
        <v>261170</v>
      </c>
      <c r="I10" s="44" t="n">
        <v>153715</v>
      </c>
      <c r="J10" s="44" t="n">
        <v>17250</v>
      </c>
      <c r="K10" s="44" t="n">
        <v>2435</v>
      </c>
      <c r="L10" s="44" t="n">
        <v>156150</v>
      </c>
      <c r="M10" s="49" t="n"/>
    </row>
    <row r="11" customFormat="1" s="1">
      <c r="A11" s="49" t="inlineStr">
        <is>
          <t>本州中區</t>
        </is>
      </c>
      <c r="B11" s="49" t="inlineStr">
        <is>
          <t>神奈川</t>
        </is>
      </c>
      <c r="C11" s="49" t="inlineStr">
        <is>
          <t>横濱</t>
        </is>
      </c>
      <c r="D11" s="46">
        <f>SUM(F11:G11)-H11</f>
        <v/>
      </c>
      <c r="E11" s="46">
        <f>SUM(I11,K11)-L11</f>
        <v/>
      </c>
      <c r="F11" s="44" t="n">
        <v>183912</v>
      </c>
      <c r="G11" s="44" t="n">
        <v>19576</v>
      </c>
      <c r="H11" s="44" t="n">
        <v>203488</v>
      </c>
      <c r="I11" s="44" t="n">
        <v>58428</v>
      </c>
      <c r="J11" s="44" t="n">
        <v>3061</v>
      </c>
      <c r="K11" s="44" t="n">
        <v>426</v>
      </c>
      <c r="L11" s="44" t="n">
        <v>58854</v>
      </c>
      <c r="M11" s="49" t="n"/>
    </row>
    <row r="12" customFormat="1" s="1">
      <c r="A12" s="49" t="inlineStr">
        <is>
          <t>本州中區</t>
        </is>
      </c>
      <c r="B12" s="49" t="inlineStr">
        <is>
          <t>神奈川</t>
        </is>
      </c>
      <c r="C12" s="49" t="inlineStr">
        <is>
          <t>横須賀</t>
        </is>
      </c>
      <c r="D12" s="46">
        <f>SUM(F12:G12)-H12</f>
        <v/>
      </c>
      <c r="E12" s="46">
        <f>SUM(I12,K12)-L12</f>
        <v/>
      </c>
      <c r="F12" s="44" t="n">
        <v>25482</v>
      </c>
      <c r="G12" s="44" t="n">
        <v>3032</v>
      </c>
      <c r="H12" s="44" t="n">
        <v>28514</v>
      </c>
      <c r="I12" s="44" t="n">
        <v>6908</v>
      </c>
      <c r="J12" s="44" t="n">
        <v>1173</v>
      </c>
      <c r="K12" s="44" t="n">
        <v>135</v>
      </c>
      <c r="L12" s="44" t="n">
        <v>7044</v>
      </c>
      <c r="M12" s="49" t="n"/>
    </row>
    <row r="13" customFormat="1" s="1">
      <c r="A13" s="49" t="inlineStr">
        <is>
          <t>本州中區</t>
        </is>
      </c>
      <c r="B13" s="49" t="inlineStr">
        <is>
          <t>茨城</t>
        </is>
      </c>
      <c r="C13" s="49" t="inlineStr">
        <is>
          <t>水戸</t>
        </is>
      </c>
      <c r="D13" s="46">
        <f>SUM(F13:G13)-H13</f>
        <v/>
      </c>
      <c r="E13" s="46">
        <f>SUM(I13,K13)-L13</f>
        <v/>
      </c>
      <c r="F13" s="49" t="n"/>
      <c r="G13" s="44" t="n">
        <v>24</v>
      </c>
      <c r="H13" s="44" t="n">
        <v>24</v>
      </c>
      <c r="I13" s="49" t="n"/>
      <c r="J13" s="44" t="n">
        <v>139</v>
      </c>
      <c r="K13" s="44" t="n">
        <v>27</v>
      </c>
      <c r="L13" s="44" t="n">
        <v>27</v>
      </c>
      <c r="M13" s="49" t="n"/>
    </row>
    <row r="14" customFormat="1" s="1">
      <c r="A14" s="49" t="inlineStr">
        <is>
          <t>本州中區</t>
        </is>
      </c>
      <c r="B14" s="49" t="inlineStr">
        <is>
          <t>栃木</t>
        </is>
      </c>
      <c r="C14" s="49" t="inlineStr">
        <is>
          <t>宇都宮</t>
        </is>
      </c>
      <c r="D14" s="46">
        <f>SUM(F14:G14)-H14</f>
        <v/>
      </c>
      <c r="E14" s="46">
        <f>SUM(I14,K14)-L14</f>
        <v/>
      </c>
      <c r="F14" s="44" t="n">
        <v>15895</v>
      </c>
      <c r="G14" s="44" t="n">
        <v>3488</v>
      </c>
      <c r="H14" s="44" t="n">
        <v>19383</v>
      </c>
      <c r="I14" s="44" t="n">
        <v>6608</v>
      </c>
      <c r="J14" s="44" t="n">
        <v>893</v>
      </c>
      <c r="K14" s="44" t="n">
        <v>150</v>
      </c>
      <c r="L14" s="44" t="n">
        <v>6758</v>
      </c>
      <c r="M14" s="49" t="n"/>
    </row>
    <row r="15" customFormat="1" s="1">
      <c r="A15" s="49" t="inlineStr">
        <is>
          <t>本州中區</t>
        </is>
      </c>
      <c r="B15" s="49" t="inlineStr">
        <is>
          <t>群馬</t>
        </is>
      </c>
      <c r="C15" s="49" t="inlineStr">
        <is>
          <t>前橋</t>
        </is>
      </c>
      <c r="D15" s="46">
        <f>SUM(F15:G15)-H15</f>
        <v/>
      </c>
      <c r="E15" s="46">
        <f>SUM(I15,K15)-L15</f>
        <v/>
      </c>
      <c r="F15" s="44" t="n">
        <v>15149</v>
      </c>
      <c r="G15" s="44" t="n">
        <v>869</v>
      </c>
      <c r="H15" s="44" t="n">
        <v>16018</v>
      </c>
      <c r="I15" s="44" t="n">
        <v>4385</v>
      </c>
      <c r="J15" s="44" t="n">
        <v>639</v>
      </c>
      <c r="K15" s="44" t="n">
        <v>198</v>
      </c>
      <c r="L15" s="44" t="n">
        <v>4583</v>
      </c>
      <c r="M15" s="49" t="n"/>
    </row>
    <row r="16" customFormat="1" s="1">
      <c r="A16" s="49" t="inlineStr">
        <is>
          <t>本州中區</t>
        </is>
      </c>
      <c r="B16" s="49" t="inlineStr">
        <is>
          <t>群馬</t>
        </is>
      </c>
      <c r="C16" s="49" t="inlineStr">
        <is>
          <t>高崎</t>
        </is>
      </c>
      <c r="D16" s="46">
        <f>SUM(F16:G16)-H16</f>
        <v/>
      </c>
      <c r="E16" s="46">
        <f>SUM(I16,K16)-L16</f>
        <v/>
      </c>
      <c r="F16" s="44" t="n">
        <v>16269</v>
      </c>
      <c r="G16" s="44" t="n">
        <v>2640</v>
      </c>
      <c r="H16" s="44" t="n">
        <v>18909</v>
      </c>
      <c r="I16" s="44" t="n">
        <v>4810</v>
      </c>
      <c r="J16" s="44" t="n">
        <v>987</v>
      </c>
      <c r="K16" s="44" t="n">
        <v>143</v>
      </c>
      <c r="L16" s="44" t="n">
        <v>4953</v>
      </c>
      <c r="M16" s="49" t="n"/>
    </row>
    <row r="17" customFormat="1" s="1">
      <c r="A17" s="49" t="inlineStr">
        <is>
          <t>本州中區</t>
        </is>
      </c>
      <c r="B17" s="49" t="inlineStr">
        <is>
          <t>長野</t>
        </is>
      </c>
      <c r="C17" s="49" t="inlineStr">
        <is>
          <t>長野</t>
        </is>
      </c>
      <c r="D17" s="46">
        <f>SUM(F17:G17)-H17</f>
        <v/>
      </c>
      <c r="E17" s="46">
        <f>SUM(I17,K17)-L17</f>
        <v/>
      </c>
      <c r="F17" s="44" t="n">
        <v>2182</v>
      </c>
      <c r="G17" s="44" t="n">
        <v>957</v>
      </c>
      <c r="H17" s="44" t="n">
        <v>3139</v>
      </c>
      <c r="I17" s="44" t="n">
        <v>1503</v>
      </c>
      <c r="J17" s="44" t="n">
        <v>1758</v>
      </c>
      <c r="K17" s="44" t="n">
        <v>287</v>
      </c>
      <c r="L17" s="44" t="n">
        <v>1790</v>
      </c>
      <c r="M17" s="49" t="n"/>
    </row>
    <row r="18" customFormat="1" s="1">
      <c r="A18" s="49" t="inlineStr">
        <is>
          <t>本州中區</t>
        </is>
      </c>
      <c r="B18" s="49" t="inlineStr">
        <is>
          <t>長野</t>
        </is>
      </c>
      <c r="C18" s="49" t="inlineStr">
        <is>
          <t>松本</t>
        </is>
      </c>
      <c r="D18" s="46">
        <f>SUM(F18:G18)-H18</f>
        <v/>
      </c>
      <c r="E18" s="46">
        <f>SUM(I18,K18)-L18</f>
        <v/>
      </c>
      <c r="F18" s="49" t="n"/>
      <c r="G18" s="44" t="n">
        <v>2117</v>
      </c>
      <c r="H18" s="44" t="n">
        <v>2117</v>
      </c>
      <c r="I18" s="44" t="n">
        <v>648</v>
      </c>
      <c r="J18" s="44" t="n">
        <v>251</v>
      </c>
      <c r="K18" s="44" t="n">
        <v>40</v>
      </c>
      <c r="L18" s="44" t="n">
        <v>688</v>
      </c>
      <c r="M18" s="49" t="n"/>
    </row>
    <row r="19" customFormat="1" s="1">
      <c r="A19" s="49" t="inlineStr">
        <is>
          <t>本州中區</t>
        </is>
      </c>
      <c r="B19" s="49" t="inlineStr">
        <is>
          <t>長野</t>
        </is>
      </c>
      <c r="C19" s="49" t="inlineStr">
        <is>
          <t>上田</t>
        </is>
      </c>
      <c r="D19" s="46">
        <f>SUM(F19:G19)-H19</f>
        <v/>
      </c>
      <c r="E19" s="46">
        <f>SUM(I19,K19)-L19</f>
        <v/>
      </c>
      <c r="F19" s="44" t="n">
        <v>312</v>
      </c>
      <c r="G19" s="44" t="n">
        <v>2772</v>
      </c>
      <c r="H19" s="44" t="n">
        <v>3084</v>
      </c>
      <c r="I19" s="44" t="n">
        <v>613</v>
      </c>
      <c r="J19" s="44" t="n">
        <v>453</v>
      </c>
      <c r="K19" s="44" t="n">
        <v>65</v>
      </c>
      <c r="L19" s="44" t="n">
        <v>678</v>
      </c>
      <c r="M19" s="49" t="n"/>
    </row>
    <row r="20">
      <c r="A20" s="49" t="inlineStr">
        <is>
          <t>本州中區</t>
        </is>
      </c>
      <c r="B20" s="49" t="inlineStr">
        <is>
          <t>山梨</t>
        </is>
      </c>
      <c r="C20" s="49" t="inlineStr">
        <is>
          <t>甲府</t>
        </is>
      </c>
      <c r="D20" s="46">
        <f>SUM(F20:G20)-H20</f>
        <v/>
      </c>
      <c r="E20" s="46">
        <f>SUM(I20,K20)-L20</f>
        <v/>
      </c>
      <c r="F20" s="44" t="n">
        <v>9919</v>
      </c>
      <c r="G20" s="44" t="n">
        <v>794</v>
      </c>
      <c r="H20" s="44" t="n">
        <v>10713</v>
      </c>
      <c r="I20" s="44" t="n">
        <v>5348</v>
      </c>
      <c r="J20" s="44" t="n">
        <v>288</v>
      </c>
      <c r="K20" s="44" t="n">
        <v>56</v>
      </c>
      <c r="L20" s="44" t="n">
        <v>5403</v>
      </c>
      <c r="M20" s="49" t="n"/>
    </row>
    <row r="21">
      <c r="A21" s="49" t="inlineStr">
        <is>
          <t>本州中區</t>
        </is>
      </c>
      <c r="B21" s="49" t="inlineStr">
        <is>
          <t>静岡</t>
        </is>
      </c>
      <c r="C21" s="49" t="inlineStr">
        <is>
          <t>靜岡</t>
        </is>
      </c>
      <c r="D21" s="46">
        <f>SUM(F21:G21)-H21</f>
        <v/>
      </c>
      <c r="E21" s="46">
        <f>SUM(I21,K21)-L21</f>
        <v/>
      </c>
      <c r="F21" s="44" t="n">
        <v>7412</v>
      </c>
      <c r="G21" s="44" t="n">
        <v>399</v>
      </c>
      <c r="H21" s="44" t="n">
        <v>7811</v>
      </c>
      <c r="I21" s="44" t="n">
        <v>4688</v>
      </c>
      <c r="J21" s="44" t="n">
        <v>3651</v>
      </c>
      <c r="K21" s="44" t="n">
        <v>431</v>
      </c>
      <c r="L21" s="44" t="n">
        <v>5119</v>
      </c>
      <c r="M21" s="49" t="n"/>
    </row>
    <row r="22">
      <c r="A22" s="49" t="inlineStr">
        <is>
          <t>本州中區</t>
        </is>
      </c>
      <c r="B22" s="49" t="inlineStr">
        <is>
          <t>愛知</t>
        </is>
      </c>
      <c r="C22" s="49" t="inlineStr">
        <is>
          <t>名古屋</t>
        </is>
      </c>
      <c r="D22" s="46">
        <f>SUM(F22:G22)-H22</f>
        <v/>
      </c>
      <c r="E22" s="46">
        <f>SUM(I22,K22)-L22</f>
        <v/>
      </c>
      <c r="F22" s="44" t="n">
        <v>55015</v>
      </c>
      <c r="G22" s="44" t="n">
        <v>2149</v>
      </c>
      <c r="H22" s="44" t="n">
        <v>57164</v>
      </c>
      <c r="I22" s="44" t="n">
        <v>34711</v>
      </c>
      <c r="J22" s="44" t="n">
        <v>2392</v>
      </c>
      <c r="K22" s="44" t="n">
        <v>382</v>
      </c>
      <c r="L22" s="44" t="n">
        <v>35093</v>
      </c>
      <c r="M22" s="49" t="n"/>
    </row>
    <row r="23">
      <c r="A23" s="49" t="inlineStr">
        <is>
          <t>本州中區</t>
        </is>
      </c>
      <c r="B23" s="49" t="inlineStr">
        <is>
          <t>愛知</t>
        </is>
      </c>
      <c r="C23" s="49" t="inlineStr">
        <is>
          <t>豊橋</t>
        </is>
      </c>
      <c r="D23" s="46">
        <f>SUM(F23:G23)-H23</f>
        <v/>
      </c>
      <c r="E23" s="46">
        <f>SUM(I23,K23)-L23</f>
        <v/>
      </c>
      <c r="F23" s="49" t="n"/>
      <c r="G23" s="44" t="n">
        <v>3238</v>
      </c>
      <c r="H23" s="44" t="n">
        <v>3238</v>
      </c>
      <c r="I23" s="44" t="n">
        <v>912</v>
      </c>
      <c r="J23" s="44" t="n">
        <v>147</v>
      </c>
      <c r="K23" s="44" t="n">
        <v>23</v>
      </c>
      <c r="L23" s="44" t="n">
        <v>935</v>
      </c>
      <c r="M23" s="49" t="n"/>
    </row>
    <row r="24">
      <c r="A24" s="49" t="inlineStr">
        <is>
          <t>本州中區</t>
        </is>
      </c>
      <c r="B24" s="49" t="inlineStr">
        <is>
          <t>愛知</t>
        </is>
      </c>
      <c r="C24" s="49" t="inlineStr">
        <is>
          <t>岡崎</t>
        </is>
      </c>
      <c r="D24" s="46">
        <f>SUM(F24:G24)-H24</f>
        <v/>
      </c>
      <c r="E24" s="46">
        <f>SUM(I24,K24)-L24</f>
        <v/>
      </c>
      <c r="F24" s="49" t="n"/>
      <c r="G24" s="44" t="n">
        <v>3874</v>
      </c>
      <c r="H24" s="44" t="n">
        <v>3874</v>
      </c>
      <c r="I24" s="44" t="n">
        <v>810</v>
      </c>
      <c r="J24" s="44" t="n">
        <v>159</v>
      </c>
      <c r="K24" s="44" t="n">
        <v>24</v>
      </c>
      <c r="L24" s="44" t="n">
        <v>834</v>
      </c>
      <c r="M24" s="49" t="n"/>
    </row>
    <row r="25">
      <c r="A25" s="49" t="inlineStr">
        <is>
          <t>本州中區</t>
        </is>
      </c>
      <c r="B25" s="49" t="inlineStr">
        <is>
          <t>愛知</t>
        </is>
      </c>
      <c r="C25" s="49" t="inlineStr">
        <is>
          <t>一宮</t>
        </is>
      </c>
      <c r="D25" s="46">
        <f>SUM(F25:G25)-H25</f>
        <v/>
      </c>
      <c r="E25" s="46">
        <f>SUM(I25,K25)-L25</f>
        <v/>
      </c>
      <c r="F25" s="44" t="n">
        <v>8849</v>
      </c>
      <c r="G25" s="44" t="n">
        <v>308</v>
      </c>
      <c r="H25" s="44" t="n">
        <v>9157</v>
      </c>
      <c r="I25" s="44" t="n">
        <v>1900</v>
      </c>
      <c r="J25" s="44" t="n">
        <v>148</v>
      </c>
      <c r="K25" s="44" t="n">
        <v>18</v>
      </c>
      <c r="L25" s="44" t="n">
        <v>1918</v>
      </c>
      <c r="M25" s="49" t="n"/>
    </row>
    <row r="26">
      <c r="A26" s="49" t="inlineStr">
        <is>
          <t>本州中區</t>
        </is>
      </c>
      <c r="B26" s="49" t="inlineStr">
        <is>
          <t>三重</t>
        </is>
      </c>
      <c r="C26" s="49" t="inlineStr">
        <is>
          <t>桑名</t>
        </is>
      </c>
      <c r="D26" s="46">
        <f>SUM(F26:G26)-H26</f>
        <v/>
      </c>
      <c r="E26" s="46">
        <f>SUM(I26,K26)-L26</f>
        <v/>
      </c>
      <c r="F26" s="44" t="n">
        <v>11001</v>
      </c>
      <c r="G26" s="44" t="n">
        <v>547</v>
      </c>
      <c r="H26" s="44" t="n">
        <v>11548</v>
      </c>
      <c r="I26" s="44" t="n">
        <v>2273</v>
      </c>
      <c r="J26" s="44" t="n">
        <v>137</v>
      </c>
      <c r="K26" s="44" t="n">
        <v>21</v>
      </c>
      <c r="L26" s="44" t="n">
        <v>2294</v>
      </c>
      <c r="M26" s="49" t="n"/>
    </row>
    <row r="27">
      <c r="A27" s="49" t="inlineStr">
        <is>
          <t>本州中區</t>
        </is>
      </c>
      <c r="B27" s="49" t="inlineStr">
        <is>
          <t>三重</t>
        </is>
      </c>
      <c r="C27" s="49" t="inlineStr">
        <is>
          <t>四日市</t>
        </is>
      </c>
      <c r="D27" s="46">
        <f>SUM(F27:G27)-H27</f>
        <v/>
      </c>
      <c r="E27" s="46">
        <f>SUM(I27,K27)-L27</f>
        <v/>
      </c>
      <c r="F27" s="44" t="n">
        <v>21591</v>
      </c>
      <c r="G27" s="44" t="n">
        <v>257</v>
      </c>
      <c r="H27" s="44" t="n">
        <v>21848</v>
      </c>
      <c r="I27" s="44" t="n">
        <v>6943</v>
      </c>
      <c r="J27" s="44" t="n">
        <v>280</v>
      </c>
      <c r="K27" s="44" t="n">
        <v>43</v>
      </c>
      <c r="L27" s="44" t="n">
        <v>6986</v>
      </c>
      <c r="M27" s="49" t="n"/>
    </row>
    <row r="28">
      <c r="A28" s="49" t="inlineStr">
        <is>
          <t>本州中區</t>
        </is>
      </c>
      <c r="B28" s="49" t="inlineStr">
        <is>
          <t>三重</t>
        </is>
      </c>
      <c r="C28" s="49" t="inlineStr">
        <is>
          <t>津</t>
        </is>
      </c>
      <c r="D28" s="46">
        <f>SUM(F28:G28)-H28</f>
        <v/>
      </c>
      <c r="E28" s="46">
        <f>SUM(I28,K28)-L28</f>
        <v/>
      </c>
      <c r="F28" s="44" t="n">
        <v>10100</v>
      </c>
      <c r="G28" s="44" t="n">
        <v>942</v>
      </c>
      <c r="H28" s="44" t="n">
        <v>11042</v>
      </c>
      <c r="I28" s="44" t="n">
        <v>2743</v>
      </c>
      <c r="J28" s="44" t="n">
        <v>415</v>
      </c>
      <c r="K28" s="44" t="n">
        <v>66</v>
      </c>
      <c r="L28" s="44" t="n">
        <v>2809</v>
      </c>
      <c r="M28" s="49" t="n"/>
    </row>
    <row r="29">
      <c r="A29" s="49" t="inlineStr">
        <is>
          <t>本州中區</t>
        </is>
      </c>
      <c r="B29" s="49" t="inlineStr">
        <is>
          <t>三重</t>
        </is>
      </c>
      <c r="C29" s="49" t="inlineStr">
        <is>
          <t>山田</t>
        </is>
      </c>
      <c r="D29" s="46">
        <f>SUM(F29:G29)-H29</f>
        <v/>
      </c>
      <c r="E29" s="46">
        <f>SUM(I29,K29)-L29</f>
        <v/>
      </c>
      <c r="F29" s="44" t="n">
        <v>280</v>
      </c>
      <c r="G29" s="44" t="n">
        <v>2738</v>
      </c>
      <c r="H29" s="44" t="n">
        <v>3018</v>
      </c>
      <c r="I29" s="44" t="n">
        <v>769</v>
      </c>
      <c r="J29" s="44" t="n">
        <v>47</v>
      </c>
      <c r="K29" s="44" t="n">
        <v>8</v>
      </c>
      <c r="L29" s="44" t="n">
        <v>777</v>
      </c>
      <c r="M29" s="49" t="n"/>
    </row>
    <row r="30">
      <c r="A30" s="49" t="inlineStr">
        <is>
          <t>本州中區</t>
        </is>
      </c>
      <c r="B30" s="49" t="inlineStr">
        <is>
          <t>岐阜</t>
        </is>
      </c>
      <c r="C30" s="49" t="inlineStr">
        <is>
          <t>岐阜</t>
        </is>
      </c>
      <c r="D30" s="46">
        <f>SUM(F30:G30)-H30</f>
        <v/>
      </c>
      <c r="E30" s="46">
        <f>SUM(I30,K30)-L30</f>
        <v/>
      </c>
      <c r="F30" s="44" t="n">
        <v>9207</v>
      </c>
      <c r="G30" s="44" t="n">
        <v>1298</v>
      </c>
      <c r="H30" s="44" t="n">
        <v>10505</v>
      </c>
      <c r="I30" s="44" t="n">
        <v>2514</v>
      </c>
      <c r="J30" s="44" t="n">
        <v>672</v>
      </c>
      <c r="K30" s="44" t="n">
        <v>84</v>
      </c>
      <c r="L30" s="44" t="n">
        <v>2598</v>
      </c>
      <c r="M30" s="49" t="n"/>
    </row>
    <row r="31">
      <c r="A31" s="49" t="inlineStr">
        <is>
          <t>本州中區</t>
        </is>
      </c>
      <c r="B31" s="49" t="inlineStr">
        <is>
          <t>岐阜</t>
        </is>
      </c>
      <c r="C31" s="49" t="inlineStr">
        <is>
          <t>大垣</t>
        </is>
      </c>
      <c r="D31" s="46">
        <f>SUM(F31:G31)-H31</f>
        <v/>
      </c>
      <c r="E31" s="46">
        <f>SUM(I31,K31)-L31</f>
        <v/>
      </c>
      <c r="F31" s="44" t="n">
        <v>205</v>
      </c>
      <c r="G31" s="44" t="n">
        <v>2474</v>
      </c>
      <c r="H31" s="44" t="n">
        <v>2679</v>
      </c>
      <c r="I31" s="44" t="n">
        <v>463</v>
      </c>
      <c r="J31" s="44" t="n">
        <v>81</v>
      </c>
      <c r="K31" s="44" t="n">
        <v>10</v>
      </c>
      <c r="L31" s="44" t="n">
        <v>473</v>
      </c>
      <c r="M31" s="49" t="n"/>
    </row>
    <row r="32">
      <c r="A32" s="49" t="inlineStr">
        <is>
          <t>本州中區</t>
        </is>
      </c>
      <c r="B32" s="49" t="inlineStr">
        <is>
          <t>滋賀</t>
        </is>
      </c>
      <c r="C32" s="49" t="inlineStr">
        <is>
          <t>大津</t>
        </is>
      </c>
      <c r="D32" s="46">
        <f>SUM(F32:G32)-H32</f>
        <v/>
      </c>
      <c r="E32" s="46">
        <f>SUM(I32,K32)-L32</f>
        <v/>
      </c>
      <c r="F32" s="44" t="n">
        <v>28694</v>
      </c>
      <c r="G32" s="44" t="n">
        <v>3928</v>
      </c>
      <c r="H32" s="44" t="n">
        <v>32622</v>
      </c>
      <c r="I32" s="44" t="n">
        <v>5161</v>
      </c>
      <c r="J32" s="44" t="n">
        <v>589</v>
      </c>
      <c r="K32" s="44" t="n">
        <v>73</v>
      </c>
      <c r="L32" s="44" t="n">
        <v>5234</v>
      </c>
      <c r="M32" s="49" t="n"/>
    </row>
    <row r="33">
      <c r="A33" s="49" t="inlineStr">
        <is>
          <t>本州中區</t>
        </is>
      </c>
      <c r="B33" s="49" t="inlineStr">
        <is>
          <t>福井</t>
        </is>
      </c>
      <c r="C33" s="49" t="inlineStr">
        <is>
          <t>福井</t>
        </is>
      </c>
      <c r="D33" s="46">
        <f>SUM(F33:G33)-H33</f>
        <v/>
      </c>
      <c r="E33" s="46">
        <f>SUM(I33,K33)-L33</f>
        <v/>
      </c>
      <c r="F33" s="44" t="n">
        <v>5128</v>
      </c>
      <c r="G33" s="44" t="n">
        <v>334</v>
      </c>
      <c r="H33" s="44" t="n">
        <v>5462</v>
      </c>
      <c r="I33" s="44" t="n">
        <v>1498</v>
      </c>
      <c r="J33" s="44" t="n">
        <v>976</v>
      </c>
      <c r="K33" s="44" t="n">
        <v>123</v>
      </c>
      <c r="L33" s="44" t="n">
        <v>1621</v>
      </c>
      <c r="M33" s="49" t="n"/>
    </row>
    <row r="34">
      <c r="A34" s="49" t="inlineStr">
        <is>
          <t>本州中區</t>
        </is>
      </c>
      <c r="B34" s="49" t="inlineStr">
        <is>
          <t>石川</t>
        </is>
      </c>
      <c r="C34" s="49" t="inlineStr">
        <is>
          <t>金澤</t>
        </is>
      </c>
      <c r="D34" s="46">
        <f>SUM(F34:G34)-H34</f>
        <v/>
      </c>
      <c r="E34" s="46">
        <f>SUM(I34,K34)-L34</f>
        <v/>
      </c>
      <c r="F34" s="44" t="n">
        <v>11499</v>
      </c>
      <c r="G34" s="44" t="n">
        <v>1062</v>
      </c>
      <c r="H34" s="44" t="n">
        <v>12561</v>
      </c>
      <c r="I34" s="44" t="n">
        <v>3133</v>
      </c>
      <c r="J34" s="44" t="n">
        <v>3623</v>
      </c>
      <c r="K34" s="44" t="n">
        <v>633</v>
      </c>
      <c r="L34" s="44" t="n">
        <v>3766</v>
      </c>
      <c r="M34" s="49" t="n"/>
    </row>
    <row r="35">
      <c r="A35" s="49" t="inlineStr">
        <is>
          <t>本州中區</t>
        </is>
      </c>
      <c r="B35" s="49" t="inlineStr">
        <is>
          <t>富山</t>
        </is>
      </c>
      <c r="C35" s="49" t="inlineStr">
        <is>
          <t>富山</t>
        </is>
      </c>
      <c r="D35" s="46">
        <f>SUM(F35:G35)-H35</f>
        <v/>
      </c>
      <c r="E35" s="46">
        <f>SUM(I35,K35)-L35</f>
        <v/>
      </c>
      <c r="F35" s="44" t="n">
        <v>7649</v>
      </c>
      <c r="G35" s="44" t="n">
        <v>914</v>
      </c>
      <c r="H35" s="44" t="n">
        <v>8563</v>
      </c>
      <c r="I35" s="44" t="n">
        <v>1728</v>
      </c>
      <c r="J35" s="44" t="n">
        <v>3009</v>
      </c>
      <c r="K35" s="44" t="n">
        <v>315</v>
      </c>
      <c r="L35" s="44" t="n">
        <v>2043</v>
      </c>
      <c r="M35" s="49" t="n"/>
    </row>
    <row r="36">
      <c r="A36" s="49" t="inlineStr">
        <is>
          <t>本州中區</t>
        </is>
      </c>
      <c r="B36" s="49" t="inlineStr">
        <is>
          <t>富山</t>
        </is>
      </c>
      <c r="C36" s="49" t="inlineStr">
        <is>
          <t>高岡</t>
        </is>
      </c>
      <c r="D36" s="46">
        <f>SUM(F36:G36)-H36</f>
        <v/>
      </c>
      <c r="E36" s="46">
        <f>SUM(I36,K36)-L36</f>
        <v/>
      </c>
      <c r="F36" s="44" t="n">
        <v>4302</v>
      </c>
      <c r="G36" s="44" t="n">
        <v>3521</v>
      </c>
      <c r="H36" s="44" t="n">
        <v>7823</v>
      </c>
      <c r="I36" s="44" t="n">
        <v>1280</v>
      </c>
      <c r="J36" s="44" t="n">
        <v>930</v>
      </c>
      <c r="K36" s="44" t="n">
        <v>105</v>
      </c>
      <c r="L36" s="44" t="n">
        <v>1385</v>
      </c>
      <c r="M36" s="49" t="n"/>
    </row>
    <row r="37">
      <c r="A37" s="49" t="inlineStr">
        <is>
          <t>本州中區</t>
        </is>
      </c>
      <c r="B37" s="49" t="inlineStr">
        <is>
          <t>計</t>
        </is>
      </c>
      <c r="C37" s="49" t="n"/>
      <c r="D37" s="46">
        <f>SUM(F37:G37)-H37</f>
        <v/>
      </c>
      <c r="E37" s="46">
        <f>SUM(I37,K37)-L37</f>
        <v/>
      </c>
      <c r="F37" s="44" t="n">
        <v>689049</v>
      </c>
      <c r="G37" s="44" t="n">
        <v>86425</v>
      </c>
      <c r="H37" s="44" t="n">
        <v>775474</v>
      </c>
      <c r="I37" s="44" t="n">
        <v>314492</v>
      </c>
      <c r="J37" s="44" t="n">
        <v>44148</v>
      </c>
      <c r="K37" s="44" t="n">
        <v>6321</v>
      </c>
      <c r="L37" s="44" t="n">
        <v>320813</v>
      </c>
      <c r="M37" s="49" t="n"/>
    </row>
    <row r="38">
      <c r="A38" s="49" t="inlineStr">
        <is>
          <t>本州北區</t>
        </is>
      </c>
      <c r="B38" s="49" t="inlineStr">
        <is>
          <t>新潟</t>
        </is>
      </c>
      <c r="C38" s="49" t="inlineStr">
        <is>
          <t>新潟</t>
        </is>
      </c>
      <c r="D38" s="46">
        <f>SUM(F38:G38)-H38</f>
        <v/>
      </c>
      <c r="E38" s="46">
        <f>SUM(I38,K38)-L38</f>
        <v/>
      </c>
      <c r="F38" s="44" t="n">
        <v>13164</v>
      </c>
      <c r="G38" s="44" t="n">
        <v>372</v>
      </c>
      <c r="H38" s="44" t="n">
        <v>13536</v>
      </c>
      <c r="I38" s="44" t="n">
        <v>3321</v>
      </c>
      <c r="J38" s="44" t="n">
        <v>4167</v>
      </c>
      <c r="K38" s="44" t="n">
        <v>625</v>
      </c>
      <c r="L38" s="44" t="n">
        <v>3946</v>
      </c>
      <c r="M38" s="49" t="n"/>
    </row>
    <row r="39">
      <c r="A39" s="49" t="inlineStr">
        <is>
          <t>本州北區</t>
        </is>
      </c>
      <c r="B39" s="49" t="inlineStr">
        <is>
          <t>新潟</t>
        </is>
      </c>
      <c r="C39" s="49" t="inlineStr">
        <is>
          <t>長岡</t>
        </is>
      </c>
      <c r="D39" s="46">
        <f>SUM(F39:G39)-H39</f>
        <v/>
      </c>
      <c r="E39" s="46">
        <f>SUM(I39,K39)-L39</f>
        <v/>
      </c>
      <c r="F39" s="44" t="n">
        <v>12717</v>
      </c>
      <c r="G39" s="44" t="n">
        <v>2538</v>
      </c>
      <c r="H39" s="44" t="n">
        <v>15255</v>
      </c>
      <c r="I39" s="44" t="n">
        <v>3854</v>
      </c>
      <c r="J39" s="44" t="n">
        <v>1841</v>
      </c>
      <c r="K39" s="44" t="n">
        <v>228</v>
      </c>
      <c r="L39" s="44" t="n">
        <v>4082</v>
      </c>
      <c r="M39" s="49" t="n"/>
    </row>
    <row r="40">
      <c r="A40" s="49" t="inlineStr">
        <is>
          <t>本州北區</t>
        </is>
      </c>
      <c r="B40" s="49" t="inlineStr">
        <is>
          <t>福島</t>
        </is>
      </c>
      <c r="C40" s="49" t="inlineStr">
        <is>
          <t>福島</t>
        </is>
      </c>
      <c r="D40" s="46">
        <f>SUM(F40:G40)-H40</f>
        <v/>
      </c>
      <c r="E40" s="46">
        <f>SUM(I40,K40)-L40</f>
        <v/>
      </c>
      <c r="F40" s="44" t="n">
        <v>457</v>
      </c>
      <c r="G40" s="44" t="n">
        <v>498</v>
      </c>
      <c r="H40" s="44" t="n">
        <v>955</v>
      </c>
      <c r="I40" s="44" t="n">
        <v>240</v>
      </c>
      <c r="J40" s="44" t="n">
        <v>148</v>
      </c>
      <c r="K40" s="44" t="n">
        <v>17</v>
      </c>
      <c r="L40" s="44" t="n">
        <v>257</v>
      </c>
      <c r="M40" s="49" t="n"/>
    </row>
    <row r="41">
      <c r="A41" s="49" t="inlineStr">
        <is>
          <t>本州北區</t>
        </is>
      </c>
      <c r="B41" s="49" t="inlineStr">
        <is>
          <t>宮城</t>
        </is>
      </c>
      <c r="C41" s="49" t="inlineStr">
        <is>
          <t>仙臺</t>
        </is>
      </c>
      <c r="D41" s="46">
        <f>SUM(F41:G41)-H41</f>
        <v/>
      </c>
      <c r="E41" s="46">
        <f>SUM(I41,K41)-L41</f>
        <v/>
      </c>
      <c r="F41" s="44" t="n">
        <v>4524</v>
      </c>
      <c r="G41" s="44" t="n">
        <v>266</v>
      </c>
      <c r="H41" s="44" t="n">
        <v>4790</v>
      </c>
      <c r="I41" s="44" t="n">
        <v>858</v>
      </c>
      <c r="J41" s="44" t="n">
        <v>2078</v>
      </c>
      <c r="K41" s="44" t="n">
        <v>221</v>
      </c>
      <c r="L41" s="44" t="n">
        <v>1079</v>
      </c>
      <c r="M41" s="49" t="n"/>
    </row>
    <row r="42">
      <c r="A42" s="49" t="inlineStr">
        <is>
          <t>本州北區</t>
        </is>
      </c>
      <c r="B42" s="49" t="inlineStr">
        <is>
          <t>山形</t>
        </is>
      </c>
      <c r="C42" s="49" t="inlineStr">
        <is>
          <t>山形</t>
        </is>
      </c>
      <c r="D42" s="46">
        <f>SUM(F42:G42)-H42</f>
        <v/>
      </c>
      <c r="E42" s="46">
        <f>SUM(I42,K42)-L42</f>
        <v/>
      </c>
      <c r="F42" s="44" t="n">
        <v>734</v>
      </c>
      <c r="G42" s="44" t="n">
        <v>160</v>
      </c>
      <c r="H42" s="44" t="n">
        <v>894</v>
      </c>
      <c r="I42" s="44" t="n">
        <v>153</v>
      </c>
      <c r="J42" s="44" t="n">
        <v>186</v>
      </c>
      <c r="K42" s="44" t="n">
        <v>21</v>
      </c>
      <c r="L42" s="44" t="n">
        <v>174</v>
      </c>
      <c r="M42" s="39" t="n"/>
    </row>
    <row r="43">
      <c r="A43" s="49" t="inlineStr">
        <is>
          <t>本州北區</t>
        </is>
      </c>
      <c r="B43" s="49" t="inlineStr">
        <is>
          <t>山形</t>
        </is>
      </c>
      <c r="C43" s="49" t="inlineStr">
        <is>
          <t>米澤</t>
        </is>
      </c>
      <c r="D43" s="46">
        <f>SUM(F43:G43)-H43</f>
        <v/>
      </c>
      <c r="E43" s="46">
        <f>SUM(I43,K43)-L43</f>
        <v/>
      </c>
      <c r="F43" s="44" t="n">
        <v>968</v>
      </c>
      <c r="G43" s="44" t="n">
        <v>234</v>
      </c>
      <c r="H43" s="44" t="n">
        <v>1202</v>
      </c>
      <c r="I43" s="44" t="n">
        <v>242</v>
      </c>
      <c r="J43" s="44" t="n">
        <v>120</v>
      </c>
      <c r="K43" s="44" t="n">
        <v>18</v>
      </c>
      <c r="L43" s="44" t="n">
        <v>260</v>
      </c>
      <c r="M43" s="39" t="n"/>
    </row>
    <row r="44">
      <c r="A44" s="49" t="inlineStr">
        <is>
          <t>本州北區</t>
        </is>
      </c>
      <c r="B44" s="49" t="inlineStr">
        <is>
          <t>秋田</t>
        </is>
      </c>
      <c r="C44" s="49" t="inlineStr">
        <is>
          <t>秋田</t>
        </is>
      </c>
      <c r="D44" s="46">
        <f>SUM(F44:G44)-H44</f>
        <v/>
      </c>
      <c r="E44" s="46">
        <f>SUM(I44,K44)-L44</f>
        <v/>
      </c>
      <c r="F44" s="44" t="n">
        <v>1916</v>
      </c>
      <c r="G44" s="44" t="n">
        <v>183</v>
      </c>
      <c r="H44" s="44" t="n">
        <v>2099</v>
      </c>
      <c r="I44" s="44" t="n">
        <v>248</v>
      </c>
      <c r="J44" s="44" t="n">
        <v>158</v>
      </c>
      <c r="K44" s="44" t="n">
        <v>18</v>
      </c>
      <c r="L44" s="44" t="n">
        <v>266</v>
      </c>
      <c r="M44" s="39" t="n"/>
    </row>
    <row r="45">
      <c r="A45" s="49" t="inlineStr">
        <is>
          <t>本州北區</t>
        </is>
      </c>
      <c r="B45" s="49" t="inlineStr">
        <is>
          <t>青森</t>
        </is>
      </c>
      <c r="C45" s="49" t="inlineStr">
        <is>
          <t>靑森</t>
        </is>
      </c>
      <c r="D45" s="46">
        <f>SUM(F45:G45)-H45</f>
        <v/>
      </c>
      <c r="E45" s="46">
        <f>SUM(I45,K45)-L45</f>
        <v/>
      </c>
      <c r="F45" s="44" t="n">
        <v>927</v>
      </c>
      <c r="G45" s="44" t="n">
        <v>114</v>
      </c>
      <c r="H45" s="44" t="n">
        <v>1041</v>
      </c>
      <c r="I45" s="44" t="n">
        <v>208</v>
      </c>
      <c r="J45" s="44" t="n">
        <v>1041</v>
      </c>
      <c r="K45" s="44" t="n">
        <v>156</v>
      </c>
      <c r="L45" s="44" t="n">
        <v>364</v>
      </c>
      <c r="M45" s="39" t="n"/>
    </row>
    <row r="46">
      <c r="A46" s="49" t="inlineStr">
        <is>
          <t>本州北區</t>
        </is>
      </c>
      <c r="B46" s="49" t="inlineStr">
        <is>
          <t>計</t>
        </is>
      </c>
      <c r="C46" s="49" t="n"/>
      <c r="D46" s="46">
        <f>SUM(F46:G46)-H46</f>
        <v/>
      </c>
      <c r="E46" s="46">
        <f>SUM(I46,K46)-L46</f>
        <v/>
      </c>
      <c r="F46" s="44" t="n">
        <v>35407</v>
      </c>
      <c r="G46" s="44" t="n">
        <v>4365</v>
      </c>
      <c r="H46" s="44" t="n">
        <v>39772</v>
      </c>
      <c r="I46" s="44" t="n">
        <v>9124</v>
      </c>
      <c r="J46" s="44" t="n">
        <v>9739</v>
      </c>
      <c r="K46" s="44" t="n">
        <v>1304</v>
      </c>
      <c r="L46" s="44" t="n">
        <v>10428</v>
      </c>
      <c r="M46" s="39" t="n"/>
    </row>
    <row r="47">
      <c r="A47" s="49" t="inlineStr">
        <is>
          <t>本州西區</t>
        </is>
      </c>
      <c r="B47" s="49" t="inlineStr">
        <is>
          <t>京都</t>
        </is>
      </c>
      <c r="C47" s="49" t="inlineStr">
        <is>
          <t>京都</t>
        </is>
      </c>
      <c r="D47" s="46">
        <f>SUM(F47:G47)-H47</f>
        <v/>
      </c>
      <c r="E47" s="46">
        <f>SUM(I47,K47)-L47</f>
        <v/>
      </c>
      <c r="F47" s="44" t="n">
        <v>129635</v>
      </c>
      <c r="G47" s="44" t="n">
        <v>16169</v>
      </c>
      <c r="H47" s="44" t="n">
        <v>145804</v>
      </c>
      <c r="I47" s="44" t="n">
        <v>37455</v>
      </c>
      <c r="J47" s="44" t="n">
        <v>5221</v>
      </c>
      <c r="K47" s="44" t="n">
        <v>1899</v>
      </c>
      <c r="L47" s="44" t="n">
        <v>39354</v>
      </c>
      <c r="M47" s="39" t="n"/>
    </row>
    <row r="48">
      <c r="A48" s="49" t="inlineStr">
        <is>
          <t>本州西區</t>
        </is>
      </c>
      <c r="B48" s="49" t="inlineStr">
        <is>
          <t>京都</t>
        </is>
      </c>
      <c r="C48" s="49" t="inlineStr">
        <is>
          <t>伏見</t>
        </is>
      </c>
      <c r="D48" s="46">
        <f>SUM(F48:G48)-H48</f>
        <v/>
      </c>
      <c r="E48" s="46">
        <f>SUM(I48,K48)-L48</f>
        <v/>
      </c>
      <c r="F48" s="44" t="n">
        <v>186</v>
      </c>
      <c r="G48" s="44" t="n">
        <v>32</v>
      </c>
      <c r="H48" s="44" t="n">
        <v>218</v>
      </c>
      <c r="I48" s="44" t="n">
        <v>14</v>
      </c>
      <c r="J48" s="44" t="n">
        <v>2</v>
      </c>
      <c r="K48" s="49" t="n"/>
      <c r="L48" s="44" t="n">
        <v>14</v>
      </c>
      <c r="M48" s="39" t="n"/>
    </row>
    <row r="49">
      <c r="A49" s="49" t="inlineStr">
        <is>
          <t>本州西區</t>
        </is>
      </c>
      <c r="B49" s="49" t="inlineStr">
        <is>
          <t>大阪</t>
        </is>
      </c>
      <c r="C49" s="49" t="inlineStr">
        <is>
          <t>大阪</t>
        </is>
      </c>
      <c r="D49" s="46">
        <f>SUM(F49:G49)-H49</f>
        <v/>
      </c>
      <c r="E49" s="46">
        <f>SUM(I49,K49)-L49</f>
        <v/>
      </c>
      <c r="F49" s="44" t="n">
        <v>296686</v>
      </c>
      <c r="G49" s="44" t="n">
        <v>18720</v>
      </c>
      <c r="H49" s="44" t="n">
        <v>315406</v>
      </c>
      <c r="I49" s="44" t="n">
        <v>159541</v>
      </c>
      <c r="J49" s="44" t="n">
        <v>10131</v>
      </c>
      <c r="K49" s="44" t="n">
        <v>1341</v>
      </c>
      <c r="L49" s="44" t="n">
        <v>160882</v>
      </c>
      <c r="M49" s="39" t="n"/>
    </row>
    <row r="50">
      <c r="A50" s="49" t="inlineStr">
        <is>
          <t>本州西區</t>
        </is>
      </c>
      <c r="B50" s="49" t="inlineStr">
        <is>
          <t>大阪</t>
        </is>
      </c>
      <c r="C50" s="49" t="inlineStr">
        <is>
          <t>堺</t>
        </is>
      </c>
      <c r="D50" s="46">
        <f>SUM(F50:G50)-H50</f>
        <v/>
      </c>
      <c r="E50" s="46">
        <f>SUM(I50,K50)-L50</f>
        <v/>
      </c>
      <c r="F50" s="44" t="n">
        <v>36355</v>
      </c>
      <c r="G50" s="44" t="n">
        <v>11176</v>
      </c>
      <c r="H50" s="44" t="n">
        <v>47531</v>
      </c>
      <c r="I50" s="44" t="n">
        <v>5584</v>
      </c>
      <c r="J50" s="44" t="n">
        <v>639</v>
      </c>
      <c r="K50" s="44" t="n">
        <v>71</v>
      </c>
      <c r="L50" s="44" t="n">
        <v>5655</v>
      </c>
      <c r="M50" s="39" t="n"/>
    </row>
    <row r="51">
      <c r="A51" s="49" t="inlineStr">
        <is>
          <t>本州西區</t>
        </is>
      </c>
      <c r="B51" s="49" t="inlineStr">
        <is>
          <t>奈良</t>
        </is>
      </c>
      <c r="C51" s="49" t="inlineStr">
        <is>
          <t>奈良</t>
        </is>
      </c>
      <c r="D51" s="46">
        <f>SUM(F51:G51)-H51</f>
        <v/>
      </c>
      <c r="E51" s="46">
        <f>SUM(I51,K51)-L51</f>
        <v/>
      </c>
      <c r="F51" s="44" t="n">
        <v>37</v>
      </c>
      <c r="G51" s="44" t="n">
        <v>7639</v>
      </c>
      <c r="H51" s="44" t="n">
        <v>7676</v>
      </c>
      <c r="I51" s="44" t="n">
        <v>1655</v>
      </c>
      <c r="J51" s="44" t="n">
        <v>109</v>
      </c>
      <c r="K51" s="44" t="n">
        <v>17</v>
      </c>
      <c r="L51" s="44" t="n">
        <v>1672</v>
      </c>
      <c r="M51" s="39" t="n"/>
    </row>
    <row r="52">
      <c r="A52" s="49" t="inlineStr">
        <is>
          <t>本州西區</t>
        </is>
      </c>
      <c r="B52" s="49" t="inlineStr">
        <is>
          <t>和歌山</t>
        </is>
      </c>
      <c r="C52" s="49" t="inlineStr">
        <is>
          <t>和歌山</t>
        </is>
      </c>
      <c r="D52" s="46">
        <f>SUM(F52:G52)-H52</f>
        <v/>
      </c>
      <c r="E52" s="46">
        <f>SUM(I52,K52)-L52</f>
        <v/>
      </c>
      <c r="F52" s="44" t="n">
        <v>17023</v>
      </c>
      <c r="G52" s="44" t="n">
        <v>2910</v>
      </c>
      <c r="H52" s="44" t="n">
        <v>19933</v>
      </c>
      <c r="I52" s="44" t="n">
        <v>6832</v>
      </c>
      <c r="J52" s="44" t="n">
        <v>362</v>
      </c>
      <c r="K52" s="44" t="n">
        <v>59</v>
      </c>
      <c r="L52" s="44" t="n">
        <v>6891</v>
      </c>
      <c r="M52" s="39" t="n"/>
    </row>
    <row r="53">
      <c r="A53" s="49" t="inlineStr">
        <is>
          <t>本州西區</t>
        </is>
      </c>
      <c r="B53" s="49" t="inlineStr">
        <is>
          <t>兵庫</t>
        </is>
      </c>
      <c r="C53" s="49" t="inlineStr">
        <is>
          <t>神戸</t>
        </is>
      </c>
      <c r="D53" s="46">
        <f>SUM(F53:G53)-H53</f>
        <v/>
      </c>
      <c r="E53" s="46">
        <f>SUM(I53,K53)-L53</f>
        <v/>
      </c>
      <c r="F53" s="44" t="n">
        <v>211790</v>
      </c>
      <c r="G53" s="44" t="n">
        <v>14316</v>
      </c>
      <c r="H53" s="44" t="n">
        <v>226106</v>
      </c>
      <c r="I53" s="44" t="n">
        <v>62428</v>
      </c>
      <c r="J53" s="44" t="n">
        <v>2718</v>
      </c>
      <c r="K53" s="44" t="n">
        <v>384</v>
      </c>
      <c r="L53" s="44" t="n">
        <v>62812</v>
      </c>
      <c r="M53" s="39" t="n"/>
    </row>
    <row r="54">
      <c r="A54" s="49" t="inlineStr">
        <is>
          <t>本州西區</t>
        </is>
      </c>
      <c r="B54" s="49" t="inlineStr">
        <is>
          <t>兵庫</t>
        </is>
      </c>
      <c r="C54" s="49" t="inlineStr">
        <is>
          <t>姫路</t>
        </is>
      </c>
      <c r="D54" s="46">
        <f>SUM(F54:G54)-H54</f>
        <v/>
      </c>
      <c r="E54" s="46">
        <f>SUM(I54,K54)-L54</f>
        <v/>
      </c>
      <c r="F54" s="44" t="n">
        <v>10715</v>
      </c>
      <c r="G54" s="44" t="n">
        <v>1684</v>
      </c>
      <c r="H54" s="44" t="n">
        <v>12399</v>
      </c>
      <c r="I54" s="44" t="n">
        <v>4064</v>
      </c>
      <c r="J54" s="44" t="n">
        <v>619</v>
      </c>
      <c r="K54" s="44" t="n">
        <v>84</v>
      </c>
      <c r="L54" s="44" t="n">
        <v>4148</v>
      </c>
      <c r="M54" s="39" t="n"/>
    </row>
    <row r="55">
      <c r="A55" s="49" t="inlineStr">
        <is>
          <t>本州西區</t>
        </is>
      </c>
      <c r="B55" s="49" t="inlineStr">
        <is>
          <t>兵庫</t>
        </is>
      </c>
      <c r="C55" s="49" t="inlineStr">
        <is>
          <t>明石</t>
        </is>
      </c>
      <c r="D55" s="46">
        <f>SUM(F55:G55)-H55</f>
        <v/>
      </c>
      <c r="E55" s="46">
        <f>SUM(I55,K55)-L55</f>
        <v/>
      </c>
      <c r="F55" s="44" t="n">
        <v>15529</v>
      </c>
      <c r="G55" s="44" t="n">
        <v>574</v>
      </c>
      <c r="H55" s="44" t="n">
        <v>16103</v>
      </c>
      <c r="I55" s="44" t="n">
        <v>3185</v>
      </c>
      <c r="J55" s="44" t="n">
        <v>198</v>
      </c>
      <c r="K55" s="44" t="n">
        <v>27</v>
      </c>
      <c r="L55" s="44" t="n">
        <v>3212</v>
      </c>
      <c r="M55" s="39" t="n"/>
    </row>
    <row r="56">
      <c r="A56" s="49" t="inlineStr">
        <is>
          <t>本州西區</t>
        </is>
      </c>
      <c r="B56" s="49" t="inlineStr">
        <is>
          <t>岡山</t>
        </is>
      </c>
      <c r="C56" s="49" t="inlineStr">
        <is>
          <t>岡山</t>
        </is>
      </c>
      <c r="D56" s="46">
        <f>SUM(F56:G56)-H56</f>
        <v/>
      </c>
      <c r="E56" s="46">
        <f>SUM(I56,K56)-L56</f>
        <v/>
      </c>
      <c r="F56" s="44" t="n">
        <v>17125</v>
      </c>
      <c r="G56" s="44" t="n">
        <v>1048</v>
      </c>
      <c r="H56" s="44" t="n">
        <v>18173</v>
      </c>
      <c r="I56" s="44" t="n">
        <v>8946</v>
      </c>
      <c r="J56" s="44" t="n">
        <v>3403</v>
      </c>
      <c r="K56" s="44" t="n">
        <v>412</v>
      </c>
      <c r="L56" s="44" t="n">
        <v>9358</v>
      </c>
      <c r="M56" s="39" t="n"/>
    </row>
    <row r="57">
      <c r="A57" s="49" t="inlineStr">
        <is>
          <t>本州西區</t>
        </is>
      </c>
      <c r="B57" s="49" t="inlineStr">
        <is>
          <t>広島</t>
        </is>
      </c>
      <c r="C57" s="49" t="inlineStr">
        <is>
          <t>廣島</t>
        </is>
      </c>
      <c r="D57" s="46">
        <f>SUM(F57:G57)-H57</f>
        <v/>
      </c>
      <c r="E57" s="46">
        <f>SUM(I57,K57)-L57</f>
        <v/>
      </c>
      <c r="F57" s="44" t="n">
        <v>21387</v>
      </c>
      <c r="G57" s="44" t="n">
        <v>2439</v>
      </c>
      <c r="H57" s="44" t="n">
        <v>23826</v>
      </c>
      <c r="I57" s="44" t="n">
        <v>7643</v>
      </c>
      <c r="J57" s="44" t="n">
        <v>836</v>
      </c>
      <c r="K57" s="44" t="n">
        <v>116</v>
      </c>
      <c r="L57" s="44" t="n">
        <v>7759</v>
      </c>
      <c r="M57" s="39" t="n"/>
    </row>
    <row r="58" ht="16.5" customHeight="1">
      <c r="A58" s="49" t="inlineStr">
        <is>
          <t>本州西區</t>
        </is>
      </c>
      <c r="B58" s="49" t="inlineStr">
        <is>
          <t>広島</t>
        </is>
      </c>
      <c r="C58" s="49" t="inlineStr">
        <is>
          <t>吳</t>
        </is>
      </c>
      <c r="D58" s="46">
        <f>SUM(F58:G58)-H58</f>
        <v/>
      </c>
      <c r="E58" s="46">
        <f>SUM(I58,K58)-L58</f>
        <v/>
      </c>
      <c r="F58" s="44" t="n">
        <v>14488</v>
      </c>
      <c r="G58" s="44" t="n">
        <v>1621</v>
      </c>
      <c r="H58" s="44" t="n">
        <v>16109</v>
      </c>
      <c r="I58" s="44" t="n">
        <v>3434</v>
      </c>
      <c r="J58" s="44" t="n">
        <v>270</v>
      </c>
      <c r="K58" s="44" t="n">
        <v>44</v>
      </c>
      <c r="L58" s="44" t="n">
        <v>3478</v>
      </c>
      <c r="M58" s="39" t="n"/>
    </row>
    <row r="59">
      <c r="A59" s="49" t="inlineStr">
        <is>
          <t>本州西區</t>
        </is>
      </c>
      <c r="B59" s="49" t="inlineStr">
        <is>
          <t>広島</t>
        </is>
      </c>
      <c r="C59" s="49" t="inlineStr">
        <is>
          <t>尾道</t>
        </is>
      </c>
      <c r="D59" s="46">
        <f>SUM(F59:G59)-H59</f>
        <v/>
      </c>
      <c r="E59" s="46">
        <f>SUM(I59,K59)-L59</f>
        <v/>
      </c>
      <c r="F59" s="44" t="n">
        <v>764</v>
      </c>
      <c r="G59" s="44" t="n">
        <v>1066</v>
      </c>
      <c r="H59" s="44" t="n">
        <v>1830</v>
      </c>
      <c r="I59" s="44" t="n">
        <v>636</v>
      </c>
      <c r="J59" s="44" t="n">
        <v>302</v>
      </c>
      <c r="K59" s="44" t="n">
        <v>29</v>
      </c>
      <c r="L59" s="44" t="n">
        <v>665</v>
      </c>
      <c r="M59" s="39" t="n"/>
    </row>
    <row r="60">
      <c r="A60" s="49" t="inlineStr">
        <is>
          <t>本州西區</t>
        </is>
      </c>
      <c r="B60" s="49" t="inlineStr">
        <is>
          <t>山口</t>
        </is>
      </c>
      <c r="C60" s="49" t="inlineStr">
        <is>
          <t>下關東</t>
        </is>
      </c>
      <c r="D60" s="46">
        <f>SUM(F60:G60)-H60</f>
        <v/>
      </c>
      <c r="E60" s="46">
        <f>SUM(I60,K60)-L60</f>
        <v/>
      </c>
      <c r="F60" s="44" t="n">
        <v>64337</v>
      </c>
      <c r="G60" s="44" t="n">
        <v>7059</v>
      </c>
      <c r="H60" s="44" t="n">
        <v>71396</v>
      </c>
      <c r="I60" s="44" t="n">
        <v>14064</v>
      </c>
      <c r="J60" s="44" t="n">
        <v>996</v>
      </c>
      <c r="K60" s="44" t="n">
        <v>118</v>
      </c>
      <c r="L60" s="44" t="n">
        <v>14182</v>
      </c>
      <c r="M60" s="39" t="n"/>
    </row>
    <row r="61">
      <c r="A61" s="49" t="inlineStr">
        <is>
          <t>本州西區</t>
        </is>
      </c>
      <c r="B61" s="49" t="inlineStr">
        <is>
          <t>島根</t>
        </is>
      </c>
      <c r="C61" s="49" t="inlineStr">
        <is>
          <t>松江</t>
        </is>
      </c>
      <c r="D61" s="46">
        <f>SUM(F61:G61)-H61</f>
        <v/>
      </c>
      <c r="E61" s="46">
        <f>SUM(I61,K61)-L61</f>
        <v/>
      </c>
      <c r="F61" s="44" t="n">
        <v>161</v>
      </c>
      <c r="G61" s="44" t="n">
        <v>938</v>
      </c>
      <c r="H61" s="44" t="n">
        <v>1099</v>
      </c>
      <c r="I61" s="44" t="n">
        <v>502</v>
      </c>
      <c r="J61" s="44" t="n">
        <v>3211</v>
      </c>
      <c r="K61" s="44" t="n">
        <v>349</v>
      </c>
      <c r="L61" s="44" t="n">
        <v>851</v>
      </c>
      <c r="M61" s="39" t="n"/>
    </row>
    <row r="62">
      <c r="A62" s="49" t="inlineStr">
        <is>
          <t>本州西區</t>
        </is>
      </c>
      <c r="B62" s="49" t="inlineStr">
        <is>
          <t>計</t>
        </is>
      </c>
      <c r="C62" s="49" t="n"/>
      <c r="D62" s="46">
        <f>SUM(F62:G62)-H62</f>
        <v/>
      </c>
      <c r="E62" s="46">
        <f>SUM(I62,K62)-L62</f>
        <v/>
      </c>
      <c r="F62" s="44" t="n">
        <v>836218</v>
      </c>
      <c r="G62" s="44" t="n">
        <v>87391</v>
      </c>
      <c r="H62" s="44" t="n">
        <v>923609</v>
      </c>
      <c r="I62" s="44" t="n">
        <v>315983</v>
      </c>
      <c r="J62" s="44" t="n">
        <v>29017</v>
      </c>
      <c r="K62" s="44" t="n">
        <v>4950</v>
      </c>
      <c r="L62" s="44" t="n">
        <v>320933</v>
      </c>
      <c r="M62" s="39" t="n"/>
    </row>
    <row r="63">
      <c r="A63" s="49" t="inlineStr">
        <is>
          <t>四國區</t>
        </is>
      </c>
      <c r="B63" s="49" t="inlineStr">
        <is>
          <t>徳島</t>
        </is>
      </c>
      <c r="C63" s="49" t="inlineStr">
        <is>
          <t>德島</t>
        </is>
      </c>
      <c r="D63" s="46">
        <f>SUM(F63:G63)-H63</f>
        <v/>
      </c>
      <c r="E63" s="46">
        <f>SUM(I63,K63)-L63</f>
        <v/>
      </c>
      <c r="F63" s="44" t="n">
        <v>1063</v>
      </c>
      <c r="G63" s="44" t="n">
        <v>172</v>
      </c>
      <c r="H63" s="44" t="n">
        <v>1235</v>
      </c>
      <c r="I63" s="44" t="n">
        <v>613</v>
      </c>
      <c r="J63" s="44" t="n">
        <v>153</v>
      </c>
      <c r="K63" s="44" t="n">
        <v>22</v>
      </c>
      <c r="L63" s="44" t="n">
        <v>635</v>
      </c>
      <c r="M63" s="39" t="n"/>
    </row>
    <row r="64">
      <c r="A64" s="49" t="inlineStr">
        <is>
          <t>四國區</t>
        </is>
      </c>
      <c r="B64" s="49" t="inlineStr">
        <is>
          <t>香川</t>
        </is>
      </c>
      <c r="C64" s="49" t="inlineStr">
        <is>
          <t>高松</t>
        </is>
      </c>
      <c r="D64" s="46">
        <f>SUM(F64:G64)-H64</f>
        <v/>
      </c>
      <c r="E64" s="46">
        <f>SUM(I64,K64)-L64</f>
        <v/>
      </c>
      <c r="F64" s="44" t="n">
        <v>2839</v>
      </c>
      <c r="G64" s="44" t="n">
        <v>475</v>
      </c>
      <c r="H64" s="44" t="n">
        <v>3314</v>
      </c>
      <c r="I64" s="44" t="n">
        <v>1414</v>
      </c>
      <c r="J64" s="44" t="n">
        <v>258</v>
      </c>
      <c r="K64" s="44" t="n">
        <v>39</v>
      </c>
      <c r="L64" s="44" t="n">
        <v>1453</v>
      </c>
      <c r="M64" s="39" t="n"/>
    </row>
    <row r="65">
      <c r="A65" s="49" t="inlineStr">
        <is>
          <t>四國區</t>
        </is>
      </c>
      <c r="B65" s="49" t="inlineStr">
        <is>
          <t>愛媛</t>
        </is>
      </c>
      <c r="C65" s="49" t="inlineStr">
        <is>
          <t>松山</t>
        </is>
      </c>
      <c r="D65" s="46">
        <f>SUM(F65:G65)-H65</f>
        <v/>
      </c>
      <c r="E65" s="46">
        <f>SUM(I65,K65)-L65</f>
        <v/>
      </c>
      <c r="F65" s="44" t="n">
        <v>55</v>
      </c>
      <c r="G65" s="44" t="n">
        <v>8</v>
      </c>
      <c r="H65" s="44" t="n">
        <v>63</v>
      </c>
      <c r="I65" s="44" t="n">
        <v>4</v>
      </c>
      <c r="J65" s="44" t="n">
        <v>58</v>
      </c>
      <c r="K65" s="44" t="n">
        <v>4</v>
      </c>
      <c r="L65" s="44" t="n">
        <v>8</v>
      </c>
      <c r="M65" s="49" t="n"/>
    </row>
    <row r="66">
      <c r="A66" s="49" t="inlineStr">
        <is>
          <t>四國區</t>
        </is>
      </c>
      <c r="B66" s="49" t="inlineStr">
        <is>
          <t>高知</t>
        </is>
      </c>
      <c r="C66" s="49" t="inlineStr">
        <is>
          <t>高知</t>
        </is>
      </c>
      <c r="D66" s="46">
        <f>SUM(F66:G66)-H66</f>
        <v/>
      </c>
      <c r="E66" s="46">
        <f>SUM(I66,K66)-L66</f>
        <v/>
      </c>
      <c r="F66" s="44" t="n">
        <v>37</v>
      </c>
      <c r="G66" s="44" t="n">
        <v>13</v>
      </c>
      <c r="H66" s="44" t="n">
        <v>50</v>
      </c>
      <c r="I66" s="44" t="n">
        <v>5</v>
      </c>
      <c r="J66" s="44" t="n">
        <v>40</v>
      </c>
      <c r="K66" s="44" t="n">
        <v>4</v>
      </c>
      <c r="L66" s="44" t="n">
        <v>9</v>
      </c>
      <c r="M66" s="49" t="n"/>
    </row>
    <row r="67">
      <c r="A67" s="49" t="inlineStr">
        <is>
          <t>四國區</t>
        </is>
      </c>
      <c r="B67" s="49" t="inlineStr">
        <is>
          <t>計</t>
        </is>
      </c>
      <c r="C67" s="49" t="n"/>
      <c r="D67" s="46">
        <f>SUM(F67:G67)-H67</f>
        <v/>
      </c>
      <c r="E67" s="46">
        <f>SUM(I67,K67)-L67</f>
        <v/>
      </c>
      <c r="F67" s="44" t="n">
        <v>3994</v>
      </c>
      <c r="G67" s="44" t="n">
        <v>668</v>
      </c>
      <c r="H67" s="44" t="n">
        <v>4662</v>
      </c>
      <c r="I67" s="44" t="n">
        <v>2036</v>
      </c>
      <c r="J67" s="44" t="n">
        <v>509</v>
      </c>
      <c r="K67" s="44" t="n">
        <v>69</v>
      </c>
      <c r="L67" s="44" t="n">
        <v>2105</v>
      </c>
      <c r="M67" s="49" t="n"/>
    </row>
    <row r="68">
      <c r="A68" s="49" t="inlineStr">
        <is>
          <t>九州區</t>
        </is>
      </c>
      <c r="B68" s="49" t="inlineStr">
        <is>
          <t>長崎</t>
        </is>
      </c>
      <c r="C68" s="49" t="inlineStr">
        <is>
          <t>長崎</t>
        </is>
      </c>
      <c r="D68" s="46">
        <f>SUM(F68:G68)-H68</f>
        <v/>
      </c>
      <c r="E68" s="46">
        <f>SUM(I68,K68)-L68</f>
        <v/>
      </c>
      <c r="F68" s="44" t="n">
        <v>9865</v>
      </c>
      <c r="G68" s="44" t="n">
        <v>967</v>
      </c>
      <c r="H68" s="44" t="n">
        <v>10832</v>
      </c>
      <c r="I68" s="44" t="n">
        <v>9575</v>
      </c>
      <c r="J68" s="44" t="n">
        <v>1078</v>
      </c>
      <c r="K68" s="44" t="n">
        <v>163</v>
      </c>
      <c r="L68" s="44" t="n">
        <v>9738</v>
      </c>
      <c r="M68" s="49" t="n"/>
    </row>
    <row r="69">
      <c r="A69" s="49" t="inlineStr">
        <is>
          <t>九州區</t>
        </is>
      </c>
      <c r="B69" s="49" t="inlineStr">
        <is>
          <t>長崎</t>
        </is>
      </c>
      <c r="C69" s="49" t="inlineStr">
        <is>
          <t>佐世保</t>
        </is>
      </c>
      <c r="D69" s="46">
        <f>SUM(F69:G69)-H69</f>
        <v/>
      </c>
      <c r="E69" s="46">
        <f>SUM(I69,K69)-L69</f>
        <v/>
      </c>
      <c r="F69" s="44" t="n">
        <v>9559</v>
      </c>
      <c r="G69" s="44" t="n">
        <v>1189</v>
      </c>
      <c r="H69" s="44" t="n">
        <v>10748</v>
      </c>
      <c r="I69" s="44" t="n">
        <v>3899</v>
      </c>
      <c r="J69" s="44" t="n">
        <v>474</v>
      </c>
      <c r="K69" s="44" t="n">
        <v>75</v>
      </c>
      <c r="L69" s="44" t="n">
        <v>3974</v>
      </c>
      <c r="M69" s="49" t="n"/>
    </row>
    <row r="70">
      <c r="A70" s="49" t="inlineStr">
        <is>
          <t>九州區</t>
        </is>
      </c>
      <c r="B70" s="49" t="inlineStr">
        <is>
          <t>佐賀</t>
        </is>
      </c>
      <c r="C70" s="49" t="inlineStr">
        <is>
          <t>佐賀</t>
        </is>
      </c>
      <c r="D70" s="46">
        <f>SUM(F70:G70)-H70</f>
        <v/>
      </c>
      <c r="E70" s="46">
        <f>SUM(I70,K70)-L70</f>
        <v/>
      </c>
      <c r="F70" s="44" t="n">
        <v>7742</v>
      </c>
      <c r="G70" s="44" t="n">
        <v>992</v>
      </c>
      <c r="H70" s="44" t="n">
        <v>8734</v>
      </c>
      <c r="I70" s="44" t="n">
        <v>2944</v>
      </c>
      <c r="J70" s="44" t="n">
        <v>353</v>
      </c>
      <c r="K70" s="44" t="n">
        <v>56</v>
      </c>
      <c r="L70" s="44" t="n">
        <v>3000</v>
      </c>
      <c r="M70" s="49" t="n"/>
    </row>
    <row r="71">
      <c r="A71" s="49" t="inlineStr">
        <is>
          <t>九州區</t>
        </is>
      </c>
      <c r="B71" s="49" t="inlineStr">
        <is>
          <t>福岡</t>
        </is>
      </c>
      <c r="C71" s="49" t="inlineStr">
        <is>
          <t>福岡</t>
        </is>
      </c>
      <c r="D71" s="46">
        <f>SUM(F71:G71)-H71</f>
        <v/>
      </c>
      <c r="E71" s="46">
        <f>SUM(I71,K71)-L71</f>
        <v/>
      </c>
      <c r="F71" s="44" t="n">
        <v>31677</v>
      </c>
      <c r="G71" s="44" t="n">
        <v>3402</v>
      </c>
      <c r="H71" s="44" t="n">
        <v>35079</v>
      </c>
      <c r="I71" s="44" t="n">
        <v>15684</v>
      </c>
      <c r="J71" s="44" t="n">
        <v>1039</v>
      </c>
      <c r="K71" s="44" t="n">
        <v>164</v>
      </c>
      <c r="L71" s="44" t="n">
        <v>15848</v>
      </c>
      <c r="M71" s="49" t="n"/>
    </row>
    <row r="72">
      <c r="A72" s="49" t="inlineStr">
        <is>
          <t>九州區</t>
        </is>
      </c>
      <c r="B72" s="49" t="inlineStr">
        <is>
          <t>福岡</t>
        </is>
      </c>
      <c r="C72" s="49" t="inlineStr">
        <is>
          <t>門司</t>
        </is>
      </c>
      <c r="D72" s="46">
        <f>SUM(F72:G72)-H72</f>
        <v/>
      </c>
      <c r="E72" s="46">
        <f>SUM(I72,K72)-L72</f>
        <v/>
      </c>
      <c r="F72" s="44" t="n">
        <v>95013</v>
      </c>
      <c r="G72" s="44" t="n">
        <v>6069</v>
      </c>
      <c r="H72" s="44" t="n">
        <v>101082</v>
      </c>
      <c r="I72" s="44" t="n">
        <v>22054</v>
      </c>
      <c r="J72" s="44" t="n">
        <v>1609</v>
      </c>
      <c r="K72" s="44" t="n">
        <v>213</v>
      </c>
      <c r="L72" s="44" t="n">
        <v>22267</v>
      </c>
      <c r="M72" s="49" t="n"/>
    </row>
    <row r="73">
      <c r="A73" s="49" t="inlineStr">
        <is>
          <t>九州區</t>
        </is>
      </c>
      <c r="B73" s="49" t="inlineStr">
        <is>
          <t>福岡</t>
        </is>
      </c>
      <c r="C73" s="49" t="inlineStr">
        <is>
          <t>若松</t>
        </is>
      </c>
      <c r="D73" s="46">
        <f>SUM(F73:G73)-H73</f>
        <v/>
      </c>
      <c r="E73" s="46">
        <f>SUM(I73,K73)-L73</f>
        <v/>
      </c>
      <c r="F73" s="44" t="n">
        <v>41745</v>
      </c>
      <c r="G73" s="44" t="n">
        <v>2084</v>
      </c>
      <c r="H73" s="44" t="n">
        <v>43829</v>
      </c>
      <c r="I73" s="44" t="n">
        <v>8495</v>
      </c>
      <c r="J73" s="44" t="n">
        <v>1061</v>
      </c>
      <c r="K73" s="44" t="n">
        <v>129</v>
      </c>
      <c r="L73" s="44" t="n">
        <v>8624</v>
      </c>
      <c r="M73" s="49" t="n"/>
    </row>
    <row r="74">
      <c r="A74" s="49" t="inlineStr">
        <is>
          <t>九州區</t>
        </is>
      </c>
      <c r="B74" s="49" t="inlineStr">
        <is>
          <t>福岡</t>
        </is>
      </c>
      <c r="C74" s="49" t="inlineStr">
        <is>
          <t>小倉</t>
        </is>
      </c>
      <c r="D74" s="46">
        <f>SUM(F74:G74)-H74</f>
        <v/>
      </c>
      <c r="E74" s="46">
        <f>SUM(I74,K74)-L74</f>
        <v/>
      </c>
      <c r="F74" s="44" t="n">
        <v>25198</v>
      </c>
      <c r="G74" s="44" t="n">
        <v>4306</v>
      </c>
      <c r="H74" s="44" t="n">
        <v>29504</v>
      </c>
      <c r="I74" s="44" t="n">
        <v>4041</v>
      </c>
      <c r="J74" s="44" t="n">
        <v>655</v>
      </c>
      <c r="K74" s="44" t="n">
        <v>72</v>
      </c>
      <c r="L74" s="44" t="n">
        <v>4113</v>
      </c>
      <c r="M74" s="49" t="n"/>
    </row>
    <row r="75">
      <c r="A75" s="49" t="inlineStr">
        <is>
          <t>九州區</t>
        </is>
      </c>
      <c r="B75" s="49" t="inlineStr">
        <is>
          <t>福岡</t>
        </is>
      </c>
      <c r="C75" s="49" t="inlineStr">
        <is>
          <t>久留米</t>
        </is>
      </c>
      <c r="D75" s="46">
        <f>SUM(F75:G75)-H75</f>
        <v/>
      </c>
      <c r="E75" s="46">
        <f>SUM(I75,K75)-L75</f>
        <v/>
      </c>
      <c r="F75" s="44" t="n">
        <v>10073</v>
      </c>
      <c r="G75" s="44" t="n">
        <v>1475</v>
      </c>
      <c r="H75" s="44" t="n">
        <v>11548</v>
      </c>
      <c r="I75" s="44" t="n">
        <v>3045</v>
      </c>
      <c r="J75" s="44" t="n">
        <v>405</v>
      </c>
      <c r="K75" s="44" t="n">
        <v>65</v>
      </c>
      <c r="L75" s="44" t="n">
        <v>3110</v>
      </c>
      <c r="M75" s="49" t="n"/>
    </row>
    <row r="76">
      <c r="A76" s="49" t="inlineStr">
        <is>
          <t>九州區</t>
        </is>
      </c>
      <c r="B76" s="49" t="inlineStr">
        <is>
          <t>熊本</t>
        </is>
      </c>
      <c r="C76" s="49" t="inlineStr">
        <is>
          <t>熊本</t>
        </is>
      </c>
      <c r="D76" s="46">
        <f>SUM(F76:G76)-H76</f>
        <v/>
      </c>
      <c r="E76" s="46">
        <f>SUM(I76,K76)-L76</f>
        <v/>
      </c>
      <c r="F76" s="44" t="n">
        <v>5252</v>
      </c>
      <c r="G76" s="44" t="n">
        <v>472</v>
      </c>
      <c r="H76" s="44" t="n">
        <v>5724</v>
      </c>
      <c r="I76" s="44" t="n">
        <v>2364</v>
      </c>
      <c r="J76" s="44" t="n">
        <v>561</v>
      </c>
      <c r="K76" s="44" t="n">
        <v>67</v>
      </c>
      <c r="L76" s="44" t="n">
        <v>2431</v>
      </c>
      <c r="M76" s="49" t="n"/>
    </row>
    <row r="77">
      <c r="A77" s="49" t="inlineStr">
        <is>
          <t>九州區</t>
        </is>
      </c>
      <c r="B77" s="49" t="inlineStr">
        <is>
          <t>鹿児島</t>
        </is>
      </c>
      <c r="C77" s="49" t="inlineStr">
        <is>
          <t>鹿児島</t>
        </is>
      </c>
      <c r="D77" s="46">
        <f>SUM(F77:G77)-H77</f>
        <v/>
      </c>
      <c r="E77" s="46">
        <f>SUM(I77,K77)-L77</f>
        <v/>
      </c>
      <c r="F77" s="44" t="n">
        <v>562</v>
      </c>
      <c r="G77" s="44" t="n">
        <v>17</v>
      </c>
      <c r="H77" s="44" t="n">
        <v>579</v>
      </c>
      <c r="I77" s="44" t="n">
        <v>193</v>
      </c>
      <c r="J77" s="44" t="n">
        <v>230</v>
      </c>
      <c r="K77" s="44" t="n">
        <v>27</v>
      </c>
      <c r="L77" s="44" t="n">
        <v>220</v>
      </c>
      <c r="M77" s="49" t="n"/>
    </row>
    <row r="78">
      <c r="A78" s="49" t="inlineStr">
        <is>
          <t>九州區</t>
        </is>
      </c>
      <c r="B78" s="49" t="inlineStr">
        <is>
          <t>計</t>
        </is>
      </c>
      <c r="C78" s="49" t="n"/>
      <c r="D78" s="46">
        <f>SUM(F78:G78)-H78</f>
        <v/>
      </c>
      <c r="E78" s="46">
        <f>SUM(I78,K78)-L78</f>
        <v/>
      </c>
      <c r="F78" s="44" t="n">
        <v>236686</v>
      </c>
      <c r="G78" s="44" t="n">
        <v>20973</v>
      </c>
      <c r="H78" s="44" t="n">
        <v>257659</v>
      </c>
      <c r="I78" s="44" t="n">
        <v>72294</v>
      </c>
      <c r="J78" s="44" t="n">
        <v>7465</v>
      </c>
      <c r="K78" s="44" t="n">
        <v>1031</v>
      </c>
      <c r="L78" s="44" t="n">
        <v>73325</v>
      </c>
      <c r="M78" s="49" t="n"/>
    </row>
    <row r="79">
      <c r="A79" s="49" t="inlineStr">
        <is>
          <t>北海道</t>
        </is>
      </c>
      <c r="B79" s="49" t="n"/>
      <c r="C79" s="49" t="inlineStr">
        <is>
          <t>札幌</t>
        </is>
      </c>
      <c r="D79" s="46">
        <f>SUM(F79:G79)-H79</f>
        <v/>
      </c>
      <c r="E79" s="46">
        <f>SUM(I79,K79)-L79</f>
        <v/>
      </c>
      <c r="F79" s="44" t="n">
        <v>27358</v>
      </c>
      <c r="G79" s="44" t="n">
        <v>1291</v>
      </c>
      <c r="H79" s="44" t="n">
        <v>28649</v>
      </c>
      <c r="I79" s="44" t="n">
        <v>7664</v>
      </c>
      <c r="J79" s="44" t="n">
        <v>2022</v>
      </c>
      <c r="K79" s="44" t="n">
        <v>369</v>
      </c>
      <c r="L79" s="44" t="n">
        <v>8033</v>
      </c>
      <c r="M79" s="49" t="n"/>
    </row>
    <row r="80">
      <c r="A80" s="49" t="inlineStr">
        <is>
          <t>北海道</t>
        </is>
      </c>
      <c r="B80" s="49" t="n"/>
      <c r="C80" s="49" t="inlineStr">
        <is>
          <t>小樽</t>
        </is>
      </c>
      <c r="D80" s="46">
        <f>SUM(F80:G80)-H80</f>
        <v/>
      </c>
      <c r="E80" s="46">
        <f>SUM(I80,K80)-L80</f>
        <v/>
      </c>
      <c r="F80" s="44" t="n">
        <v>26322</v>
      </c>
      <c r="G80" s="44" t="n">
        <v>1424</v>
      </c>
      <c r="H80" s="44" t="n">
        <v>27746</v>
      </c>
      <c r="I80" s="44" t="n">
        <v>6904</v>
      </c>
      <c r="J80" s="44" t="n">
        <v>1753</v>
      </c>
      <c r="K80" s="44" t="n">
        <v>682</v>
      </c>
      <c r="L80" s="44" t="n">
        <v>7586</v>
      </c>
      <c r="M80" s="49" t="n"/>
    </row>
    <row r="81">
      <c r="A81" s="49" t="inlineStr">
        <is>
          <t>北海道</t>
        </is>
      </c>
      <c r="B81" s="49" t="n"/>
      <c r="C81" s="49" t="inlineStr">
        <is>
          <t>旭川</t>
        </is>
      </c>
      <c r="D81" s="46">
        <f>SUM(F81:G81)-H81</f>
        <v/>
      </c>
      <c r="E81" s="46">
        <f>SUM(I81,K81)-L81</f>
        <v/>
      </c>
      <c r="F81" s="44" t="n">
        <v>2622</v>
      </c>
      <c r="G81" s="44" t="n">
        <v>3035</v>
      </c>
      <c r="H81" s="44" t="n">
        <v>5657</v>
      </c>
      <c r="I81" s="44" t="n">
        <v>2028</v>
      </c>
      <c r="J81" s="44" t="n">
        <v>207</v>
      </c>
      <c r="K81" s="44" t="n">
        <v>36</v>
      </c>
      <c r="L81" s="44" t="n">
        <v>2064</v>
      </c>
      <c r="M81" s="49" t="n"/>
    </row>
    <row r="82">
      <c r="A82" s="49" t="inlineStr">
        <is>
          <t>北海道</t>
        </is>
      </c>
      <c r="B82" s="49" t="n"/>
      <c r="C82" s="49" t="inlineStr">
        <is>
          <t>函館</t>
        </is>
      </c>
      <c r="D82" s="46">
        <f>SUM(F82:G82)-H82</f>
        <v/>
      </c>
      <c r="E82" s="46">
        <f>SUM(I82,K82)-L82</f>
        <v/>
      </c>
      <c r="F82" s="49" t="n"/>
      <c r="G82" s="44" t="n">
        <v>222</v>
      </c>
      <c r="H82" s="44" t="n">
        <v>222</v>
      </c>
      <c r="I82" s="44" t="n">
        <v>65</v>
      </c>
      <c r="J82" s="44" t="n">
        <v>911</v>
      </c>
      <c r="K82" s="44" t="n">
        <v>143</v>
      </c>
      <c r="L82" s="44" t="n">
        <v>208</v>
      </c>
      <c r="M82" s="49" t="n"/>
    </row>
    <row r="83">
      <c r="A83" s="49" t="inlineStr">
        <is>
          <t>特設</t>
        </is>
      </c>
      <c r="B83" s="49" t="n"/>
      <c r="C83" s="49" t="n"/>
      <c r="D83" s="46">
        <f>SUM(F83:G83)-H83</f>
        <v/>
      </c>
      <c r="E83" s="46">
        <f>SUM(I83,K83)-L83</f>
        <v/>
      </c>
      <c r="F83" s="44" t="n">
        <v>243515</v>
      </c>
      <c r="G83" s="44" t="n">
        <v>80361</v>
      </c>
      <c r="H83" s="44" t="n">
        <v>323876</v>
      </c>
      <c r="I83" s="44" t="n">
        <v>61455</v>
      </c>
      <c r="J83" s="44" t="n">
        <v>19698</v>
      </c>
      <c r="K83" s="44" t="n">
        <v>2665</v>
      </c>
      <c r="L83" s="44" t="n">
        <v>64120</v>
      </c>
      <c r="M83" s="49" t="n"/>
    </row>
    <row r="84">
      <c r="A84" s="49" t="inlineStr">
        <is>
          <t>其他</t>
        </is>
      </c>
      <c r="B84" s="49" t="n"/>
      <c r="C84" s="49" t="n"/>
      <c r="D84" s="46">
        <f>SUM(F84:G84)-H84</f>
        <v/>
      </c>
      <c r="E84" s="46">
        <f>SUM(I84,K84)-L84</f>
        <v/>
      </c>
      <c r="F84" s="49" t="n"/>
      <c r="G84" s="44" t="n">
        <v>205679</v>
      </c>
      <c r="H84" s="44" t="n">
        <v>205679</v>
      </c>
      <c r="I84" s="44" t="n">
        <v>37083</v>
      </c>
      <c r="J84" s="44" t="n">
        <v>14323</v>
      </c>
      <c r="K84" s="44" t="n">
        <v>1721</v>
      </c>
      <c r="L84" s="44" t="n">
        <v>38804</v>
      </c>
      <c r="M84" s="49" t="n"/>
    </row>
    <row r="85">
      <c r="A85" s="49" t="inlineStr">
        <is>
          <t>總計</t>
        </is>
      </c>
      <c r="B85" s="49" t="n"/>
      <c r="C85" s="49" t="n"/>
      <c r="D85" s="46">
        <f>SUM(F85:G85)-H85</f>
        <v/>
      </c>
      <c r="E85" s="46">
        <f>SUM(I85,K85)-L85</f>
        <v/>
      </c>
      <c r="F85" s="44" t="n">
        <v>2101171</v>
      </c>
      <c r="G85" s="44" t="n">
        <v>491834</v>
      </c>
      <c r="H85" s="44" t="n">
        <v>2593005</v>
      </c>
      <c r="I85" s="44" t="n">
        <v>829128</v>
      </c>
      <c r="J85" s="44" t="n">
        <v>129792</v>
      </c>
      <c r="K85" s="44" t="n">
        <v>19291</v>
      </c>
      <c r="L85" s="44" t="n">
        <v>848419</v>
      </c>
      <c r="M85" s="49" t="n"/>
    </row>
    <row r="86">
      <c r="A86" s="49" t="inlineStr">
        <is>
          <t>明治39年度</t>
        </is>
      </c>
      <c r="B86" s="49" t="n"/>
      <c r="C86" s="49" t="n"/>
      <c r="D86" s="46">
        <f>SUM(F86:G86)-H86</f>
        <v/>
      </c>
      <c r="E86" s="46">
        <f>SUM(I86,K86)-L86</f>
        <v/>
      </c>
      <c r="F86" s="44" t="n">
        <v>1539349</v>
      </c>
      <c r="G86" s="44" t="n">
        <v>358167</v>
      </c>
      <c r="H86" s="44" t="n">
        <v>1897516</v>
      </c>
      <c r="I86" s="44" t="n">
        <v>686517</v>
      </c>
      <c r="J86" s="44" t="n">
        <v>64488</v>
      </c>
      <c r="K86" s="44" t="n">
        <v>9879</v>
      </c>
      <c r="L86" s="44" t="n">
        <v>696396</v>
      </c>
      <c r="M86" s="49" t="n"/>
    </row>
    <row r="87">
      <c r="A87" s="49" t="inlineStr">
        <is>
          <t>明治38年度</t>
        </is>
      </c>
      <c r="B87" s="49" t="n"/>
      <c r="C87" s="49" t="n"/>
      <c r="D87" s="46">
        <f>SUM(F87:G87)-H87</f>
        <v/>
      </c>
      <c r="E87" s="46">
        <f>SUM(I87,K87)-L87</f>
        <v/>
      </c>
      <c r="F87" s="44" t="n">
        <v>1193936</v>
      </c>
      <c r="G87" s="44" t="n">
        <v>313109</v>
      </c>
      <c r="H87" s="44" t="n">
        <v>1507045</v>
      </c>
      <c r="I87" s="44" t="n">
        <v>546024</v>
      </c>
      <c r="J87" s="44" t="n">
        <v>61835</v>
      </c>
      <c r="K87" s="44" t="n">
        <v>9275</v>
      </c>
      <c r="L87" s="44" t="n">
        <v>555299</v>
      </c>
      <c r="M87" s="49" t="n"/>
    </row>
    <row r="88">
      <c r="A88" s="49" t="inlineStr">
        <is>
          <t>明治37年度</t>
        </is>
      </c>
      <c r="B88" s="49" t="n"/>
      <c r="C88" s="49" t="n"/>
      <c r="D88" s="46">
        <f>SUM(F88:G88)-H88</f>
        <v/>
      </c>
      <c r="E88" s="46">
        <f>SUM(I88,K88)-L88</f>
        <v/>
      </c>
      <c r="F88" s="44" t="n">
        <v>1020823</v>
      </c>
      <c r="G88" s="44" t="n">
        <v>305822</v>
      </c>
      <c r="H88" s="44" t="n">
        <v>1326645</v>
      </c>
      <c r="I88" s="44" t="n">
        <v>492190</v>
      </c>
      <c r="J88" s="44" t="n">
        <v>65843</v>
      </c>
      <c r="K88" s="44" t="n">
        <v>9785</v>
      </c>
      <c r="L88" s="44" t="n">
        <v>501975</v>
      </c>
      <c r="M88" s="49" t="n"/>
    </row>
    <row r="89">
      <c r="A89" s="49" t="inlineStr">
        <is>
          <t>明治36年度</t>
        </is>
      </c>
      <c r="B89" s="49" t="n"/>
      <c r="C89" s="49" t="n"/>
      <c r="D89" s="46">
        <f>SUM(F89:G89)-H89</f>
        <v/>
      </c>
      <c r="E89" s="46">
        <f>SUM(I89,K89)-L89</f>
        <v/>
      </c>
      <c r="F89" s="44" t="n">
        <v>878309</v>
      </c>
      <c r="G89" s="44" t="n">
        <v>269100</v>
      </c>
      <c r="H89" s="44" t="n">
        <v>1147409</v>
      </c>
      <c r="I89" s="44" t="n">
        <v>425577</v>
      </c>
      <c r="J89" s="44" t="n">
        <v>56951</v>
      </c>
      <c r="K89" s="44" t="n">
        <v>8400</v>
      </c>
      <c r="L89" s="44" t="n">
        <v>433977</v>
      </c>
      <c r="M89" s="49" t="n"/>
    </row>
    <row r="90">
      <c r="A90" s="49" t="inlineStr">
        <is>
          <t>明治35年度</t>
        </is>
      </c>
      <c r="B90" s="49" t="n"/>
      <c r="C90" s="49" t="n"/>
      <c r="D90" s="46">
        <f>SUM(F90:G90)-H90</f>
        <v/>
      </c>
      <c r="E90" s="46">
        <f>SUM(I90,K90)-L90</f>
        <v/>
      </c>
      <c r="F90" s="44" t="n">
        <v>775675</v>
      </c>
      <c r="G90" s="44" t="n">
        <v>149106</v>
      </c>
      <c r="H90" s="44" t="n">
        <v>924781</v>
      </c>
      <c r="I90" s="44" t="n">
        <v>344474</v>
      </c>
      <c r="J90" s="44" t="n">
        <v>30944</v>
      </c>
      <c r="K90" s="44" t="n">
        <v>4487</v>
      </c>
      <c r="L90" s="44" t="n">
        <v>348961</v>
      </c>
      <c r="M90" s="49" t="n"/>
    </row>
    <row r="91">
      <c r="A91" s="49" t="n"/>
      <c r="B91" s="49" t="n"/>
      <c r="C91" s="49" t="n"/>
      <c r="D91" s="38" t="n"/>
      <c r="E91" s="38" t="n"/>
      <c r="F91" s="44" t="n"/>
      <c r="G91" s="44" t="n"/>
      <c r="H91" s="44" t="n"/>
      <c r="I91" s="44" t="n"/>
      <c r="J91" s="44" t="n"/>
      <c r="K91" s="44" t="n"/>
      <c r="L91" s="44" t="n"/>
      <c r="M91" s="49" t="n"/>
    </row>
    <row r="92">
      <c r="A92" s="49" t="n"/>
      <c r="B92" s="49" t="n"/>
      <c r="C92" s="49" t="n"/>
      <c r="D92" s="38" t="n"/>
      <c r="E92" s="38" t="n"/>
      <c r="F92" s="49" t="n"/>
      <c r="G92" s="49" t="n"/>
      <c r="H92" s="49" t="n"/>
      <c r="I92" s="49" t="n"/>
      <c r="J92" s="49" t="n"/>
      <c r="K92" s="49" t="n"/>
      <c r="L92" s="49" t="n"/>
      <c r="M92" s="49" t="n"/>
    </row>
    <row r="93">
      <c r="A93" s="49" t="n"/>
      <c r="B93" s="49" t="n"/>
      <c r="C93" s="49" t="n"/>
      <c r="D93" s="38" t="n"/>
      <c r="E93" s="38" t="n"/>
      <c r="F93" s="49" t="n"/>
      <c r="G93" s="49" t="n"/>
      <c r="H93" s="49" t="n"/>
      <c r="I93" s="49" t="n"/>
      <c r="J93" s="49" t="n"/>
      <c r="K93" s="49" t="n"/>
      <c r="L93" s="49" t="n"/>
      <c r="M93" s="49" t="n"/>
    </row>
    <row r="94">
      <c r="A94" s="49" t="n"/>
      <c r="B94" s="49" t="n"/>
      <c r="C94" s="49" t="n"/>
      <c r="D94" s="38" t="n"/>
      <c r="E94" s="38" t="n"/>
      <c r="F94" s="49" t="n"/>
      <c r="G94" s="49" t="n"/>
      <c r="H94" s="49" t="n"/>
      <c r="I94" s="49" t="n"/>
      <c r="J94" s="49" t="n"/>
      <c r="K94" s="49" t="n"/>
      <c r="L94" s="49" t="n"/>
      <c r="M94" s="4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8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9" t="inlineStr">
        <is>
          <t>地方</t>
        </is>
      </c>
      <c r="B1" s="49" t="inlineStr">
        <is>
          <t>府県</t>
        </is>
      </c>
      <c r="C1" s="49" t="inlineStr">
        <is>
          <t>區</t>
        </is>
      </c>
      <c r="D1" s="49" t="inlineStr">
        <is>
          <t>通話度數</t>
        </is>
      </c>
      <c r="E1" s="49" t="inlineStr">
        <is>
          <t>通話度數</t>
        </is>
      </c>
      <c r="F1" s="49" t="inlineStr">
        <is>
          <t>通話度數</t>
        </is>
      </c>
      <c r="G1" s="49" t="inlineStr">
        <is>
          <t>電話料</t>
        </is>
      </c>
      <c r="H1" s="49" t="inlineStr">
        <is>
          <t>呼出請求</t>
        </is>
      </c>
      <c r="I1" s="49" t="inlineStr">
        <is>
          <t>呼出請求</t>
        </is>
      </c>
      <c r="J1" s="49" t="inlineStr">
        <is>
          <t>料金合計</t>
        </is>
      </c>
    </row>
    <row r="2">
      <c r="A2" s="49" t="inlineStr"/>
      <c r="B2" s="49" t="inlineStr"/>
      <c r="C2" s="49" t="inlineStr"/>
      <c r="D2" s="49" t="inlineStr">
        <is>
          <t>加入者(槪算)</t>
        </is>
      </c>
      <c r="E2" s="49" t="inlineStr">
        <is>
          <t>電話取扱局所及
自働電話</t>
        </is>
      </c>
      <c r="F2" s="49" t="inlineStr">
        <is>
          <t>計</t>
        </is>
      </c>
      <c r="G2" s="49" t="inlineStr"/>
      <c r="H2" s="49" t="inlineStr">
        <is>
          <t>度數</t>
        </is>
      </c>
      <c r="I2" s="49" t="inlineStr">
        <is>
          <t>料金</t>
        </is>
      </c>
      <c r="J2" s="49" t="inlineStr"/>
    </row>
    <row r="3">
      <c r="A3" s="49" t="inlineStr"/>
      <c r="B3" s="49" t="inlineStr"/>
      <c r="C3" s="49" t="inlineStr"/>
      <c r="D3" s="49" t="inlineStr"/>
      <c r="E3" s="49" t="inlineStr"/>
      <c r="F3" s="49" t="inlineStr"/>
      <c r="G3" s="49" t="inlineStr">
        <is>
          <t>円</t>
        </is>
      </c>
      <c r="H3" s="49" t="inlineStr"/>
      <c r="I3" s="49" t="inlineStr">
        <is>
          <t>円</t>
        </is>
      </c>
      <c r="J3" s="49" t="inlineStr">
        <is>
          <t>円</t>
        </is>
      </c>
    </row>
    <row r="4">
      <c r="A4" s="49" t="inlineStr">
        <is>
          <t>本州中區</t>
        </is>
      </c>
      <c r="B4" s="49" t="inlineStr">
        <is>
          <t>東京</t>
        </is>
      </c>
      <c r="C4" s="49" t="inlineStr">
        <is>
          <t>東京</t>
        </is>
      </c>
      <c r="D4" s="49" t="n">
        <v>238997</v>
      </c>
      <c r="E4" s="49" t="n">
        <v>22173</v>
      </c>
      <c r="F4" s="49" t="n">
        <v>261170</v>
      </c>
      <c r="G4" s="49" t="n">
        <v>153715</v>
      </c>
      <c r="H4" s="49" t="n">
        <v>17250</v>
      </c>
      <c r="I4" s="49" t="n">
        <v>2435</v>
      </c>
      <c r="J4" s="49" t="n">
        <v>156150</v>
      </c>
    </row>
    <row r="5">
      <c r="A5" s="49" t="inlineStr">
        <is>
          <t>本州中區</t>
        </is>
      </c>
      <c r="B5" s="49" t="inlineStr">
        <is>
          <t>神奈川</t>
        </is>
      </c>
      <c r="C5" s="49" t="inlineStr">
        <is>
          <t>横濱</t>
        </is>
      </c>
      <c r="D5" s="49" t="n">
        <v>183912</v>
      </c>
      <c r="E5" s="49" t="n">
        <v>19576</v>
      </c>
      <c r="F5" s="49" t="n">
        <v>203488</v>
      </c>
      <c r="G5" s="49" t="n">
        <v>58428</v>
      </c>
      <c r="H5" s="49" t="n">
        <v>3061</v>
      </c>
      <c r="I5" s="49" t="n">
        <v>426</v>
      </c>
      <c r="J5" s="49" t="n">
        <v>58854</v>
      </c>
    </row>
    <row r="6">
      <c r="A6" s="49" t="inlineStr">
        <is>
          <t>本州中區</t>
        </is>
      </c>
      <c r="B6" s="49" t="inlineStr">
        <is>
          <t>神奈川</t>
        </is>
      </c>
      <c r="C6" s="49" t="inlineStr">
        <is>
          <t>横須賀</t>
        </is>
      </c>
      <c r="D6" s="49" t="n">
        <v>25482</v>
      </c>
      <c r="E6" s="49" t="n">
        <v>3032</v>
      </c>
      <c r="F6" s="49" t="n">
        <v>28514</v>
      </c>
      <c r="G6" s="49" t="n">
        <v>6908</v>
      </c>
      <c r="H6" s="49" t="n">
        <v>1173</v>
      </c>
      <c r="I6" s="49" t="n">
        <v>135</v>
      </c>
      <c r="J6" s="49" t="n">
        <v>7044</v>
      </c>
    </row>
    <row r="7">
      <c r="A7" s="49" t="inlineStr">
        <is>
          <t>本州中區</t>
        </is>
      </c>
      <c r="B7" s="49" t="inlineStr">
        <is>
          <t>茨城</t>
        </is>
      </c>
      <c r="C7" s="49" t="inlineStr">
        <is>
          <t>水戸</t>
        </is>
      </c>
      <c r="D7" s="49" t="inlineStr"/>
      <c r="E7" s="49" t="n">
        <v>24</v>
      </c>
      <c r="F7" s="49" t="n">
        <v>24</v>
      </c>
      <c r="G7" s="49" t="inlineStr"/>
      <c r="H7" s="49" t="n">
        <v>139</v>
      </c>
      <c r="I7" s="49" t="n">
        <v>27</v>
      </c>
      <c r="J7" s="49" t="n">
        <v>27</v>
      </c>
    </row>
    <row r="8">
      <c r="A8" s="49" t="inlineStr">
        <is>
          <t>本州中區</t>
        </is>
      </c>
      <c r="B8" s="49" t="inlineStr">
        <is>
          <t>栃木</t>
        </is>
      </c>
      <c r="C8" s="49" t="inlineStr">
        <is>
          <t>宇都宮</t>
        </is>
      </c>
      <c r="D8" s="49" t="n">
        <v>15895</v>
      </c>
      <c r="E8" s="49" t="n">
        <v>3488</v>
      </c>
      <c r="F8" s="49" t="n">
        <v>19383</v>
      </c>
      <c r="G8" s="49" t="n">
        <v>6608</v>
      </c>
      <c r="H8" s="49" t="n">
        <v>893</v>
      </c>
      <c r="I8" s="49" t="n">
        <v>150</v>
      </c>
      <c r="J8" s="49" t="n">
        <v>6758</v>
      </c>
    </row>
    <row r="9">
      <c r="A9" s="49" t="inlineStr">
        <is>
          <t>本州中區</t>
        </is>
      </c>
      <c r="B9" s="49" t="inlineStr">
        <is>
          <t>群馬</t>
        </is>
      </c>
      <c r="C9" s="49" t="inlineStr">
        <is>
          <t>前橋</t>
        </is>
      </c>
      <c r="D9" s="49" t="n">
        <v>15149</v>
      </c>
      <c r="E9" s="49" t="n">
        <v>869</v>
      </c>
      <c r="F9" s="49" t="n">
        <v>16018</v>
      </c>
      <c r="G9" s="49" t="n">
        <v>4385</v>
      </c>
      <c r="H9" s="49" t="n">
        <v>639</v>
      </c>
      <c r="I9" s="49" t="n">
        <v>198</v>
      </c>
      <c r="J9" s="49" t="n">
        <v>4583</v>
      </c>
    </row>
    <row r="10">
      <c r="A10" s="49" t="inlineStr">
        <is>
          <t>本州中區</t>
        </is>
      </c>
      <c r="B10" s="49" t="inlineStr">
        <is>
          <t>群馬</t>
        </is>
      </c>
      <c r="C10" s="49" t="inlineStr">
        <is>
          <t>高崎</t>
        </is>
      </c>
      <c r="D10" s="49" t="n">
        <v>16269</v>
      </c>
      <c r="E10" s="49" t="n">
        <v>2640</v>
      </c>
      <c r="F10" s="49" t="n">
        <v>18909</v>
      </c>
      <c r="G10" s="49" t="n">
        <v>4810</v>
      </c>
      <c r="H10" s="49" t="n">
        <v>987</v>
      </c>
      <c r="I10" s="49" t="n">
        <v>143</v>
      </c>
      <c r="J10" s="49" t="n">
        <v>4953</v>
      </c>
    </row>
    <row r="11">
      <c r="A11" s="49" t="inlineStr">
        <is>
          <t>本州中區</t>
        </is>
      </c>
      <c r="B11" s="49" t="inlineStr">
        <is>
          <t>長野</t>
        </is>
      </c>
      <c r="C11" s="49" t="inlineStr">
        <is>
          <t>長野</t>
        </is>
      </c>
      <c r="D11" s="49" t="n">
        <v>2182</v>
      </c>
      <c r="E11" s="49" t="n">
        <v>957</v>
      </c>
      <c r="F11" s="49" t="n">
        <v>3139</v>
      </c>
      <c r="G11" s="49" t="n">
        <v>1503</v>
      </c>
      <c r="H11" s="49" t="n">
        <v>1758</v>
      </c>
      <c r="I11" s="49" t="n">
        <v>287</v>
      </c>
      <c r="J11" s="49" t="n">
        <v>1790</v>
      </c>
    </row>
    <row r="12">
      <c r="A12" s="49" t="inlineStr">
        <is>
          <t>本州中區</t>
        </is>
      </c>
      <c r="B12" s="49" t="inlineStr">
        <is>
          <t>長野</t>
        </is>
      </c>
      <c r="C12" s="49" t="inlineStr">
        <is>
          <t>松本</t>
        </is>
      </c>
      <c r="D12" s="49" t="inlineStr"/>
      <c r="E12" s="49" t="n">
        <v>2117</v>
      </c>
      <c r="F12" s="49" t="n">
        <v>2117</v>
      </c>
      <c r="G12" s="49" t="n">
        <v>648</v>
      </c>
      <c r="H12" s="49" t="n">
        <v>251</v>
      </c>
      <c r="I12" s="49" t="n">
        <v>40</v>
      </c>
      <c r="J12" s="49" t="n">
        <v>688</v>
      </c>
    </row>
    <row r="13">
      <c r="A13" s="49" t="inlineStr">
        <is>
          <t>本州中區</t>
        </is>
      </c>
      <c r="B13" s="49" t="inlineStr">
        <is>
          <t>長野</t>
        </is>
      </c>
      <c r="C13" s="49" t="inlineStr">
        <is>
          <t>上田</t>
        </is>
      </c>
      <c r="D13" s="49" t="n">
        <v>312</v>
      </c>
      <c r="E13" s="49" t="n">
        <v>2772</v>
      </c>
      <c r="F13" s="49" t="n">
        <v>3084</v>
      </c>
      <c r="G13" s="49" t="n">
        <v>613</v>
      </c>
      <c r="H13" s="49" t="n">
        <v>453</v>
      </c>
      <c r="I13" s="49" t="n">
        <v>65</v>
      </c>
      <c r="J13" s="49" t="n">
        <v>678</v>
      </c>
    </row>
    <row r="14">
      <c r="A14" s="49" t="inlineStr">
        <is>
          <t>本州中區</t>
        </is>
      </c>
      <c r="B14" s="49" t="inlineStr">
        <is>
          <t>山梨</t>
        </is>
      </c>
      <c r="C14" s="49" t="inlineStr">
        <is>
          <t>甲府</t>
        </is>
      </c>
      <c r="D14" s="49" t="n">
        <v>9919</v>
      </c>
      <c r="E14" s="49" t="n">
        <v>794</v>
      </c>
      <c r="F14" s="49" t="n">
        <v>10713</v>
      </c>
      <c r="G14" s="49" t="n">
        <v>5348</v>
      </c>
      <c r="H14" s="49" t="n">
        <v>288</v>
      </c>
      <c r="I14" s="49" t="n">
        <v>56</v>
      </c>
      <c r="J14" s="49" t="n">
        <v>5403</v>
      </c>
    </row>
    <row r="15">
      <c r="A15" s="49" t="inlineStr">
        <is>
          <t>本州中區</t>
        </is>
      </c>
      <c r="B15" s="49" t="inlineStr">
        <is>
          <t>静岡</t>
        </is>
      </c>
      <c r="C15" s="49" t="inlineStr">
        <is>
          <t>靜岡</t>
        </is>
      </c>
      <c r="D15" s="49" t="n">
        <v>7412</v>
      </c>
      <c r="E15" s="49" t="n">
        <v>399</v>
      </c>
      <c r="F15" s="49" t="n">
        <v>7811</v>
      </c>
      <c r="G15" s="49" t="n">
        <v>4688</v>
      </c>
      <c r="H15" s="49" t="n">
        <v>3651</v>
      </c>
      <c r="I15" s="49" t="n">
        <v>431</v>
      </c>
      <c r="J15" s="49" t="n">
        <v>5119</v>
      </c>
    </row>
    <row r="16">
      <c r="A16" s="49" t="inlineStr">
        <is>
          <t>本州中區</t>
        </is>
      </c>
      <c r="B16" s="49" t="inlineStr">
        <is>
          <t>愛知</t>
        </is>
      </c>
      <c r="C16" s="49" t="inlineStr">
        <is>
          <t>名古屋</t>
        </is>
      </c>
      <c r="D16" s="49" t="n">
        <v>55015</v>
      </c>
      <c r="E16" s="49" t="n">
        <v>2149</v>
      </c>
      <c r="F16" s="49" t="n">
        <v>57164</v>
      </c>
      <c r="G16" s="49" t="n">
        <v>34711</v>
      </c>
      <c r="H16" s="49" t="n">
        <v>2392</v>
      </c>
      <c r="I16" s="49" t="n">
        <v>382</v>
      </c>
      <c r="J16" s="49" t="n">
        <v>35093</v>
      </c>
    </row>
    <row r="17">
      <c r="A17" s="49" t="inlineStr">
        <is>
          <t>本州中區</t>
        </is>
      </c>
      <c r="B17" s="49" t="inlineStr">
        <is>
          <t>愛知</t>
        </is>
      </c>
      <c r="C17" s="49" t="inlineStr">
        <is>
          <t>豊橋</t>
        </is>
      </c>
      <c r="D17" s="49" t="inlineStr"/>
      <c r="E17" s="49" t="n">
        <v>3238</v>
      </c>
      <c r="F17" s="49" t="n">
        <v>3238</v>
      </c>
      <c r="G17" s="49" t="n">
        <v>912</v>
      </c>
      <c r="H17" s="49" t="n">
        <v>147</v>
      </c>
      <c r="I17" s="49" t="n">
        <v>23</v>
      </c>
      <c r="J17" s="49" t="n">
        <v>935</v>
      </c>
    </row>
    <row r="18">
      <c r="A18" s="49" t="inlineStr">
        <is>
          <t>本州中區</t>
        </is>
      </c>
      <c r="B18" s="49" t="inlineStr">
        <is>
          <t>愛知</t>
        </is>
      </c>
      <c r="C18" s="49" t="inlineStr">
        <is>
          <t>岡崎</t>
        </is>
      </c>
      <c r="D18" s="49" t="inlineStr"/>
      <c r="E18" s="49" t="n">
        <v>3874</v>
      </c>
      <c r="F18" s="49" t="n">
        <v>3874</v>
      </c>
      <c r="G18" s="49" t="n">
        <v>810</v>
      </c>
      <c r="H18" s="49" t="n">
        <v>159</v>
      </c>
      <c r="I18" s="49" t="n">
        <v>24</v>
      </c>
      <c r="J18" s="49" t="n">
        <v>834</v>
      </c>
    </row>
    <row r="19">
      <c r="A19" s="49" t="inlineStr">
        <is>
          <t>本州中區</t>
        </is>
      </c>
      <c r="B19" s="49" t="inlineStr">
        <is>
          <t>愛知</t>
        </is>
      </c>
      <c r="C19" s="49" t="inlineStr">
        <is>
          <t>一宮</t>
        </is>
      </c>
      <c r="D19" s="49" t="n">
        <v>8849</v>
      </c>
      <c r="E19" s="49" t="n">
        <v>308</v>
      </c>
      <c r="F19" s="49" t="n">
        <v>9157</v>
      </c>
      <c r="G19" s="49" t="n">
        <v>1900</v>
      </c>
      <c r="H19" s="49" t="n">
        <v>148</v>
      </c>
      <c r="I19" s="49" t="n">
        <v>18</v>
      </c>
      <c r="J19" s="49" t="n">
        <v>1918</v>
      </c>
    </row>
    <row r="20">
      <c r="A20" s="49" t="inlineStr">
        <is>
          <t>本州中區</t>
        </is>
      </c>
      <c r="B20" s="49" t="inlineStr">
        <is>
          <t>三重</t>
        </is>
      </c>
      <c r="C20" s="49" t="inlineStr">
        <is>
          <t>桑名</t>
        </is>
      </c>
      <c r="D20" s="49" t="n">
        <v>11001</v>
      </c>
      <c r="E20" s="49" t="n">
        <v>547</v>
      </c>
      <c r="F20" s="49" t="n">
        <v>11548</v>
      </c>
      <c r="G20" s="49" t="n">
        <v>2273</v>
      </c>
      <c r="H20" s="49" t="n">
        <v>137</v>
      </c>
      <c r="I20" s="49" t="n">
        <v>21</v>
      </c>
      <c r="J20" s="49" t="n">
        <v>2294</v>
      </c>
    </row>
    <row r="21">
      <c r="A21" s="49" t="inlineStr">
        <is>
          <t>本州中區</t>
        </is>
      </c>
      <c r="B21" s="49" t="inlineStr">
        <is>
          <t>三重</t>
        </is>
      </c>
      <c r="C21" s="49" t="inlineStr">
        <is>
          <t>四日市</t>
        </is>
      </c>
      <c r="D21" s="49" t="n">
        <v>21591</v>
      </c>
      <c r="E21" s="49" t="n">
        <v>257</v>
      </c>
      <c r="F21" s="49" t="n">
        <v>21848</v>
      </c>
      <c r="G21" s="49" t="n">
        <v>6943</v>
      </c>
      <c r="H21" s="49" t="n">
        <v>280</v>
      </c>
      <c r="I21" s="49" t="n">
        <v>43</v>
      </c>
      <c r="J21" s="49" t="n">
        <v>6986</v>
      </c>
    </row>
    <row r="22">
      <c r="A22" s="49" t="inlineStr">
        <is>
          <t>本州中區</t>
        </is>
      </c>
      <c r="B22" s="49" t="inlineStr">
        <is>
          <t>三重</t>
        </is>
      </c>
      <c r="C22" s="49" t="inlineStr">
        <is>
          <t>津</t>
        </is>
      </c>
      <c r="D22" s="49" t="n">
        <v>10100</v>
      </c>
      <c r="E22" s="49" t="n">
        <v>942</v>
      </c>
      <c r="F22" s="49" t="n">
        <v>11042</v>
      </c>
      <c r="G22" s="49" t="n">
        <v>2743</v>
      </c>
      <c r="H22" s="49" t="n">
        <v>415</v>
      </c>
      <c r="I22" s="49" t="n">
        <v>66</v>
      </c>
      <c r="J22" s="49" t="n">
        <v>2809</v>
      </c>
    </row>
    <row r="23">
      <c r="A23" s="49" t="inlineStr">
        <is>
          <t>本州中區</t>
        </is>
      </c>
      <c r="B23" s="49" t="inlineStr">
        <is>
          <t>三重</t>
        </is>
      </c>
      <c r="C23" s="49" t="inlineStr">
        <is>
          <t>山田</t>
        </is>
      </c>
      <c r="D23" s="49" t="n">
        <v>280</v>
      </c>
      <c r="E23" s="49" t="n">
        <v>2738</v>
      </c>
      <c r="F23" s="49" t="n">
        <v>3018</v>
      </c>
      <c r="G23" s="49" t="n">
        <v>769</v>
      </c>
      <c r="H23" s="49" t="n">
        <v>47</v>
      </c>
      <c r="I23" s="49" t="n">
        <v>8</v>
      </c>
      <c r="J23" s="49" t="n">
        <v>777</v>
      </c>
    </row>
    <row r="24">
      <c r="A24" s="49" t="inlineStr">
        <is>
          <t>本州中區</t>
        </is>
      </c>
      <c r="B24" s="49" t="inlineStr">
        <is>
          <t>岐阜</t>
        </is>
      </c>
      <c r="C24" s="49" t="inlineStr">
        <is>
          <t>岐阜</t>
        </is>
      </c>
      <c r="D24" s="49" t="n">
        <v>9207</v>
      </c>
      <c r="E24" s="49" t="n">
        <v>1298</v>
      </c>
      <c r="F24" s="49" t="n">
        <v>10505</v>
      </c>
      <c r="G24" s="49" t="n">
        <v>2514</v>
      </c>
      <c r="H24" s="49" t="n">
        <v>672</v>
      </c>
      <c r="I24" s="49" t="n">
        <v>84</v>
      </c>
      <c r="J24" s="49" t="n">
        <v>2598</v>
      </c>
    </row>
    <row r="25">
      <c r="A25" s="49" t="inlineStr">
        <is>
          <t>本州中區</t>
        </is>
      </c>
      <c r="B25" s="49" t="inlineStr">
        <is>
          <t>岐阜</t>
        </is>
      </c>
      <c r="C25" s="49" t="inlineStr">
        <is>
          <t>大垣</t>
        </is>
      </c>
      <c r="D25" s="49" t="n">
        <v>205</v>
      </c>
      <c r="E25" s="49" t="n">
        <v>2474</v>
      </c>
      <c r="F25" s="49" t="n">
        <v>2679</v>
      </c>
      <c r="G25" s="49" t="n">
        <v>463</v>
      </c>
      <c r="H25" s="49" t="n">
        <v>81</v>
      </c>
      <c r="I25" s="49" t="n">
        <v>10</v>
      </c>
      <c r="J25" s="49" t="n">
        <v>473</v>
      </c>
    </row>
    <row r="26">
      <c r="A26" s="49" t="inlineStr">
        <is>
          <t>本州中區</t>
        </is>
      </c>
      <c r="B26" s="49" t="inlineStr">
        <is>
          <t>滋賀</t>
        </is>
      </c>
      <c r="C26" s="49" t="inlineStr">
        <is>
          <t>大津</t>
        </is>
      </c>
      <c r="D26" s="49" t="n">
        <v>28694</v>
      </c>
      <c r="E26" s="49" t="n">
        <v>3928</v>
      </c>
      <c r="F26" s="49" t="n">
        <v>32622</v>
      </c>
      <c r="G26" s="49" t="n">
        <v>5161</v>
      </c>
      <c r="H26" s="49" t="n">
        <v>589</v>
      </c>
      <c r="I26" s="49" t="n">
        <v>73</v>
      </c>
      <c r="J26" s="49" t="n">
        <v>5234</v>
      </c>
    </row>
    <row r="27">
      <c r="A27" s="49" t="inlineStr">
        <is>
          <t>本州中區</t>
        </is>
      </c>
      <c r="B27" s="49" t="inlineStr">
        <is>
          <t>福井</t>
        </is>
      </c>
      <c r="C27" s="49" t="inlineStr">
        <is>
          <t>福井</t>
        </is>
      </c>
      <c r="D27" s="49" t="n">
        <v>5128</v>
      </c>
      <c r="E27" s="49" t="n">
        <v>334</v>
      </c>
      <c r="F27" s="49" t="n">
        <v>5462</v>
      </c>
      <c r="G27" s="49" t="n">
        <v>1498</v>
      </c>
      <c r="H27" s="49" t="n">
        <v>976</v>
      </c>
      <c r="I27" s="49" t="n">
        <v>123</v>
      </c>
      <c r="J27" s="49" t="n">
        <v>1621</v>
      </c>
    </row>
    <row r="28">
      <c r="A28" s="49" t="inlineStr">
        <is>
          <t>本州中區</t>
        </is>
      </c>
      <c r="B28" s="49" t="inlineStr">
        <is>
          <t>石川</t>
        </is>
      </c>
      <c r="C28" s="49" t="inlineStr">
        <is>
          <t>金澤</t>
        </is>
      </c>
      <c r="D28" s="49" t="n">
        <v>11499</v>
      </c>
      <c r="E28" s="49" t="n">
        <v>1062</v>
      </c>
      <c r="F28" s="49" t="n">
        <v>12561</v>
      </c>
      <c r="G28" s="49" t="n">
        <v>3133</v>
      </c>
      <c r="H28" s="49" t="n">
        <v>3623</v>
      </c>
      <c r="I28" s="49" t="n">
        <v>633</v>
      </c>
      <c r="J28" s="49" t="n">
        <v>3766</v>
      </c>
    </row>
    <row r="29">
      <c r="A29" s="49" t="inlineStr">
        <is>
          <t>本州中區</t>
        </is>
      </c>
      <c r="B29" s="49" t="inlineStr">
        <is>
          <t>富山</t>
        </is>
      </c>
      <c r="C29" s="49" t="inlineStr">
        <is>
          <t>富山</t>
        </is>
      </c>
      <c r="D29" s="49" t="n">
        <v>7649</v>
      </c>
      <c r="E29" s="49" t="n">
        <v>914</v>
      </c>
      <c r="F29" s="49" t="n">
        <v>8563</v>
      </c>
      <c r="G29" s="49" t="n">
        <v>1728</v>
      </c>
      <c r="H29" s="49" t="n">
        <v>3009</v>
      </c>
      <c r="I29" s="49" t="n">
        <v>315</v>
      </c>
      <c r="J29" s="49" t="n">
        <v>2043</v>
      </c>
    </row>
    <row r="30">
      <c r="A30" s="49" t="inlineStr">
        <is>
          <t>本州中區</t>
        </is>
      </c>
      <c r="B30" s="49" t="inlineStr">
        <is>
          <t>富山</t>
        </is>
      </c>
      <c r="C30" s="49" t="inlineStr">
        <is>
          <t>高岡</t>
        </is>
      </c>
      <c r="D30" s="49" t="n">
        <v>4302</v>
      </c>
      <c r="E30" s="49" t="n">
        <v>3521</v>
      </c>
      <c r="F30" s="49" t="n">
        <v>7823</v>
      </c>
      <c r="G30" s="49" t="n">
        <v>1280</v>
      </c>
      <c r="H30" s="49" t="n">
        <v>930</v>
      </c>
      <c r="I30" s="49" t="n">
        <v>105</v>
      </c>
      <c r="J30" s="49" t="n">
        <v>1385</v>
      </c>
    </row>
    <row r="31">
      <c r="A31" s="49" t="inlineStr">
        <is>
          <t>本州中區</t>
        </is>
      </c>
      <c r="B31" s="49" t="inlineStr">
        <is>
          <t>計</t>
        </is>
      </c>
      <c r="C31" s="49" t="inlineStr"/>
      <c r="D31" s="49" t="n">
        <v>689049</v>
      </c>
      <c r="E31" s="49" t="n">
        <v>86425</v>
      </c>
      <c r="F31" s="49" t="n">
        <v>775474</v>
      </c>
      <c r="G31" s="49" t="n">
        <v>314492</v>
      </c>
      <c r="H31" s="49" t="n">
        <v>44148</v>
      </c>
      <c r="I31" s="49" t="n">
        <v>6321</v>
      </c>
      <c r="J31" s="49" t="n">
        <v>320813</v>
      </c>
    </row>
    <row r="32">
      <c r="A32" s="49" t="inlineStr">
        <is>
          <t>本州北區</t>
        </is>
      </c>
      <c r="B32" s="49" t="inlineStr">
        <is>
          <t>新潟</t>
        </is>
      </c>
      <c r="C32" s="49" t="inlineStr">
        <is>
          <t>新潟</t>
        </is>
      </c>
      <c r="D32" s="49" t="n">
        <v>13164</v>
      </c>
      <c r="E32" s="49" t="n">
        <v>372</v>
      </c>
      <c r="F32" s="49" t="n">
        <v>13536</v>
      </c>
      <c r="G32" s="49" t="n">
        <v>3321</v>
      </c>
      <c r="H32" s="49" t="n">
        <v>4167</v>
      </c>
      <c r="I32" s="49" t="n">
        <v>625</v>
      </c>
      <c r="J32" s="49" t="n">
        <v>3946</v>
      </c>
    </row>
    <row r="33">
      <c r="A33" s="49" t="inlineStr">
        <is>
          <t>本州北區</t>
        </is>
      </c>
      <c r="B33" s="49" t="inlineStr">
        <is>
          <t>新潟</t>
        </is>
      </c>
      <c r="C33" s="49" t="inlineStr">
        <is>
          <t>長岡</t>
        </is>
      </c>
      <c r="D33" s="49" t="n">
        <v>12717</v>
      </c>
      <c r="E33" s="49" t="n">
        <v>2538</v>
      </c>
      <c r="F33" s="49" t="n">
        <v>15255</v>
      </c>
      <c r="G33" s="49" t="n">
        <v>3854</v>
      </c>
      <c r="H33" s="49" t="n">
        <v>1841</v>
      </c>
      <c r="I33" s="49" t="n">
        <v>228</v>
      </c>
      <c r="J33" s="49" t="n">
        <v>4082</v>
      </c>
    </row>
    <row r="34">
      <c r="A34" s="49" t="inlineStr">
        <is>
          <t>本州北區</t>
        </is>
      </c>
      <c r="B34" s="49" t="inlineStr">
        <is>
          <t>福島</t>
        </is>
      </c>
      <c r="C34" s="49" t="inlineStr">
        <is>
          <t>福島</t>
        </is>
      </c>
      <c r="D34" s="49" t="n">
        <v>457</v>
      </c>
      <c r="E34" s="49" t="n">
        <v>498</v>
      </c>
      <c r="F34" s="49" t="n">
        <v>955</v>
      </c>
      <c r="G34" s="49" t="n">
        <v>240</v>
      </c>
      <c r="H34" s="49" t="n">
        <v>148</v>
      </c>
      <c r="I34" s="49" t="n">
        <v>17</v>
      </c>
      <c r="J34" s="49" t="n">
        <v>257</v>
      </c>
    </row>
    <row r="35">
      <c r="A35" s="49" t="inlineStr">
        <is>
          <t>本州北區</t>
        </is>
      </c>
      <c r="B35" s="49" t="inlineStr">
        <is>
          <t>宮城</t>
        </is>
      </c>
      <c r="C35" s="49" t="inlineStr">
        <is>
          <t>仙臺</t>
        </is>
      </c>
      <c r="D35" s="49" t="n">
        <v>4524</v>
      </c>
      <c r="E35" s="49" t="n">
        <v>266</v>
      </c>
      <c r="F35" s="49" t="n">
        <v>4790</v>
      </c>
      <c r="G35" s="49" t="n">
        <v>858</v>
      </c>
      <c r="H35" s="49" t="n">
        <v>2078</v>
      </c>
      <c r="I35" s="49" t="n">
        <v>221</v>
      </c>
      <c r="J35" s="49" t="n">
        <v>1079</v>
      </c>
    </row>
    <row r="36">
      <c r="A36" s="49" t="inlineStr">
        <is>
          <t>本州北區</t>
        </is>
      </c>
      <c r="B36" s="49" t="inlineStr">
        <is>
          <t>山形</t>
        </is>
      </c>
      <c r="C36" s="49" t="inlineStr">
        <is>
          <t>山形</t>
        </is>
      </c>
      <c r="D36" s="49" t="n">
        <v>734</v>
      </c>
      <c r="E36" s="49" t="n">
        <v>160</v>
      </c>
      <c r="F36" s="49" t="n">
        <v>894</v>
      </c>
      <c r="G36" s="49" t="n">
        <v>153</v>
      </c>
      <c r="H36" s="49" t="n">
        <v>186</v>
      </c>
      <c r="I36" s="49" t="n">
        <v>21</v>
      </c>
      <c r="J36" s="49" t="n">
        <v>174</v>
      </c>
    </row>
    <row r="37">
      <c r="A37" s="49" t="inlineStr">
        <is>
          <t>本州北區</t>
        </is>
      </c>
      <c r="B37" s="49" t="inlineStr">
        <is>
          <t>山形</t>
        </is>
      </c>
      <c r="C37" s="49" t="inlineStr">
        <is>
          <t>米澤</t>
        </is>
      </c>
      <c r="D37" s="49" t="n">
        <v>968</v>
      </c>
      <c r="E37" s="49" t="n">
        <v>234</v>
      </c>
      <c r="F37" s="49" t="n">
        <v>1202</v>
      </c>
      <c r="G37" s="49" t="n">
        <v>242</v>
      </c>
      <c r="H37" s="49" t="n">
        <v>120</v>
      </c>
      <c r="I37" s="49" t="n">
        <v>18</v>
      </c>
      <c r="J37" s="49" t="n">
        <v>260</v>
      </c>
    </row>
    <row r="38">
      <c r="A38" s="49" t="inlineStr">
        <is>
          <t>本州北區</t>
        </is>
      </c>
      <c r="B38" s="49" t="inlineStr">
        <is>
          <t>秋田</t>
        </is>
      </c>
      <c r="C38" s="49" t="inlineStr">
        <is>
          <t>秋田</t>
        </is>
      </c>
      <c r="D38" s="49" t="n">
        <v>1916</v>
      </c>
      <c r="E38" s="49" t="n">
        <v>183</v>
      </c>
      <c r="F38" s="49" t="n">
        <v>2099</v>
      </c>
      <c r="G38" s="49" t="n">
        <v>248</v>
      </c>
      <c r="H38" s="49" t="n">
        <v>158</v>
      </c>
      <c r="I38" s="49" t="n">
        <v>18</v>
      </c>
      <c r="J38" s="49" t="n">
        <v>266</v>
      </c>
    </row>
    <row r="39">
      <c r="A39" s="49" t="inlineStr">
        <is>
          <t>本州北區</t>
        </is>
      </c>
      <c r="B39" s="49" t="inlineStr">
        <is>
          <t>青森</t>
        </is>
      </c>
      <c r="C39" s="49" t="inlineStr">
        <is>
          <t>靑森</t>
        </is>
      </c>
      <c r="D39" s="49" t="n">
        <v>927</v>
      </c>
      <c r="E39" s="49" t="n">
        <v>114</v>
      </c>
      <c r="F39" s="49" t="n">
        <v>1041</v>
      </c>
      <c r="G39" s="49" t="n">
        <v>208</v>
      </c>
      <c r="H39" s="49" t="n">
        <v>1041</v>
      </c>
      <c r="I39" s="49" t="n">
        <v>156</v>
      </c>
      <c r="J39" s="49" t="n">
        <v>364</v>
      </c>
    </row>
    <row r="40">
      <c r="A40" s="49" t="inlineStr">
        <is>
          <t>本州北區</t>
        </is>
      </c>
      <c r="B40" s="49" t="inlineStr">
        <is>
          <t>計</t>
        </is>
      </c>
      <c r="C40" s="49" t="inlineStr"/>
      <c r="D40" s="49" t="n">
        <v>35407</v>
      </c>
      <c r="E40" s="49" t="n">
        <v>4365</v>
      </c>
      <c r="F40" s="49" t="n">
        <v>39772</v>
      </c>
      <c r="G40" s="49" t="n">
        <v>9124</v>
      </c>
      <c r="H40" s="49" t="n">
        <v>9739</v>
      </c>
      <c r="I40" s="49" t="n">
        <v>1304</v>
      </c>
      <c r="J40" s="49" t="n">
        <v>10428</v>
      </c>
    </row>
    <row r="41">
      <c r="A41" s="49" t="inlineStr">
        <is>
          <t>本州西區</t>
        </is>
      </c>
      <c r="B41" s="49" t="inlineStr">
        <is>
          <t>京都</t>
        </is>
      </c>
      <c r="C41" s="49" t="inlineStr">
        <is>
          <t>京都</t>
        </is>
      </c>
      <c r="D41" s="49" t="n">
        <v>129635</v>
      </c>
      <c r="E41" s="49" t="n">
        <v>16169</v>
      </c>
      <c r="F41" s="49" t="n">
        <v>145804</v>
      </c>
      <c r="G41" s="49" t="n">
        <v>37455</v>
      </c>
      <c r="H41" s="49" t="n">
        <v>5221</v>
      </c>
      <c r="I41" s="49" t="n">
        <v>1899</v>
      </c>
      <c r="J41" s="49" t="n">
        <v>39354</v>
      </c>
    </row>
    <row r="42">
      <c r="A42" s="49" t="inlineStr">
        <is>
          <t>本州西區</t>
        </is>
      </c>
      <c r="B42" s="49" t="inlineStr">
        <is>
          <t>京都</t>
        </is>
      </c>
      <c r="C42" s="49" t="inlineStr">
        <is>
          <t>伏見</t>
        </is>
      </c>
      <c r="D42" s="49" t="n">
        <v>186</v>
      </c>
      <c r="E42" s="49" t="n">
        <v>32</v>
      </c>
      <c r="F42" s="49" t="n">
        <v>218</v>
      </c>
      <c r="G42" s="49" t="n">
        <v>14</v>
      </c>
      <c r="H42" s="49" t="n">
        <v>2</v>
      </c>
      <c r="I42" s="49" t="inlineStr"/>
      <c r="J42" s="49" t="n">
        <v>14</v>
      </c>
    </row>
    <row r="43">
      <c r="A43" s="49" t="inlineStr">
        <is>
          <t>本州西區</t>
        </is>
      </c>
      <c r="B43" s="49" t="inlineStr">
        <is>
          <t>大阪</t>
        </is>
      </c>
      <c r="C43" s="49" t="inlineStr">
        <is>
          <t>大阪</t>
        </is>
      </c>
      <c r="D43" s="49" t="n">
        <v>296686</v>
      </c>
      <c r="E43" s="49" t="n">
        <v>18720</v>
      </c>
      <c r="F43" s="49" t="n">
        <v>315406</v>
      </c>
      <c r="G43" s="49" t="n">
        <v>159541</v>
      </c>
      <c r="H43" s="49" t="n">
        <v>10131</v>
      </c>
      <c r="I43" s="49" t="n">
        <v>1341</v>
      </c>
      <c r="J43" s="49" t="n">
        <v>160882</v>
      </c>
    </row>
    <row r="44">
      <c r="A44" s="49" t="inlineStr">
        <is>
          <t>本州西區</t>
        </is>
      </c>
      <c r="B44" s="49" t="inlineStr">
        <is>
          <t>大阪</t>
        </is>
      </c>
      <c r="C44" s="49" t="inlineStr">
        <is>
          <t>堺</t>
        </is>
      </c>
      <c r="D44" s="49" t="n">
        <v>36355</v>
      </c>
      <c r="E44" s="49" t="n">
        <v>11176</v>
      </c>
      <c r="F44" s="49" t="n">
        <v>47531</v>
      </c>
      <c r="G44" s="49" t="n">
        <v>5584</v>
      </c>
      <c r="H44" s="49" t="n">
        <v>639</v>
      </c>
      <c r="I44" s="49" t="n">
        <v>71</v>
      </c>
      <c r="J44" s="49" t="n">
        <v>5655</v>
      </c>
    </row>
    <row r="45">
      <c r="A45" s="49" t="inlineStr">
        <is>
          <t>本州西區</t>
        </is>
      </c>
      <c r="B45" s="49" t="inlineStr">
        <is>
          <t>奈良</t>
        </is>
      </c>
      <c r="C45" s="49" t="inlineStr">
        <is>
          <t>奈良</t>
        </is>
      </c>
      <c r="D45" s="49" t="n">
        <v>37</v>
      </c>
      <c r="E45" s="49" t="n">
        <v>7639</v>
      </c>
      <c r="F45" s="49" t="n">
        <v>7676</v>
      </c>
      <c r="G45" s="49" t="n">
        <v>1655</v>
      </c>
      <c r="H45" s="49" t="n">
        <v>109</v>
      </c>
      <c r="I45" s="49" t="n">
        <v>17</v>
      </c>
      <c r="J45" s="49" t="n">
        <v>1672</v>
      </c>
    </row>
    <row r="46">
      <c r="A46" s="49" t="inlineStr">
        <is>
          <t>本州西區</t>
        </is>
      </c>
      <c r="B46" s="49" t="inlineStr">
        <is>
          <t>和歌山</t>
        </is>
      </c>
      <c r="C46" s="49" t="inlineStr">
        <is>
          <t>和歌山</t>
        </is>
      </c>
      <c r="D46" s="49" t="n">
        <v>17023</v>
      </c>
      <c r="E46" s="49" t="n">
        <v>2910</v>
      </c>
      <c r="F46" s="49" t="n">
        <v>19933</v>
      </c>
      <c r="G46" s="49" t="n">
        <v>6832</v>
      </c>
      <c r="H46" s="49" t="n">
        <v>362</v>
      </c>
      <c r="I46" s="49" t="n">
        <v>59</v>
      </c>
      <c r="J46" s="49" t="n">
        <v>6891</v>
      </c>
    </row>
    <row r="47">
      <c r="A47" s="49" t="inlineStr">
        <is>
          <t>本州西區</t>
        </is>
      </c>
      <c r="B47" s="49" t="inlineStr">
        <is>
          <t>兵庫</t>
        </is>
      </c>
      <c r="C47" s="49" t="inlineStr">
        <is>
          <t>神戸</t>
        </is>
      </c>
      <c r="D47" s="49" t="n">
        <v>211790</v>
      </c>
      <c r="E47" s="49" t="n">
        <v>14316</v>
      </c>
      <c r="F47" s="49" t="n">
        <v>226106</v>
      </c>
      <c r="G47" s="49" t="n">
        <v>62428</v>
      </c>
      <c r="H47" s="49" t="n">
        <v>2718</v>
      </c>
      <c r="I47" s="49" t="n">
        <v>384</v>
      </c>
      <c r="J47" s="49" t="n">
        <v>62812</v>
      </c>
    </row>
    <row r="48">
      <c r="A48" s="49" t="inlineStr">
        <is>
          <t>本州西區</t>
        </is>
      </c>
      <c r="B48" s="49" t="inlineStr">
        <is>
          <t>兵庫</t>
        </is>
      </c>
      <c r="C48" s="49" t="inlineStr">
        <is>
          <t>姫路</t>
        </is>
      </c>
      <c r="D48" s="49" t="n">
        <v>10715</v>
      </c>
      <c r="E48" s="49" t="n">
        <v>1684</v>
      </c>
      <c r="F48" s="49" t="n">
        <v>12399</v>
      </c>
      <c r="G48" s="49" t="n">
        <v>4064</v>
      </c>
      <c r="H48" s="49" t="n">
        <v>619</v>
      </c>
      <c r="I48" s="49" t="n">
        <v>84</v>
      </c>
      <c r="J48" s="49" t="n">
        <v>4148</v>
      </c>
    </row>
    <row r="49">
      <c r="A49" s="49" t="inlineStr">
        <is>
          <t>本州西區</t>
        </is>
      </c>
      <c r="B49" s="49" t="inlineStr">
        <is>
          <t>兵庫</t>
        </is>
      </c>
      <c r="C49" s="49" t="inlineStr">
        <is>
          <t>明石</t>
        </is>
      </c>
      <c r="D49" s="49" t="n">
        <v>15529</v>
      </c>
      <c r="E49" s="49" t="n">
        <v>574</v>
      </c>
      <c r="F49" s="49" t="n">
        <v>16103</v>
      </c>
      <c r="G49" s="49" t="n">
        <v>3185</v>
      </c>
      <c r="H49" s="49" t="n">
        <v>198</v>
      </c>
      <c r="I49" s="49" t="n">
        <v>27</v>
      </c>
      <c r="J49" s="49" t="n">
        <v>3212</v>
      </c>
    </row>
    <row r="50">
      <c r="A50" s="49" t="inlineStr">
        <is>
          <t>本州西區</t>
        </is>
      </c>
      <c r="B50" s="49" t="inlineStr">
        <is>
          <t>岡山</t>
        </is>
      </c>
      <c r="C50" s="49" t="inlineStr">
        <is>
          <t>岡山</t>
        </is>
      </c>
      <c r="D50" s="49" t="n">
        <v>17125</v>
      </c>
      <c r="E50" s="49" t="n">
        <v>1048</v>
      </c>
      <c r="F50" s="49" t="n">
        <v>18173</v>
      </c>
      <c r="G50" s="49" t="n">
        <v>8946</v>
      </c>
      <c r="H50" s="49" t="n">
        <v>3403</v>
      </c>
      <c r="I50" s="49" t="n">
        <v>412</v>
      </c>
      <c r="J50" s="49" t="n">
        <v>9358</v>
      </c>
    </row>
    <row r="51">
      <c r="A51" s="49" t="inlineStr">
        <is>
          <t>本州西區</t>
        </is>
      </c>
      <c r="B51" s="49" t="inlineStr">
        <is>
          <t>広島</t>
        </is>
      </c>
      <c r="C51" s="49" t="inlineStr">
        <is>
          <t>廣島</t>
        </is>
      </c>
      <c r="D51" s="49" t="n">
        <v>21387</v>
      </c>
      <c r="E51" s="49" t="n">
        <v>2439</v>
      </c>
      <c r="F51" s="49" t="n">
        <v>23826</v>
      </c>
      <c r="G51" s="49" t="n">
        <v>7643</v>
      </c>
      <c r="H51" s="49" t="n">
        <v>836</v>
      </c>
      <c r="I51" s="49" t="n">
        <v>116</v>
      </c>
      <c r="J51" s="49" t="n">
        <v>7759</v>
      </c>
    </row>
    <row r="52">
      <c r="A52" s="49" t="inlineStr">
        <is>
          <t>本州西區</t>
        </is>
      </c>
      <c r="B52" s="49" t="inlineStr">
        <is>
          <t>広島</t>
        </is>
      </c>
      <c r="C52" s="49" t="inlineStr">
        <is>
          <t>吳</t>
        </is>
      </c>
      <c r="D52" s="49" t="n">
        <v>14488</v>
      </c>
      <c r="E52" s="49" t="n">
        <v>1621</v>
      </c>
      <c r="F52" s="49" t="n">
        <v>16109</v>
      </c>
      <c r="G52" s="49" t="n">
        <v>3434</v>
      </c>
      <c r="H52" s="49" t="n">
        <v>270</v>
      </c>
      <c r="I52" s="49" t="n">
        <v>44</v>
      </c>
      <c r="J52" s="49" t="n">
        <v>3478</v>
      </c>
    </row>
    <row r="53">
      <c r="A53" s="49" t="inlineStr">
        <is>
          <t>本州西區</t>
        </is>
      </c>
      <c r="B53" s="49" t="inlineStr">
        <is>
          <t>広島</t>
        </is>
      </c>
      <c r="C53" s="49" t="inlineStr">
        <is>
          <t>尾道</t>
        </is>
      </c>
      <c r="D53" s="49" t="n">
        <v>764</v>
      </c>
      <c r="E53" s="49" t="n">
        <v>1066</v>
      </c>
      <c r="F53" s="49" t="n">
        <v>1830</v>
      </c>
      <c r="G53" s="49" t="n">
        <v>636</v>
      </c>
      <c r="H53" s="49" t="n">
        <v>302</v>
      </c>
      <c r="I53" s="49" t="n">
        <v>29</v>
      </c>
      <c r="J53" s="49" t="n">
        <v>665</v>
      </c>
    </row>
    <row r="54">
      <c r="A54" s="49" t="inlineStr">
        <is>
          <t>本州西區</t>
        </is>
      </c>
      <c r="B54" s="49" t="inlineStr">
        <is>
          <t>山口</t>
        </is>
      </c>
      <c r="C54" s="49" t="inlineStr">
        <is>
          <t>下關東</t>
        </is>
      </c>
      <c r="D54" s="49" t="n">
        <v>64337</v>
      </c>
      <c r="E54" s="49" t="n">
        <v>7059</v>
      </c>
      <c r="F54" s="49" t="n">
        <v>71396</v>
      </c>
      <c r="G54" s="49" t="n">
        <v>14064</v>
      </c>
      <c r="H54" s="49" t="n">
        <v>996</v>
      </c>
      <c r="I54" s="49" t="n">
        <v>118</v>
      </c>
      <c r="J54" s="49" t="n">
        <v>14182</v>
      </c>
    </row>
    <row r="55">
      <c r="A55" s="49" t="inlineStr">
        <is>
          <t>本州西區</t>
        </is>
      </c>
      <c r="B55" s="49" t="inlineStr">
        <is>
          <t>島根</t>
        </is>
      </c>
      <c r="C55" s="49" t="inlineStr">
        <is>
          <t>松江</t>
        </is>
      </c>
      <c r="D55" s="49" t="n">
        <v>161</v>
      </c>
      <c r="E55" s="49" t="n">
        <v>938</v>
      </c>
      <c r="F55" s="49" t="n">
        <v>1099</v>
      </c>
      <c r="G55" s="49" t="n">
        <v>502</v>
      </c>
      <c r="H55" s="49" t="n">
        <v>3211</v>
      </c>
      <c r="I55" s="49" t="n">
        <v>349</v>
      </c>
      <c r="J55" s="49" t="n">
        <v>851</v>
      </c>
    </row>
    <row r="56">
      <c r="A56" s="49" t="inlineStr">
        <is>
          <t>本州西區</t>
        </is>
      </c>
      <c r="B56" s="49" t="inlineStr">
        <is>
          <t>計</t>
        </is>
      </c>
      <c r="C56" s="49" t="inlineStr"/>
      <c r="D56" s="49" t="n">
        <v>836218</v>
      </c>
      <c r="E56" s="49" t="n">
        <v>87391</v>
      </c>
      <c r="F56" s="49" t="n">
        <v>923609</v>
      </c>
      <c r="G56" s="49" t="n">
        <v>315983</v>
      </c>
      <c r="H56" s="49" t="n">
        <v>29017</v>
      </c>
      <c r="I56" s="49" t="n">
        <v>4950</v>
      </c>
      <c r="J56" s="49" t="n">
        <v>320933</v>
      </c>
    </row>
    <row r="57">
      <c r="A57" s="49" t="inlineStr">
        <is>
          <t>四國區</t>
        </is>
      </c>
      <c r="B57" s="49" t="inlineStr">
        <is>
          <t>徳島</t>
        </is>
      </c>
      <c r="C57" s="49" t="inlineStr">
        <is>
          <t>德島</t>
        </is>
      </c>
      <c r="D57" s="49" t="n">
        <v>1063</v>
      </c>
      <c r="E57" s="49" t="n">
        <v>172</v>
      </c>
      <c r="F57" s="49" t="n">
        <v>1235</v>
      </c>
      <c r="G57" s="49" t="n">
        <v>613</v>
      </c>
      <c r="H57" s="49" t="n">
        <v>153</v>
      </c>
      <c r="I57" s="49" t="n">
        <v>22</v>
      </c>
      <c r="J57" s="49" t="n">
        <v>635</v>
      </c>
    </row>
    <row r="58">
      <c r="A58" s="49" t="inlineStr">
        <is>
          <t>四國區</t>
        </is>
      </c>
      <c r="B58" s="49" t="inlineStr">
        <is>
          <t>香川</t>
        </is>
      </c>
      <c r="C58" s="49" t="inlineStr">
        <is>
          <t>高松</t>
        </is>
      </c>
      <c r="D58" s="49" t="n">
        <v>2839</v>
      </c>
      <c r="E58" s="49" t="n">
        <v>475</v>
      </c>
      <c r="F58" s="49" t="n">
        <v>3314</v>
      </c>
      <c r="G58" s="49" t="n">
        <v>1414</v>
      </c>
      <c r="H58" s="49" t="n">
        <v>258</v>
      </c>
      <c r="I58" s="49" t="n">
        <v>39</v>
      </c>
      <c r="J58" s="49" t="n">
        <v>1453</v>
      </c>
    </row>
    <row r="59">
      <c r="A59" s="49" t="inlineStr">
        <is>
          <t>四國區</t>
        </is>
      </c>
      <c r="B59" s="49" t="inlineStr">
        <is>
          <t>愛媛</t>
        </is>
      </c>
      <c r="C59" s="49" t="inlineStr">
        <is>
          <t>松山</t>
        </is>
      </c>
      <c r="D59" s="49" t="n">
        <v>55</v>
      </c>
      <c r="E59" s="49" t="n">
        <v>8</v>
      </c>
      <c r="F59" s="49" t="n">
        <v>63</v>
      </c>
      <c r="G59" s="49" t="n">
        <v>4</v>
      </c>
      <c r="H59" s="49" t="n">
        <v>58</v>
      </c>
      <c r="I59" s="49" t="n">
        <v>4</v>
      </c>
      <c r="J59" s="49" t="n">
        <v>8</v>
      </c>
    </row>
    <row r="60">
      <c r="A60" s="49" t="inlineStr">
        <is>
          <t>四國區</t>
        </is>
      </c>
      <c r="B60" s="49" t="inlineStr">
        <is>
          <t>高知</t>
        </is>
      </c>
      <c r="C60" s="49" t="inlineStr">
        <is>
          <t>高知</t>
        </is>
      </c>
      <c r="D60" s="49" t="n">
        <v>37</v>
      </c>
      <c r="E60" s="49" t="n">
        <v>13</v>
      </c>
      <c r="F60" s="49" t="n">
        <v>50</v>
      </c>
      <c r="G60" s="49" t="n">
        <v>5</v>
      </c>
      <c r="H60" s="49" t="n">
        <v>40</v>
      </c>
      <c r="I60" s="49" t="n">
        <v>4</v>
      </c>
      <c r="J60" s="49" t="n">
        <v>9</v>
      </c>
    </row>
    <row r="61">
      <c r="A61" s="49" t="inlineStr">
        <is>
          <t>四國區</t>
        </is>
      </c>
      <c r="B61" s="49" t="inlineStr">
        <is>
          <t>計</t>
        </is>
      </c>
      <c r="C61" s="49" t="inlineStr"/>
      <c r="D61" s="49" t="n">
        <v>3994</v>
      </c>
      <c r="E61" s="49" t="n">
        <v>668</v>
      </c>
      <c r="F61" s="49" t="n">
        <v>4662</v>
      </c>
      <c r="G61" s="49" t="n">
        <v>2036</v>
      </c>
      <c r="H61" s="49" t="n">
        <v>509</v>
      </c>
      <c r="I61" s="49" t="n">
        <v>69</v>
      </c>
      <c r="J61" s="49" t="n">
        <v>2105</v>
      </c>
    </row>
    <row r="62">
      <c r="A62" s="49" t="inlineStr">
        <is>
          <t>九州區</t>
        </is>
      </c>
      <c r="B62" s="49" t="inlineStr">
        <is>
          <t>長崎</t>
        </is>
      </c>
      <c r="C62" s="49" t="inlineStr">
        <is>
          <t>長崎</t>
        </is>
      </c>
      <c r="D62" s="49" t="n">
        <v>9865</v>
      </c>
      <c r="E62" s="49" t="n">
        <v>967</v>
      </c>
      <c r="F62" s="49" t="n">
        <v>10832</v>
      </c>
      <c r="G62" s="49" t="n">
        <v>9575</v>
      </c>
      <c r="H62" s="49" t="n">
        <v>1078</v>
      </c>
      <c r="I62" s="49" t="n">
        <v>163</v>
      </c>
      <c r="J62" s="49" t="n">
        <v>9738</v>
      </c>
    </row>
    <row r="63">
      <c r="A63" s="49" t="inlineStr">
        <is>
          <t>九州區</t>
        </is>
      </c>
      <c r="B63" s="49" t="inlineStr">
        <is>
          <t>長崎</t>
        </is>
      </c>
      <c r="C63" s="49" t="inlineStr">
        <is>
          <t>佐世保</t>
        </is>
      </c>
      <c r="D63" s="49" t="n">
        <v>9559</v>
      </c>
      <c r="E63" s="49" t="n">
        <v>1189</v>
      </c>
      <c r="F63" s="49" t="n">
        <v>10748</v>
      </c>
      <c r="G63" s="49" t="n">
        <v>3899</v>
      </c>
      <c r="H63" s="49" t="n">
        <v>474</v>
      </c>
      <c r="I63" s="49" t="n">
        <v>75</v>
      </c>
      <c r="J63" s="49" t="n">
        <v>3974</v>
      </c>
    </row>
    <row r="64">
      <c r="A64" s="49" t="inlineStr">
        <is>
          <t>九州區</t>
        </is>
      </c>
      <c r="B64" s="49" t="inlineStr">
        <is>
          <t>佐賀</t>
        </is>
      </c>
      <c r="C64" s="49" t="inlineStr">
        <is>
          <t>佐賀</t>
        </is>
      </c>
      <c r="D64" s="49" t="n">
        <v>7742</v>
      </c>
      <c r="E64" s="49" t="n">
        <v>992</v>
      </c>
      <c r="F64" s="49" t="n">
        <v>8734</v>
      </c>
      <c r="G64" s="49" t="n">
        <v>2944</v>
      </c>
      <c r="H64" s="49" t="n">
        <v>353</v>
      </c>
      <c r="I64" s="49" t="n">
        <v>56</v>
      </c>
      <c r="J64" s="49" t="n">
        <v>3000</v>
      </c>
    </row>
    <row r="65">
      <c r="A65" s="49" t="inlineStr">
        <is>
          <t>九州區</t>
        </is>
      </c>
      <c r="B65" s="49" t="inlineStr">
        <is>
          <t>福岡</t>
        </is>
      </c>
      <c r="C65" s="49" t="inlineStr">
        <is>
          <t>福岡</t>
        </is>
      </c>
      <c r="D65" s="49" t="n">
        <v>31677</v>
      </c>
      <c r="E65" s="49" t="n">
        <v>3402</v>
      </c>
      <c r="F65" s="49" t="n">
        <v>35079</v>
      </c>
      <c r="G65" s="49" t="n">
        <v>15684</v>
      </c>
      <c r="H65" s="49" t="n">
        <v>1039</v>
      </c>
      <c r="I65" s="49" t="n">
        <v>164</v>
      </c>
      <c r="J65" s="49" t="n">
        <v>15848</v>
      </c>
    </row>
    <row r="66">
      <c r="A66" s="49" t="inlineStr">
        <is>
          <t>九州區</t>
        </is>
      </c>
      <c r="B66" s="49" t="inlineStr">
        <is>
          <t>福岡</t>
        </is>
      </c>
      <c r="C66" s="49" t="inlineStr">
        <is>
          <t>門司</t>
        </is>
      </c>
      <c r="D66" s="49" t="n">
        <v>95013</v>
      </c>
      <c r="E66" s="49" t="n">
        <v>6069</v>
      </c>
      <c r="F66" s="49" t="n">
        <v>101082</v>
      </c>
      <c r="G66" s="49" t="n">
        <v>22054</v>
      </c>
      <c r="H66" s="49" t="n">
        <v>1609</v>
      </c>
      <c r="I66" s="49" t="n">
        <v>213</v>
      </c>
      <c r="J66" s="49" t="n">
        <v>22267</v>
      </c>
    </row>
    <row r="67">
      <c r="A67" s="49" t="inlineStr">
        <is>
          <t>九州區</t>
        </is>
      </c>
      <c r="B67" s="49" t="inlineStr">
        <is>
          <t>福岡</t>
        </is>
      </c>
      <c r="C67" s="49" t="inlineStr">
        <is>
          <t>若松</t>
        </is>
      </c>
      <c r="D67" s="49" t="n">
        <v>41745</v>
      </c>
      <c r="E67" s="49" t="n">
        <v>2084</v>
      </c>
      <c r="F67" s="49" t="n">
        <v>43829</v>
      </c>
      <c r="G67" s="49" t="n">
        <v>8495</v>
      </c>
      <c r="H67" s="49" t="n">
        <v>1061</v>
      </c>
      <c r="I67" s="49" t="n">
        <v>129</v>
      </c>
      <c r="J67" s="49" t="n">
        <v>8624</v>
      </c>
    </row>
    <row r="68">
      <c r="A68" s="49" t="inlineStr">
        <is>
          <t>九州區</t>
        </is>
      </c>
      <c r="B68" s="49" t="inlineStr">
        <is>
          <t>福岡</t>
        </is>
      </c>
      <c r="C68" s="49" t="inlineStr">
        <is>
          <t>小倉</t>
        </is>
      </c>
      <c r="D68" s="49" t="n">
        <v>25198</v>
      </c>
      <c r="E68" s="49" t="n">
        <v>4306</v>
      </c>
      <c r="F68" s="49" t="n">
        <v>29504</v>
      </c>
      <c r="G68" s="49" t="n">
        <v>4041</v>
      </c>
      <c r="H68" s="49" t="n">
        <v>655</v>
      </c>
      <c r="I68" s="49" t="n">
        <v>72</v>
      </c>
      <c r="J68" s="49" t="n">
        <v>4113</v>
      </c>
    </row>
    <row r="69">
      <c r="A69" s="49" t="inlineStr">
        <is>
          <t>九州區</t>
        </is>
      </c>
      <c r="B69" s="49" t="inlineStr">
        <is>
          <t>福岡</t>
        </is>
      </c>
      <c r="C69" s="49" t="inlineStr">
        <is>
          <t>久留米</t>
        </is>
      </c>
      <c r="D69" s="49" t="n">
        <v>10073</v>
      </c>
      <c r="E69" s="49" t="n">
        <v>1475</v>
      </c>
      <c r="F69" s="49" t="n">
        <v>11548</v>
      </c>
      <c r="G69" s="49" t="n">
        <v>3045</v>
      </c>
      <c r="H69" s="49" t="n">
        <v>405</v>
      </c>
      <c r="I69" s="49" t="n">
        <v>65</v>
      </c>
      <c r="J69" s="49" t="n">
        <v>3110</v>
      </c>
    </row>
    <row r="70">
      <c r="A70" s="49" t="inlineStr">
        <is>
          <t>九州區</t>
        </is>
      </c>
      <c r="B70" s="49" t="inlineStr">
        <is>
          <t>熊本</t>
        </is>
      </c>
      <c r="C70" s="49" t="inlineStr">
        <is>
          <t>熊本</t>
        </is>
      </c>
      <c r="D70" s="49" t="n">
        <v>5252</v>
      </c>
      <c r="E70" s="49" t="n">
        <v>472</v>
      </c>
      <c r="F70" s="49" t="n">
        <v>5724</v>
      </c>
      <c r="G70" s="49" t="n">
        <v>2364</v>
      </c>
      <c r="H70" s="49" t="n">
        <v>561</v>
      </c>
      <c r="I70" s="49" t="n">
        <v>67</v>
      </c>
      <c r="J70" s="49" t="n">
        <v>2431</v>
      </c>
    </row>
    <row r="71">
      <c r="A71" s="49" t="inlineStr">
        <is>
          <t>九州區</t>
        </is>
      </c>
      <c r="B71" s="49" t="inlineStr">
        <is>
          <t>鹿児島</t>
        </is>
      </c>
      <c r="C71" s="49" t="inlineStr">
        <is>
          <t>鹿児島</t>
        </is>
      </c>
      <c r="D71" s="49" t="n">
        <v>562</v>
      </c>
      <c r="E71" s="49" t="n">
        <v>17</v>
      </c>
      <c r="F71" s="49" t="n">
        <v>579</v>
      </c>
      <c r="G71" s="49" t="n">
        <v>193</v>
      </c>
      <c r="H71" s="49" t="n">
        <v>230</v>
      </c>
      <c r="I71" s="49" t="n">
        <v>27</v>
      </c>
      <c r="J71" s="49" t="n">
        <v>220</v>
      </c>
    </row>
    <row r="72">
      <c r="A72" s="49" t="inlineStr">
        <is>
          <t>九州區</t>
        </is>
      </c>
      <c r="B72" s="49" t="inlineStr">
        <is>
          <t>計</t>
        </is>
      </c>
      <c r="C72" s="49" t="inlineStr"/>
      <c r="D72" s="49" t="n">
        <v>236686</v>
      </c>
      <c r="E72" s="49" t="n">
        <v>20973</v>
      </c>
      <c r="F72" s="49" t="n">
        <v>257659</v>
      </c>
      <c r="G72" s="49" t="n">
        <v>72294</v>
      </c>
      <c r="H72" s="49" t="n">
        <v>7465</v>
      </c>
      <c r="I72" s="49" t="n">
        <v>1031</v>
      </c>
      <c r="J72" s="49" t="n">
        <v>73325</v>
      </c>
    </row>
    <row r="73">
      <c r="A73" s="49" t="inlineStr">
        <is>
          <t>北海道</t>
        </is>
      </c>
      <c r="B73" s="49" t="inlineStr"/>
      <c r="C73" s="49" t="inlineStr">
        <is>
          <t>札幌</t>
        </is>
      </c>
      <c r="D73" s="49" t="n">
        <v>27358</v>
      </c>
      <c r="E73" s="49" t="n">
        <v>1291</v>
      </c>
      <c r="F73" s="49" t="n">
        <v>28649</v>
      </c>
      <c r="G73" s="49" t="n">
        <v>7664</v>
      </c>
      <c r="H73" s="49" t="n">
        <v>2022</v>
      </c>
      <c r="I73" s="49" t="n">
        <v>369</v>
      </c>
      <c r="J73" s="49" t="n">
        <v>8033</v>
      </c>
    </row>
    <row r="74">
      <c r="A74" s="49" t="inlineStr">
        <is>
          <t>北海道</t>
        </is>
      </c>
      <c r="B74" s="49" t="inlineStr"/>
      <c r="C74" s="49" t="inlineStr">
        <is>
          <t>小樽</t>
        </is>
      </c>
      <c r="D74" s="49" t="n">
        <v>26322</v>
      </c>
      <c r="E74" s="49" t="n">
        <v>1424</v>
      </c>
      <c r="F74" s="49" t="n">
        <v>27746</v>
      </c>
      <c r="G74" s="49" t="n">
        <v>6904</v>
      </c>
      <c r="H74" s="49" t="n">
        <v>1753</v>
      </c>
      <c r="I74" s="49" t="n">
        <v>682</v>
      </c>
      <c r="J74" s="49" t="n">
        <v>7586</v>
      </c>
    </row>
    <row r="75">
      <c r="A75" s="49" t="inlineStr">
        <is>
          <t>北海道</t>
        </is>
      </c>
      <c r="B75" s="49" t="inlineStr"/>
      <c r="C75" s="49" t="inlineStr">
        <is>
          <t>旭川</t>
        </is>
      </c>
      <c r="D75" s="49" t="n">
        <v>2622</v>
      </c>
      <c r="E75" s="49" t="n">
        <v>3035</v>
      </c>
      <c r="F75" s="49" t="n">
        <v>5657</v>
      </c>
      <c r="G75" s="49" t="n">
        <v>2028</v>
      </c>
      <c r="H75" s="49" t="n">
        <v>207</v>
      </c>
      <c r="I75" s="49" t="n">
        <v>36</v>
      </c>
      <c r="J75" s="49" t="n">
        <v>2064</v>
      </c>
    </row>
    <row r="76">
      <c r="A76" s="49" t="inlineStr">
        <is>
          <t>北海道</t>
        </is>
      </c>
      <c r="B76" s="49" t="inlineStr"/>
      <c r="C76" s="49" t="inlineStr">
        <is>
          <t>函館</t>
        </is>
      </c>
      <c r="D76" s="49" t="inlineStr"/>
      <c r="E76" s="49" t="n">
        <v>222</v>
      </c>
      <c r="F76" s="49" t="n">
        <v>222</v>
      </c>
      <c r="G76" s="49" t="n">
        <v>65</v>
      </c>
      <c r="H76" s="49" t="n">
        <v>911</v>
      </c>
      <c r="I76" s="49" t="n">
        <v>143</v>
      </c>
      <c r="J76" s="49" t="n">
        <v>208</v>
      </c>
    </row>
    <row r="77">
      <c r="A77" s="49" t="inlineStr">
        <is>
          <t>特設</t>
        </is>
      </c>
      <c r="B77" s="49" t="inlineStr"/>
      <c r="C77" s="49" t="inlineStr"/>
      <c r="D77" s="49" t="n">
        <v>243515</v>
      </c>
      <c r="E77" s="49" t="n">
        <v>80361</v>
      </c>
      <c r="F77" s="49" t="n">
        <v>323876</v>
      </c>
      <c r="G77" s="49" t="n">
        <v>61455</v>
      </c>
      <c r="H77" s="49" t="n">
        <v>19698</v>
      </c>
      <c r="I77" s="49" t="n">
        <v>2665</v>
      </c>
      <c r="J77" s="49" t="n">
        <v>64120</v>
      </c>
    </row>
    <row r="78">
      <c r="A78" s="49" t="inlineStr">
        <is>
          <t>其他</t>
        </is>
      </c>
      <c r="B78" s="49" t="inlineStr"/>
      <c r="C78" s="49" t="inlineStr"/>
      <c r="D78" s="49" t="inlineStr"/>
      <c r="E78" s="49" t="n">
        <v>205679</v>
      </c>
      <c r="F78" s="49" t="n">
        <v>205679</v>
      </c>
      <c r="G78" s="49" t="n">
        <v>37083</v>
      </c>
      <c r="H78" s="49" t="n">
        <v>14323</v>
      </c>
      <c r="I78" s="49" t="n">
        <v>1721</v>
      </c>
      <c r="J78" s="49" t="n">
        <v>38804</v>
      </c>
    </row>
    <row r="79">
      <c r="A79" s="49" t="inlineStr">
        <is>
          <t>總計</t>
        </is>
      </c>
      <c r="B79" s="49" t="inlineStr"/>
      <c r="C79" s="49" t="inlineStr"/>
      <c r="D79" s="49" t="n">
        <v>2101171</v>
      </c>
      <c r="E79" s="49" t="n">
        <v>491834</v>
      </c>
      <c r="F79" s="49" t="n">
        <v>2593005</v>
      </c>
      <c r="G79" s="49" t="n">
        <v>829128</v>
      </c>
      <c r="H79" s="49" t="n">
        <v>129792</v>
      </c>
      <c r="I79" s="49" t="n">
        <v>19291</v>
      </c>
      <c r="J79" s="49" t="n">
        <v>848419</v>
      </c>
    </row>
    <row r="80">
      <c r="A80" s="49" t="inlineStr">
        <is>
          <t>明治39年度</t>
        </is>
      </c>
      <c r="B80" s="49" t="inlineStr"/>
      <c r="C80" s="49" t="inlineStr"/>
      <c r="D80" s="49" t="n">
        <v>1539349</v>
      </c>
      <c r="E80" s="49" t="n">
        <v>358167</v>
      </c>
      <c r="F80" s="49" t="n">
        <v>1897516</v>
      </c>
      <c r="G80" s="49" t="n">
        <v>686517</v>
      </c>
      <c r="H80" s="49" t="n">
        <v>64488</v>
      </c>
      <c r="I80" s="49" t="n">
        <v>9879</v>
      </c>
      <c r="J80" s="49" t="n">
        <v>696396</v>
      </c>
    </row>
    <row r="81">
      <c r="A81" s="49" t="inlineStr">
        <is>
          <t>明治38年度</t>
        </is>
      </c>
      <c r="B81" s="49" t="inlineStr"/>
      <c r="C81" s="49" t="inlineStr"/>
      <c r="D81" s="49" t="n">
        <v>1193936</v>
      </c>
      <c r="E81" s="49" t="n">
        <v>313109</v>
      </c>
      <c r="F81" s="49" t="n">
        <v>1507045</v>
      </c>
      <c r="G81" s="49" t="n">
        <v>546024</v>
      </c>
      <c r="H81" s="49" t="n">
        <v>61835</v>
      </c>
      <c r="I81" s="49" t="n">
        <v>9275</v>
      </c>
      <c r="J81" s="49" t="n">
        <v>555299</v>
      </c>
    </row>
    <row r="82">
      <c r="A82" s="49" t="inlineStr">
        <is>
          <t>明治37年度</t>
        </is>
      </c>
      <c r="B82" s="49" t="inlineStr"/>
      <c r="C82" s="49" t="inlineStr"/>
      <c r="D82" s="49" t="n">
        <v>1020823</v>
      </c>
      <c r="E82" s="49" t="n">
        <v>305822</v>
      </c>
      <c r="F82" s="49" t="n">
        <v>1326645</v>
      </c>
      <c r="G82" s="49" t="n">
        <v>492190</v>
      </c>
      <c r="H82" s="49" t="n">
        <v>65843</v>
      </c>
      <c r="I82" s="49" t="n">
        <v>9785</v>
      </c>
      <c r="J82" s="49" t="n">
        <v>501975</v>
      </c>
    </row>
    <row r="83">
      <c r="A83" s="49" t="inlineStr">
        <is>
          <t>明治36年度</t>
        </is>
      </c>
      <c r="B83" s="49" t="inlineStr"/>
      <c r="C83" s="49" t="inlineStr"/>
      <c r="D83" s="49" t="n">
        <v>878309</v>
      </c>
      <c r="E83" s="49" t="n">
        <v>269100</v>
      </c>
      <c r="F83" s="49" t="n">
        <v>1147409</v>
      </c>
      <c r="G83" s="49" t="n">
        <v>425577</v>
      </c>
      <c r="H83" s="49" t="n">
        <v>56951</v>
      </c>
      <c r="I83" s="49" t="n">
        <v>8400</v>
      </c>
      <c r="J83" s="49" t="n">
        <v>433977</v>
      </c>
    </row>
    <row r="84">
      <c r="A84" s="49" t="inlineStr">
        <is>
          <t>明治35年度</t>
        </is>
      </c>
      <c r="B84" s="49" t="inlineStr"/>
      <c r="C84" s="49" t="inlineStr"/>
      <c r="D84" s="49" t="n">
        <v>775675</v>
      </c>
      <c r="E84" s="49" t="n">
        <v>149106</v>
      </c>
      <c r="F84" s="49" t="n">
        <v>924781</v>
      </c>
      <c r="G84" s="49" t="n">
        <v>344474</v>
      </c>
      <c r="H84" s="49" t="n">
        <v>30944</v>
      </c>
      <c r="I84" s="49" t="n">
        <v>4487</v>
      </c>
      <c r="J84" s="49" t="n">
        <v>348961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35" min="1" max="1"/>
    <col width="48.625" bestFit="1" customWidth="1" style="23" min="2" max="2"/>
    <col width="8.625" customWidth="1" style="35" min="3" max="16384"/>
  </cols>
  <sheetData>
    <row r="1">
      <c r="A1" s="50" t="inlineStr">
        <is>
          <t>data_start_row</t>
        </is>
      </c>
      <c r="B1" s="50" t="n">
        <v>4</v>
      </c>
    </row>
    <row r="2">
      <c r="A2" s="50" t="inlineStr">
        <is>
          <t>updated_date</t>
        </is>
      </c>
      <c r="B2" s="51" t="n">
        <v>44776</v>
      </c>
    </row>
    <row r="3">
      <c r="A3" s="50" t="inlineStr">
        <is>
          <t>updated_by</t>
        </is>
      </c>
      <c r="B3" s="50" t="inlineStr"/>
    </row>
    <row r="4">
      <c r="A4" s="50" t="inlineStr">
        <is>
          <t>source</t>
        </is>
      </c>
      <c r="B4" s="50" t="inlineStr">
        <is>
          <t>日本帝国第二十七統計年鑑</t>
        </is>
      </c>
    </row>
    <row r="5">
      <c r="A5" s="50" t="inlineStr">
        <is>
          <t>year</t>
        </is>
      </c>
      <c r="B5" s="50" t="n">
        <v>1908</v>
      </c>
    </row>
    <row r="6">
      <c r="A6" s="50" t="inlineStr">
        <is>
          <t>tab_no</t>
        </is>
      </c>
      <c r="B6" s="50" t="n">
        <v>352</v>
      </c>
    </row>
    <row r="7">
      <c r="A7" s="50" t="inlineStr">
        <is>
          <t>tab_title</t>
        </is>
      </c>
      <c r="B7" s="50" t="inlineStr">
        <is>
          <t>電話加入区域外通話度数及料金</t>
        </is>
      </c>
    </row>
    <row r="8">
      <c r="A8" s="50" t="inlineStr">
        <is>
          <t>tab_year</t>
        </is>
      </c>
      <c r="B8" s="50" t="inlineStr">
        <is>
          <t>1907年</t>
        </is>
      </c>
    </row>
    <row r="9">
      <c r="A9" s="50" t="inlineStr">
        <is>
          <t>tab_yearjp</t>
        </is>
      </c>
      <c r="B9" s="50" t="inlineStr">
        <is>
          <t>明治40年</t>
        </is>
      </c>
    </row>
    <row r="10">
      <c r="A10" s="50" t="inlineStr">
        <is>
          <t>remark_tab</t>
        </is>
      </c>
      <c r="B10" s="52" t="n"/>
    </row>
    <row r="11">
      <c r="A11" s="50" t="inlineStr">
        <is>
          <t>remark_editor</t>
        </is>
      </c>
      <c r="B11" s="50" t="n"/>
    </row>
    <row r="12">
      <c r="A12" s="50" t="inlineStr">
        <is>
          <t>changelog</t>
        </is>
      </c>
      <c r="B12" s="50" t="inlineStr"/>
    </row>
    <row r="13">
      <c r="A13" s="50" t="n"/>
      <c r="B13" s="50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2022-08-03T02:12:18Z</dcterms:modified>
  <cp:lastModifiedBy>user</cp:lastModifiedBy>
</cp:coreProperties>
</file>