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3600" yWindow="3810" windowWidth="21600" windowHeight="11280" tabRatio="248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5">
    <numFmt numFmtId="164" formatCode="[Red][&gt;0]General;[Red][&lt;0]\-General;[Black]General"/>
    <numFmt numFmtId="165" formatCode="#,##0.0;[Red]\-#,##0.0"/>
    <numFmt numFmtId="166" formatCode="[Red][&gt;0]General;[Red][&lt;0]-General;[Black]General;[Red]@"/>
    <numFmt numFmtId="167" formatCode="[Red]@"/>
    <numFmt numFmtId="168" formatCode="[Red][&gt;0]#,##0;[Red][&lt;0]-#,##0;[Black]#,##0;[Red]@"/>
  </numFmts>
  <fonts count="9">
    <font>
      <name val="源ノ角ゴシック Code JP R"/>
      <family val="2"/>
      <color theme="1"/>
      <sz val="11"/>
      <scheme val="minor"/>
    </font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ＭＳ ゴシック"/>
      <charset val="128"/>
      <family val="3"/>
      <color theme="1"/>
      <sz val="11"/>
    </font>
    <font>
      <name val="ＭＳ ゴシック"/>
      <charset val="128"/>
      <family val="3"/>
      <sz val="11"/>
    </font>
    <font>
      <name val="ＭＳ Ｐゴシック"/>
      <charset val="128"/>
      <family val="3"/>
      <sz val="11"/>
    </font>
    <font>
      <name val="源ノ角ゴシック Code JP R"/>
      <charset val="128"/>
      <family val="3"/>
      <color theme="1"/>
      <sz val="11"/>
      <scheme val="minor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2">
    <xf numFmtId="0" fontId="1" fillId="0" borderId="0"/>
    <xf numFmtId="38" fontId="1" fillId="0" borderId="0" applyAlignment="1">
      <alignment vertical="center"/>
    </xf>
  </cellStyleXfs>
  <cellXfs count="56">
    <xf numFmtId="0" fontId="0" fillId="0" borderId="0" pivotButton="0" quotePrefix="0" xfId="0"/>
    <xf numFmtId="0" fontId="4" fillId="0" borderId="0" applyAlignment="1" pivotButton="0" quotePrefix="0" xfId="0">
      <alignment horizontal="right" wrapText="1"/>
    </xf>
    <xf numFmtId="0" fontId="4" fillId="0" borderId="0" applyAlignment="1" pivotButton="0" quotePrefix="0" xfId="0">
      <alignment horizontal="right" wrapText="1"/>
    </xf>
    <xf numFmtId="164" fontId="4" fillId="2" borderId="0" applyAlignment="1" pivotButton="0" quotePrefix="0" xfId="0">
      <alignment horizontal="right"/>
    </xf>
    <xf numFmtId="164" fontId="4" fillId="2" borderId="0" applyAlignment="1" pivotButton="0" quotePrefix="0" xfId="1">
      <alignment horizontal="right"/>
    </xf>
    <xf numFmtId="0" fontId="4" fillId="0" borderId="0" applyAlignment="1" pivotButton="0" quotePrefix="0" xfId="0">
      <alignment horizontal="right" wrapText="1"/>
    </xf>
    <xf numFmtId="165" fontId="4" fillId="0" borderId="0" applyAlignment="1" pivotButton="0" quotePrefix="0" xfId="1">
      <alignment horizontal="right" wrapText="1"/>
    </xf>
    <xf numFmtId="0" fontId="4" fillId="0" borderId="0" applyAlignment="1" pivotButton="0" quotePrefix="0" xfId="0">
      <alignment horizontal="right"/>
    </xf>
    <xf numFmtId="165" fontId="4" fillId="0" borderId="0" applyAlignment="1" pivotButton="0" quotePrefix="0" xfId="1">
      <alignment horizontal="right"/>
    </xf>
    <xf numFmtId="0" fontId="4" fillId="0" borderId="0" applyAlignment="1" pivotButton="0" quotePrefix="0" xfId="0">
      <alignment horizontal="right"/>
    </xf>
    <xf numFmtId="165" fontId="4" fillId="0" borderId="0" applyAlignment="1" pivotButton="0" quotePrefix="0" xfId="1">
      <alignment horizontal="right"/>
    </xf>
    <xf numFmtId="0" fontId="4" fillId="0" borderId="0" applyAlignment="1" pivotButton="0" quotePrefix="0" xfId="0">
      <alignment horizontal="right"/>
    </xf>
    <xf numFmtId="165" fontId="4" fillId="0" borderId="0" applyAlignment="1" pivotButton="0" quotePrefix="0" xfId="0">
      <alignment horizontal="right"/>
    </xf>
    <xf numFmtId="0" fontId="5" fillId="0" borderId="0" applyAlignment="1" pivotButton="0" quotePrefix="0" xfId="0">
      <alignment vertical="center"/>
    </xf>
    <xf numFmtId="0" fontId="4" fillId="0" borderId="0" pivotButton="0" quotePrefix="0" xfId="0"/>
    <xf numFmtId="0" fontId="5" fillId="0" borderId="0" pivotButton="0" quotePrefix="0" xfId="0"/>
    <xf numFmtId="0" fontId="5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8" fontId="4" fillId="2" borderId="0" applyAlignment="1" pivotButton="0" quotePrefix="0" xfId="1">
      <alignment horizontal="right"/>
    </xf>
    <xf numFmtId="38" fontId="4" fillId="0" borderId="0" applyAlignment="1" pivotButton="0" quotePrefix="0" xfId="1">
      <alignment horizontal="right"/>
    </xf>
    <xf numFmtId="0" fontId="6" fillId="0" borderId="0" applyAlignment="1" pivotButton="0" quotePrefix="0" xfId="0">
      <alignment horizontal="left" vertical="center"/>
    </xf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/>
    </xf>
    <xf numFmtId="38" fontId="6" fillId="0" borderId="0" applyAlignment="1" pivotButton="0" quotePrefix="0" xfId="1">
      <alignment horizontal="left" vertical="top" wrapText="1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horizontal="left" wrapText="1"/>
    </xf>
    <xf numFmtId="164" fontId="4" fillId="2" borderId="0" applyAlignment="1" pivotButton="0" quotePrefix="0" xfId="0">
      <alignment horizontal="left"/>
    </xf>
    <xf numFmtId="164" fontId="4" fillId="2" borderId="0" applyAlignment="1" pivotButton="0" quotePrefix="0" xfId="0">
      <alignment horizontal="left" vertical="top" wrapText="1"/>
    </xf>
    <xf numFmtId="164" fontId="4" fillId="2" borderId="0" applyAlignment="1" pivotButton="0" quotePrefix="0" xfId="0">
      <alignment horizontal="left" vertical="top"/>
    </xf>
    <xf numFmtId="38" fontId="4" fillId="0" borderId="0" applyAlignment="1" pivotButton="0" quotePrefix="0" xfId="1">
      <alignment horizontal="left" vertical="top"/>
    </xf>
    <xf numFmtId="38" fontId="4" fillId="0" borderId="0" applyAlignment="1" pivotButton="0" quotePrefix="0" xfId="1">
      <alignment horizontal="left" vertical="top" wrapText="1"/>
    </xf>
    <xf numFmtId="0" fontId="4" fillId="0" borderId="0" applyAlignment="1" pivotButton="0" quotePrefix="0" xfId="0">
      <alignment horizontal="left" vertical="top" wrapText="1"/>
    </xf>
    <xf numFmtId="0" fontId="4" fillId="0" borderId="0" applyAlignment="1" pivotButton="0" quotePrefix="0" xfId="0">
      <alignment horizontal="left" vertical="top" wrapText="1"/>
    </xf>
    <xf numFmtId="0" fontId="4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0" fontId="4" fillId="0" borderId="0" applyAlignment="1" pivotButton="0" quotePrefix="0" xfId="0">
      <alignment horizontal="left"/>
    </xf>
    <xf numFmtId="164" fontId="4" fillId="3" borderId="0" applyAlignment="1" pivotButton="0" quotePrefix="0" xfId="1">
      <alignment horizontal="right"/>
    </xf>
    <xf numFmtId="164" fontId="4" fillId="3" borderId="0" applyAlignment="1" pivotButton="0" quotePrefix="0" xfId="0">
      <alignment horizontal="right"/>
    </xf>
    <xf numFmtId="38" fontId="7" fillId="0" borderId="0" pivotButton="0" quotePrefix="0" xfId="1"/>
    <xf numFmtId="164" fontId="4" fillId="2" borderId="0" applyAlignment="1" pivotButton="0" quotePrefix="0" xfId="0">
      <alignment horizontal="right"/>
    </xf>
    <xf numFmtId="0" fontId="8" fillId="0" borderId="1" applyAlignment="1" pivotButton="0" quotePrefix="0" xfId="0">
      <alignment horizontal="general" vertical="center"/>
    </xf>
    <xf numFmtId="166" fontId="8" fillId="4" borderId="1" applyAlignment="1" pivotButton="0" quotePrefix="0" xfId="0">
      <alignment horizontal="general" vertical="center"/>
    </xf>
    <xf numFmtId="38" fontId="8" fillId="0" borderId="1" applyAlignment="1" pivotButton="0" quotePrefix="0" xfId="1">
      <alignment horizontal="general" vertical="center"/>
    </xf>
    <xf numFmtId="167" fontId="8" fillId="4" borderId="1" applyAlignment="1" pivotButton="0" quotePrefix="0" xfId="0">
      <alignment horizontal="general" vertical="center"/>
    </xf>
    <xf numFmtId="168" fontId="8" fillId="4" borderId="1" applyAlignment="1" pivotButton="0" quotePrefix="0" xfId="1">
      <alignment horizontal="general" vertical="center"/>
    </xf>
    <xf numFmtId="167" fontId="8" fillId="4" borderId="1" applyAlignment="1" pivotButton="0" quotePrefix="0" xfId="1">
      <alignment horizontal="general" vertical="center"/>
    </xf>
    <xf numFmtId="164" fontId="4" fillId="3" borderId="0" applyAlignment="1" pivotButton="0" quotePrefix="0" xfId="0">
      <alignment horizontal="right"/>
    </xf>
    <xf numFmtId="165" fontId="8" fillId="0" borderId="1" applyAlignment="1" pivotButton="0" quotePrefix="0" xfId="1">
      <alignment horizontal="general" vertical="center"/>
    </xf>
    <xf numFmtId="165" fontId="8" fillId="0" borderId="1" applyAlignment="1" pivotButton="0" quotePrefix="0" xfId="0">
      <alignment horizontal="general" vertical="center"/>
    </xf>
    <xf numFmtId="167" fontId="8" fillId="4" borderId="1" applyAlignment="1" pivotButton="0" quotePrefix="0" xfId="0">
      <alignment horizontal="general" vertical="center"/>
    </xf>
    <xf numFmtId="168" fontId="8" fillId="4" borderId="1" applyAlignment="1" pivotButton="0" quotePrefix="0" xfId="1">
      <alignment horizontal="general" vertical="center"/>
    </xf>
    <xf numFmtId="167" fontId="8" fillId="4" borderId="1" applyAlignment="1" pivotButton="0" quotePrefix="0" xfId="1">
      <alignment horizontal="general" vertical="center"/>
    </xf>
    <xf numFmtId="0" fontId="8" fillId="0" borderId="1" applyAlignment="1" pivotButton="0" quotePrefix="0" xfId="0">
      <alignment horizontal="general" vertical="center"/>
    </xf>
    <xf numFmtId="0" fontId="8" fillId="0" borderId="1" applyAlignment="1" pivotButton="0" quotePrefix="0" xfId="0">
      <alignment horizontal="left" vertical="center" wrapText="1"/>
    </xf>
    <xf numFmtId="14" fontId="8" fillId="0" borderId="1" applyAlignment="1" pivotButton="0" quotePrefix="0" xfId="0">
      <alignment horizontal="left" vertical="center" wrapText="1"/>
    </xf>
    <xf numFmtId="38" fontId="8" fillId="0" borderId="1" applyAlignment="1" pivotButton="0" quotePrefix="0" xfId="1">
      <alignment horizontal="left" vertical="center" wrapText="1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M67"/>
  <sheetViews>
    <sheetView tabSelected="0" topLeftCell="A1" zoomScale="100" zoomScaleNormal="100" workbookViewId="0">
      <pane xSplit="3" ySplit="8" topLeftCell="D9" activePane="bottomRight" state="frozen"/>
      <selection pane="topRight" activeCell="A1" sqref="A1"/>
      <selection pane="bottomLeft" activeCell="A9" sqref="A9"/>
      <selection pane="bottomRight" activeCell="H17" sqref="H17"/>
    </sheetView>
  </sheetViews>
  <sheetFormatPr baseColWidth="8" defaultColWidth="9.125" defaultRowHeight="13.5"/>
  <cols>
    <col width="9.125" customWidth="1" style="11" min="1" max="1"/>
    <col width="11" customWidth="1" style="11" min="2" max="2"/>
    <col width="11.625" bestFit="1" customWidth="1" style="39" min="3" max="3"/>
    <col width="11.75" customWidth="1" style="19" min="4" max="10"/>
    <col width="15" customWidth="1" style="19" min="11" max="11"/>
    <col width="13.375" customWidth="1" style="11" min="12" max="13"/>
    <col width="9.125" customWidth="1" style="11" min="14" max="16384"/>
  </cols>
  <sheetData>
    <row r="1" ht="27" customFormat="1" customHeight="1" s="5">
      <c r="A1" s="52" t="inlineStr">
        <is>
          <t>地方</t>
        </is>
      </c>
      <c r="B1" s="52" t="inlineStr">
        <is>
          <t>府県</t>
        </is>
      </c>
      <c r="C1" s="41" t="inlineStr">
        <is>
          <t>check</t>
        </is>
      </c>
      <c r="D1" s="42" t="inlineStr">
        <is>
          <t>警察署</t>
        </is>
      </c>
      <c r="E1" s="42" t="inlineStr">
        <is>
          <t>警察分署</t>
        </is>
      </c>
      <c r="F1" s="42" t="inlineStr">
        <is>
          <t>派出所</t>
        </is>
      </c>
      <c r="G1" s="42" t="inlineStr">
        <is>
          <t>駐在所</t>
        </is>
      </c>
      <c r="H1" s="42" t="inlineStr">
        <is>
          <t>警察官</t>
        </is>
      </c>
      <c r="I1" s="42" t="inlineStr">
        <is>
          <t>警察官</t>
        </is>
      </c>
      <c r="J1" s="42" t="inlineStr">
        <is>
          <t>警察官</t>
        </is>
      </c>
      <c r="K1" s="42" t="inlineStr">
        <is>
          <t>警察官一人ニ
付人口</t>
        </is>
      </c>
      <c r="L1" s="52" t="n"/>
      <c r="M1" s="52" t="n"/>
    </row>
    <row r="2" customFormat="1" s="5">
      <c r="A2" s="52" t="n"/>
      <c r="B2" s="52" t="n"/>
      <c r="C2" s="41" t="inlineStr">
        <is>
          <t>check</t>
        </is>
      </c>
      <c r="D2" s="42" t="n"/>
      <c r="E2" s="42" t="n"/>
      <c r="F2" s="42" t="n"/>
      <c r="G2" s="42" t="n"/>
      <c r="H2" s="42" t="inlineStr">
        <is>
          <t>警部以上</t>
        </is>
      </c>
      <c r="I2" s="42" t="inlineStr">
        <is>
          <t>巡査</t>
        </is>
      </c>
      <c r="J2" s="42" t="inlineStr">
        <is>
          <t>合計</t>
        </is>
      </c>
      <c r="K2" s="42" t="n"/>
      <c r="L2" s="52" t="n"/>
      <c r="M2" s="52" t="n"/>
    </row>
    <row r="3" customFormat="1" s="39">
      <c r="A3" s="49" t="inlineStr">
        <is>
          <t>check</t>
        </is>
      </c>
      <c r="B3" s="49" t="inlineStr">
        <is>
          <t>check</t>
        </is>
      </c>
      <c r="C3" s="49" t="inlineStr">
        <is>
          <t>本州中區</t>
        </is>
      </c>
      <c r="D3" s="50">
        <f>SUM(D9:D25)-D26</f>
        <v/>
      </c>
      <c r="E3" s="50">
        <f>SUM(E9:E25)-E26</f>
        <v/>
      </c>
      <c r="F3" s="50">
        <f>SUM(F9:F25)-F26</f>
        <v/>
      </c>
      <c r="G3" s="50">
        <f>SUM(G9:G25)-G26</f>
        <v/>
      </c>
      <c r="H3" s="50">
        <f>SUM(H9:H25)-H26</f>
        <v/>
      </c>
      <c r="I3" s="50">
        <f>SUM(I9:I25)-I26</f>
        <v/>
      </c>
      <c r="J3" s="50">
        <f>SUM(J9:J25)-J26</f>
        <v/>
      </c>
      <c r="K3" s="51" t="n"/>
      <c r="L3" s="51" t="n"/>
      <c r="M3" s="51" t="n"/>
    </row>
    <row r="4" customFormat="1" s="39">
      <c r="A4" s="49" t="inlineStr">
        <is>
          <t>check</t>
        </is>
      </c>
      <c r="B4" s="49" t="inlineStr">
        <is>
          <t>check</t>
        </is>
      </c>
      <c r="C4" s="49" t="inlineStr">
        <is>
          <t>本州北區</t>
        </is>
      </c>
      <c r="D4" s="50">
        <f>SUM(D27:D33)-D34</f>
        <v/>
      </c>
      <c r="E4" s="50">
        <f>SUM(E27:E33)-E34</f>
        <v/>
      </c>
      <c r="F4" s="50">
        <f>SUM(F27:F33)-F34</f>
        <v/>
      </c>
      <c r="G4" s="50">
        <f>SUM(G27:G33)-G34</f>
        <v/>
      </c>
      <c r="H4" s="50">
        <f>SUM(H27:H33)-H34</f>
        <v/>
      </c>
      <c r="I4" s="50">
        <f>SUM(I27:I33)-I34</f>
        <v/>
      </c>
      <c r="J4" s="50">
        <f>SUM(J27:J33)-J34</f>
        <v/>
      </c>
      <c r="K4" s="51" t="n"/>
      <c r="L4" s="51" t="n"/>
      <c r="M4" s="51" t="n"/>
    </row>
    <row r="5" customFormat="1" s="39">
      <c r="A5" s="49" t="inlineStr">
        <is>
          <t>check</t>
        </is>
      </c>
      <c r="B5" s="49" t="inlineStr">
        <is>
          <t>check</t>
        </is>
      </c>
      <c r="C5" s="49" t="inlineStr">
        <is>
          <t>本州西區</t>
        </is>
      </c>
      <c r="D5" s="50">
        <f>SUM(D35:D44)-D45</f>
        <v/>
      </c>
      <c r="E5" s="50">
        <f>SUM(E35:E44)-E45</f>
        <v/>
      </c>
      <c r="F5" s="50">
        <f>SUM(F35:F44)-F45</f>
        <v/>
      </c>
      <c r="G5" s="50">
        <f>SUM(G35:G44)-G45</f>
        <v/>
      </c>
      <c r="H5" s="50">
        <f>SUM(H35:H44)-H45</f>
        <v/>
      </c>
      <c r="I5" s="50">
        <f>SUM(I35:I44)-I45</f>
        <v/>
      </c>
      <c r="J5" s="50">
        <f>SUM(J35:J44)-J45</f>
        <v/>
      </c>
      <c r="K5" s="51" t="n"/>
      <c r="L5" s="51" t="n"/>
      <c r="M5" s="51" t="n"/>
    </row>
    <row r="6" customFormat="1" s="39">
      <c r="A6" s="49" t="inlineStr">
        <is>
          <t>check</t>
        </is>
      </c>
      <c r="B6" s="49" t="inlineStr">
        <is>
          <t>check</t>
        </is>
      </c>
      <c r="C6" s="49" t="inlineStr">
        <is>
          <t>四國區</t>
        </is>
      </c>
      <c r="D6" s="50">
        <f>SUM(D46:D49)-D50</f>
        <v/>
      </c>
      <c r="E6" s="50">
        <f>SUM(E46:E49)-E50</f>
        <v/>
      </c>
      <c r="F6" s="50">
        <f>SUM(F46:F49)-F50</f>
        <v/>
      </c>
      <c r="G6" s="50">
        <f>SUM(G46:G49)-G50</f>
        <v/>
      </c>
      <c r="H6" s="50">
        <f>SUM(H46:H49)-H50</f>
        <v/>
      </c>
      <c r="I6" s="50">
        <f>SUM(I46:I49)-I50</f>
        <v/>
      </c>
      <c r="J6" s="50">
        <f>SUM(J46:J49)-J50</f>
        <v/>
      </c>
      <c r="K6" s="51" t="n"/>
      <c r="L6" s="51" t="n"/>
      <c r="M6" s="51" t="n"/>
    </row>
    <row r="7" customFormat="1" s="39">
      <c r="A7" s="49" t="inlineStr">
        <is>
          <t>check</t>
        </is>
      </c>
      <c r="B7" s="49" t="inlineStr">
        <is>
          <t>check</t>
        </is>
      </c>
      <c r="C7" s="49" t="inlineStr">
        <is>
          <t>九州區</t>
        </is>
      </c>
      <c r="D7" s="50">
        <f>SUM(D51:D57)-D58</f>
        <v/>
      </c>
      <c r="E7" s="50">
        <f>SUM(E51:E57)-E58</f>
        <v/>
      </c>
      <c r="F7" s="50">
        <f>SUM(F51:F57)-F58</f>
        <v/>
      </c>
      <c r="G7" s="50">
        <f>SUM(G51:G57)-G58</f>
        <v/>
      </c>
      <c r="H7" s="50">
        <f>SUM(H51:H57)-H58</f>
        <v/>
      </c>
      <c r="I7" s="50">
        <f>SUM(I51:I57)-I58</f>
        <v/>
      </c>
      <c r="J7" s="50">
        <f>SUM(J51:J57)-J58</f>
        <v/>
      </c>
      <c r="K7" s="51" t="n"/>
      <c r="L7" s="51" t="n"/>
      <c r="M7" s="51" t="n"/>
    </row>
    <row r="8" ht="27" customFormat="1" customHeight="1" s="46">
      <c r="A8" s="49" t="inlineStr">
        <is>
          <t>check</t>
        </is>
      </c>
      <c r="B8" s="49" t="inlineStr">
        <is>
          <t>check</t>
        </is>
      </c>
      <c r="C8" s="49" t="inlineStr">
        <is>
          <t>行：總計
列：警察官</t>
        </is>
      </c>
      <c r="D8" s="50">
        <f>SUMIF($B$9:$B$60,"&lt;&gt;計",D9:D60)-D61</f>
        <v/>
      </c>
      <c r="E8" s="50">
        <f>SUMIF($B$9:$B$60,"&lt;&gt;計",E9:E60)-E61</f>
        <v/>
      </c>
      <c r="F8" s="50">
        <f>SUMIF($B$9:$B$60,"&lt;&gt;計",F9:F60)-F61</f>
        <v/>
      </c>
      <c r="G8" s="50">
        <f>SUMIF($B$9:$B$60,"&lt;&gt;計",G9:G60)-G61</f>
        <v/>
      </c>
      <c r="H8" s="50">
        <f>SUMIF($B$9:$B$60,"&lt;&gt;計",H9:H60)-H61</f>
        <v/>
      </c>
      <c r="I8" s="50">
        <f>SUMIF($B$9:$B$60,"&lt;&gt;計",I9:I60)-I61</f>
        <v/>
      </c>
      <c r="J8" s="50">
        <f>SUMIF($B$9:$B$60,"&lt;&gt;計",J9:J60)-J61</f>
        <v/>
      </c>
      <c r="K8" s="51" t="n"/>
      <c r="L8" s="51" t="n"/>
      <c r="M8" s="51" t="n"/>
    </row>
    <row r="9" customFormat="1" s="5">
      <c r="A9" s="52" t="inlineStr">
        <is>
          <t>本州中區</t>
        </is>
      </c>
      <c r="B9" s="52" t="inlineStr">
        <is>
          <t>東京</t>
        </is>
      </c>
      <c r="C9" s="50">
        <f>SUM(H9:I9)-J9</f>
        <v/>
      </c>
      <c r="D9" s="42" t="n">
        <v>25</v>
      </c>
      <c r="E9" s="42" t="n">
        <v>10</v>
      </c>
      <c r="F9" s="42" t="n">
        <v>342</v>
      </c>
      <c r="G9" s="42" t="n">
        <v>234</v>
      </c>
      <c r="H9" s="42" t="n">
        <v>185</v>
      </c>
      <c r="I9" s="42" t="n">
        <v>3636</v>
      </c>
      <c r="J9" s="42" t="n">
        <v>3821</v>
      </c>
      <c r="K9" s="42" t="n">
        <v>657</v>
      </c>
      <c r="L9" s="52" t="n"/>
      <c r="M9" s="47" t="n"/>
    </row>
    <row r="10" customFormat="1" s="5">
      <c r="A10" s="52" t="inlineStr">
        <is>
          <t>本州中區</t>
        </is>
      </c>
      <c r="B10" s="52" t="inlineStr">
        <is>
          <t>神奈川</t>
        </is>
      </c>
      <c r="C10" s="50">
        <f>SUM(H10:I10)-J10</f>
        <v/>
      </c>
      <c r="D10" s="42" t="n">
        <v>19</v>
      </c>
      <c r="E10" s="42" t="n">
        <v>7</v>
      </c>
      <c r="F10" s="42" t="n">
        <v>41</v>
      </c>
      <c r="G10" s="42" t="n">
        <v>240</v>
      </c>
      <c r="H10" s="42" t="n">
        <v>44</v>
      </c>
      <c r="I10" s="42" t="n">
        <v>1056</v>
      </c>
      <c r="J10" s="42" t="n">
        <v>1100</v>
      </c>
      <c r="K10" s="42" t="n">
        <v>958</v>
      </c>
      <c r="L10" s="52" t="n"/>
      <c r="M10" s="47" t="n"/>
    </row>
    <row r="11" customFormat="1" s="5">
      <c r="A11" s="52" t="inlineStr">
        <is>
          <t>本州中區</t>
        </is>
      </c>
      <c r="B11" s="52" t="inlineStr">
        <is>
          <t>埼玉</t>
        </is>
      </c>
      <c r="C11" s="50">
        <f>SUM(H11:I11)-J11</f>
        <v/>
      </c>
      <c r="D11" s="42" t="n">
        <v>10</v>
      </c>
      <c r="E11" s="42" t="n">
        <v>17</v>
      </c>
      <c r="F11" s="42" t="n">
        <v>32</v>
      </c>
      <c r="G11" s="42" t="n">
        <v>395</v>
      </c>
      <c r="H11" s="42" t="n">
        <v>37</v>
      </c>
      <c r="I11" s="42" t="n">
        <v>729</v>
      </c>
      <c r="J11" s="42" t="n">
        <v>766</v>
      </c>
      <c r="K11" s="42" t="n">
        <v>1607</v>
      </c>
      <c r="L11" s="52" t="n"/>
      <c r="M11" s="47" t="n"/>
    </row>
    <row r="12" customFormat="1" s="5">
      <c r="A12" s="52" t="inlineStr">
        <is>
          <t>本州中區</t>
        </is>
      </c>
      <c r="B12" s="52" t="inlineStr">
        <is>
          <t>千葉</t>
        </is>
      </c>
      <c r="C12" s="50">
        <f>SUM(H12:I12)-J12</f>
        <v/>
      </c>
      <c r="D12" s="42" t="n">
        <v>14</v>
      </c>
      <c r="E12" s="42" t="n">
        <v>21</v>
      </c>
      <c r="F12" s="42" t="n">
        <v>28</v>
      </c>
      <c r="G12" s="42" t="n">
        <v>322</v>
      </c>
      <c r="H12" s="42" t="n">
        <v>39</v>
      </c>
      <c r="I12" s="42" t="n">
        <v>664</v>
      </c>
      <c r="J12" s="42" t="n">
        <v>703</v>
      </c>
      <c r="K12" s="42" t="n">
        <v>1857</v>
      </c>
      <c r="L12" s="52" t="n"/>
      <c r="M12" s="47" t="n"/>
    </row>
    <row r="13" customFormat="1" s="5">
      <c r="A13" s="52" t="inlineStr">
        <is>
          <t>本州中區</t>
        </is>
      </c>
      <c r="B13" s="52" t="inlineStr">
        <is>
          <t>茨城</t>
        </is>
      </c>
      <c r="C13" s="50">
        <f>SUM(H13:I13)-J13</f>
        <v/>
      </c>
      <c r="D13" s="42" t="n">
        <v>15</v>
      </c>
      <c r="E13" s="42" t="n">
        <v>12</v>
      </c>
      <c r="F13" s="42" t="n">
        <v>22</v>
      </c>
      <c r="G13" s="42" t="n">
        <v>356</v>
      </c>
      <c r="H13" s="42" t="n">
        <v>35</v>
      </c>
      <c r="I13" s="42" t="n">
        <v>634</v>
      </c>
      <c r="J13" s="42" t="n">
        <v>669</v>
      </c>
      <c r="K13" s="42" t="n">
        <v>1781</v>
      </c>
      <c r="L13" s="52" t="n"/>
      <c r="M13" s="47" t="n"/>
    </row>
    <row r="14" customFormat="1" s="5">
      <c r="A14" s="52" t="inlineStr">
        <is>
          <t>本州中區</t>
        </is>
      </c>
      <c r="B14" s="52" t="inlineStr">
        <is>
          <t>栃木</t>
        </is>
      </c>
      <c r="C14" s="50">
        <f>SUM(H14:I14)-J14</f>
        <v/>
      </c>
      <c r="D14" s="42" t="n">
        <v>10</v>
      </c>
      <c r="E14" s="42" t="n">
        <v>9</v>
      </c>
      <c r="F14" s="42" t="n">
        <v>18</v>
      </c>
      <c r="G14" s="42" t="n">
        <v>266</v>
      </c>
      <c r="H14" s="42" t="n">
        <v>28</v>
      </c>
      <c r="I14" s="42" t="n">
        <v>520</v>
      </c>
      <c r="J14" s="42" t="n">
        <v>548</v>
      </c>
      <c r="K14" s="42" t="n">
        <v>1679</v>
      </c>
      <c r="L14" s="52" t="n"/>
      <c r="M14" s="47" t="n"/>
    </row>
    <row r="15" customFormat="1" s="5">
      <c r="A15" s="52" t="inlineStr">
        <is>
          <t>本州中區</t>
        </is>
      </c>
      <c r="B15" s="52" t="inlineStr">
        <is>
          <t>群馬</t>
        </is>
      </c>
      <c r="C15" s="50">
        <f>SUM(H15:I15)-J15</f>
        <v/>
      </c>
      <c r="D15" s="42" t="n">
        <v>13</v>
      </c>
      <c r="E15" s="42" t="n">
        <v>7</v>
      </c>
      <c r="F15" s="42" t="n">
        <v>24</v>
      </c>
      <c r="G15" s="42" t="n">
        <v>281</v>
      </c>
      <c r="H15" s="42" t="n">
        <v>29</v>
      </c>
      <c r="I15" s="42" t="n">
        <v>530</v>
      </c>
      <c r="J15" s="42" t="n">
        <v>559</v>
      </c>
      <c r="K15" s="42" t="n">
        <v>1609</v>
      </c>
      <c r="L15" s="52" t="n"/>
      <c r="M15" s="47" t="n"/>
    </row>
    <row r="16" customFormat="1" s="5">
      <c r="A16" s="52" t="inlineStr">
        <is>
          <t>本州中區</t>
        </is>
      </c>
      <c r="B16" s="52" t="inlineStr">
        <is>
          <t>長野</t>
        </is>
      </c>
      <c r="C16" s="50">
        <f>SUM(H16:I16)-J16</f>
        <v/>
      </c>
      <c r="D16" s="42" t="n">
        <v>17</v>
      </c>
      <c r="E16" s="42" t="n">
        <v>26</v>
      </c>
      <c r="F16" s="42" t="n">
        <v>28</v>
      </c>
      <c r="G16" s="42" t="n">
        <v>382</v>
      </c>
      <c r="H16" s="42" t="n">
        <v>47</v>
      </c>
      <c r="I16" s="42" t="n">
        <v>802</v>
      </c>
      <c r="J16" s="42" t="n">
        <v>849</v>
      </c>
      <c r="K16" s="42" t="n">
        <v>1592</v>
      </c>
      <c r="L16" s="52" t="n"/>
      <c r="M16" s="47" t="n"/>
    </row>
    <row r="17" customFormat="1" s="5">
      <c r="A17" s="52" t="inlineStr">
        <is>
          <t>本州中區</t>
        </is>
      </c>
      <c r="B17" s="52" t="inlineStr">
        <is>
          <t>山梨</t>
        </is>
      </c>
      <c r="C17" s="50">
        <f>SUM(H17:I17)-J17</f>
        <v/>
      </c>
      <c r="D17" s="42" t="n">
        <v>11</v>
      </c>
      <c r="E17" s="42" t="n">
        <v>5</v>
      </c>
      <c r="F17" s="42" t="n">
        <v>17</v>
      </c>
      <c r="G17" s="42" t="n">
        <v>138</v>
      </c>
      <c r="H17" s="42" t="n">
        <v>24</v>
      </c>
      <c r="I17" s="42" t="n">
        <v>320</v>
      </c>
      <c r="J17" s="42" t="n">
        <v>344</v>
      </c>
      <c r="K17" s="42" t="n">
        <v>1576</v>
      </c>
      <c r="L17" s="52" t="n"/>
      <c r="M17" s="47" t="n"/>
    </row>
    <row r="18" customFormat="1" s="5">
      <c r="A18" s="52" t="inlineStr">
        <is>
          <t>本州中區</t>
        </is>
      </c>
      <c r="B18" s="52" t="inlineStr">
        <is>
          <t>静岡</t>
        </is>
      </c>
      <c r="C18" s="50">
        <f>SUM(H18:I18)-J18</f>
        <v/>
      </c>
      <c r="D18" s="42" t="n">
        <v>14</v>
      </c>
      <c r="E18" s="42" t="n">
        <v>18</v>
      </c>
      <c r="F18" s="42" t="n">
        <v>11</v>
      </c>
      <c r="G18" s="42" t="n">
        <v>337</v>
      </c>
      <c r="H18" s="42" t="n">
        <v>37</v>
      </c>
      <c r="I18" s="42" t="n">
        <v>675</v>
      </c>
      <c r="J18" s="42" t="n">
        <v>712</v>
      </c>
      <c r="K18" s="42" t="n">
        <v>1833</v>
      </c>
      <c r="L18" s="52" t="n"/>
      <c r="M18" s="47" t="n"/>
    </row>
    <row r="19" customFormat="1" s="5">
      <c r="A19" s="52" t="inlineStr">
        <is>
          <t>本州中區</t>
        </is>
      </c>
      <c r="B19" s="52" t="inlineStr">
        <is>
          <t>愛知</t>
        </is>
      </c>
      <c r="C19" s="50">
        <f>SUM(H19:I19)-J19</f>
        <v/>
      </c>
      <c r="D19" s="42" t="n">
        <v>23</v>
      </c>
      <c r="E19" s="42" t="n">
        <v>14</v>
      </c>
      <c r="F19" s="42" t="n">
        <v>57</v>
      </c>
      <c r="G19" s="42" t="n">
        <v>374</v>
      </c>
      <c r="H19" s="42" t="n">
        <v>47</v>
      </c>
      <c r="I19" s="42" t="n">
        <v>1087</v>
      </c>
      <c r="J19" s="42" t="n">
        <v>1134</v>
      </c>
      <c r="K19" s="42" t="n">
        <v>1523</v>
      </c>
      <c r="L19" s="52" t="n"/>
      <c r="M19" s="47" t="n"/>
    </row>
    <row r="20">
      <c r="A20" s="52" t="inlineStr">
        <is>
          <t>本州中區</t>
        </is>
      </c>
      <c r="B20" s="52" t="inlineStr">
        <is>
          <t>三重</t>
        </is>
      </c>
      <c r="C20" s="50">
        <f>SUM(H20:I20)-J20</f>
        <v/>
      </c>
      <c r="D20" s="42" t="n">
        <v>17</v>
      </c>
      <c r="E20" s="42" t="n">
        <v>12</v>
      </c>
      <c r="F20" s="42" t="n">
        <v>29</v>
      </c>
      <c r="G20" s="42" t="n">
        <v>293</v>
      </c>
      <c r="H20" s="42" t="n">
        <v>32</v>
      </c>
      <c r="I20" s="42" t="n">
        <v>753</v>
      </c>
      <c r="J20" s="42" t="n">
        <v>785</v>
      </c>
      <c r="K20" s="42" t="n">
        <v>1320</v>
      </c>
      <c r="L20" s="52" t="n"/>
      <c r="M20" s="47" t="n"/>
    </row>
    <row r="21">
      <c r="A21" s="52" t="inlineStr">
        <is>
          <t>本州中區</t>
        </is>
      </c>
      <c r="B21" s="52" t="inlineStr">
        <is>
          <t>岐阜</t>
        </is>
      </c>
      <c r="C21" s="50">
        <f>SUM(H21:I21)-J21</f>
        <v/>
      </c>
      <c r="D21" s="42" t="n">
        <v>19</v>
      </c>
      <c r="E21" s="42" t="n">
        <v>12</v>
      </c>
      <c r="F21" s="42" t="n">
        <v>32</v>
      </c>
      <c r="G21" s="42" t="n">
        <v>265</v>
      </c>
      <c r="H21" s="42" t="n">
        <v>30</v>
      </c>
      <c r="I21" s="42" t="n">
        <v>595</v>
      </c>
      <c r="J21" s="42" t="n">
        <v>625</v>
      </c>
      <c r="K21" s="42" t="n">
        <v>1624</v>
      </c>
      <c r="L21" s="52" t="n"/>
      <c r="M21" s="47" t="n"/>
    </row>
    <row r="22">
      <c r="A22" s="52" t="inlineStr">
        <is>
          <t>本州中區</t>
        </is>
      </c>
      <c r="B22" s="52" t="inlineStr">
        <is>
          <t>滋賀</t>
        </is>
      </c>
      <c r="C22" s="50">
        <f>SUM(H22:I22)-J22</f>
        <v/>
      </c>
      <c r="D22" s="42" t="n">
        <v>13</v>
      </c>
      <c r="E22" s="42" t="n">
        <v>13</v>
      </c>
      <c r="F22" s="42" t="n">
        <v>15</v>
      </c>
      <c r="G22" s="42" t="n">
        <v>231</v>
      </c>
      <c r="H22" s="42" t="n">
        <v>34</v>
      </c>
      <c r="I22" s="42" t="n">
        <v>477</v>
      </c>
      <c r="J22" s="42" t="n">
        <v>511</v>
      </c>
      <c r="K22" s="42" t="n">
        <v>1368</v>
      </c>
      <c r="L22" s="52" t="n"/>
      <c r="M22" s="47" t="n"/>
    </row>
    <row r="23">
      <c r="A23" s="52" t="inlineStr">
        <is>
          <t>本州中區</t>
        </is>
      </c>
      <c r="B23" s="52" t="inlineStr">
        <is>
          <t>福井</t>
        </is>
      </c>
      <c r="C23" s="50">
        <f>SUM(H23:I23)-J23</f>
        <v/>
      </c>
      <c r="D23" s="42" t="n">
        <v>13</v>
      </c>
      <c r="E23" s="42" t="n">
        <v>6</v>
      </c>
      <c r="F23" s="42" t="n">
        <v>20</v>
      </c>
      <c r="G23" s="42" t="n">
        <v>197</v>
      </c>
      <c r="H23" s="42" t="n">
        <v>22</v>
      </c>
      <c r="I23" s="42" t="n">
        <v>469</v>
      </c>
      <c r="J23" s="42" t="n">
        <v>491</v>
      </c>
      <c r="K23" s="42" t="n">
        <v>1279</v>
      </c>
      <c r="L23" s="52" t="n"/>
      <c r="M23" s="47" t="n"/>
    </row>
    <row r="24">
      <c r="A24" s="52" t="inlineStr">
        <is>
          <t>本州中區</t>
        </is>
      </c>
      <c r="B24" s="52" t="inlineStr">
        <is>
          <t>石川</t>
        </is>
      </c>
      <c r="C24" s="50">
        <f>SUM(H24:I24)-J24</f>
        <v/>
      </c>
      <c r="D24" s="42" t="n">
        <v>12</v>
      </c>
      <c r="E24" s="42" t="n">
        <v>14</v>
      </c>
      <c r="F24" s="42" t="n">
        <v>34</v>
      </c>
      <c r="G24" s="42" t="n">
        <v>196</v>
      </c>
      <c r="H24" s="42" t="n">
        <v>31</v>
      </c>
      <c r="I24" s="42" t="n">
        <v>535</v>
      </c>
      <c r="J24" s="42" t="n">
        <v>566</v>
      </c>
      <c r="K24" s="42" t="n">
        <v>1330</v>
      </c>
      <c r="L24" s="52" t="n"/>
      <c r="M24" s="47" t="n"/>
    </row>
    <row r="25">
      <c r="A25" s="52" t="inlineStr">
        <is>
          <t>本州中區</t>
        </is>
      </c>
      <c r="B25" s="52" t="inlineStr">
        <is>
          <t>富山</t>
        </is>
      </c>
      <c r="C25" s="50">
        <f>SUM(H25:I25)-J25</f>
        <v/>
      </c>
      <c r="D25" s="42" t="n">
        <v>11</v>
      </c>
      <c r="E25" s="42" t="n">
        <v>13</v>
      </c>
      <c r="F25" s="42" t="n">
        <v>32</v>
      </c>
      <c r="G25" s="42" t="n">
        <v>241</v>
      </c>
      <c r="H25" s="42" t="n">
        <v>30</v>
      </c>
      <c r="I25" s="42" t="n">
        <v>500</v>
      </c>
      <c r="J25" s="42" t="n">
        <v>530</v>
      </c>
      <c r="K25" s="42" t="n">
        <v>1445</v>
      </c>
      <c r="L25" s="52" t="n"/>
      <c r="M25" s="47" t="n"/>
    </row>
    <row r="26">
      <c r="A26" s="52" t="inlineStr">
        <is>
          <t>本州中區</t>
        </is>
      </c>
      <c r="B26" s="52" t="inlineStr">
        <is>
          <t>計</t>
        </is>
      </c>
      <c r="C26" s="50">
        <f>SUM(H26:I26)-J26</f>
        <v/>
      </c>
      <c r="D26" s="42" t="n">
        <v>256</v>
      </c>
      <c r="E26" s="42" t="n">
        <v>216</v>
      </c>
      <c r="F26" s="42" t="n">
        <v>782</v>
      </c>
      <c r="G26" s="42" t="n">
        <v>4748</v>
      </c>
      <c r="H26" s="42" t="n">
        <v>731</v>
      </c>
      <c r="I26" s="42" t="n">
        <v>13982</v>
      </c>
      <c r="J26" s="42" t="n">
        <v>14713</v>
      </c>
      <c r="K26" s="42" t="n">
        <v>1287</v>
      </c>
      <c r="L26" s="52" t="n"/>
      <c r="M26" s="47" t="n"/>
    </row>
    <row r="27">
      <c r="A27" s="52" t="inlineStr">
        <is>
          <t>本州北區</t>
        </is>
      </c>
      <c r="B27" s="52" t="inlineStr">
        <is>
          <t>新潟</t>
        </is>
      </c>
      <c r="C27" s="50">
        <f>SUM(H27:I27)-J27</f>
        <v/>
      </c>
      <c r="D27" s="42" t="n">
        <v>19</v>
      </c>
      <c r="E27" s="42" t="n">
        <v>28</v>
      </c>
      <c r="F27" s="42" t="n">
        <v>36</v>
      </c>
      <c r="G27" s="42" t="n">
        <v>425</v>
      </c>
      <c r="H27" s="42" t="n">
        <v>47</v>
      </c>
      <c r="I27" s="42" t="n">
        <v>929</v>
      </c>
      <c r="J27" s="42" t="n">
        <v>976</v>
      </c>
      <c r="K27" s="42" t="n">
        <v>1790</v>
      </c>
      <c r="L27" s="52" t="n"/>
      <c r="M27" s="47" t="n"/>
    </row>
    <row r="28">
      <c r="A28" s="52" t="inlineStr">
        <is>
          <t>本州北區</t>
        </is>
      </c>
      <c r="B28" s="52" t="inlineStr">
        <is>
          <t>福島</t>
        </is>
      </c>
      <c r="C28" s="50">
        <f>SUM(H28:I28)-J28</f>
        <v/>
      </c>
      <c r="D28" s="42" t="n">
        <v>18</v>
      </c>
      <c r="E28" s="42" t="n">
        <v>12</v>
      </c>
      <c r="F28" s="42" t="n">
        <v>16</v>
      </c>
      <c r="G28" s="42" t="n">
        <v>337</v>
      </c>
      <c r="H28" s="42" t="n">
        <v>33</v>
      </c>
      <c r="I28" s="42" t="n">
        <v>596</v>
      </c>
      <c r="J28" s="42" t="n">
        <v>629</v>
      </c>
      <c r="K28" s="42" t="n">
        <v>1874</v>
      </c>
      <c r="L28" s="52" t="n"/>
      <c r="M28" s="47" t="n"/>
    </row>
    <row r="29">
      <c r="A29" s="52" t="inlineStr">
        <is>
          <t>本州北區</t>
        </is>
      </c>
      <c r="B29" s="52" t="inlineStr">
        <is>
          <t>宮城</t>
        </is>
      </c>
      <c r="C29" s="50">
        <f>SUM(H29:I29)-J29</f>
        <v/>
      </c>
      <c r="D29" s="42" t="n">
        <v>19</v>
      </c>
      <c r="E29" s="42" t="n">
        <v>6</v>
      </c>
      <c r="F29" s="42" t="n">
        <v>11</v>
      </c>
      <c r="G29" s="42" t="n">
        <v>269</v>
      </c>
      <c r="H29" s="42" t="n">
        <v>32</v>
      </c>
      <c r="I29" s="42" t="n">
        <v>572</v>
      </c>
      <c r="J29" s="42" t="n">
        <v>604</v>
      </c>
      <c r="K29" s="42" t="n">
        <v>1506</v>
      </c>
      <c r="L29" s="52" t="n"/>
      <c r="M29" s="47" t="n"/>
    </row>
    <row r="30">
      <c r="A30" s="52" t="inlineStr">
        <is>
          <t>本州北區</t>
        </is>
      </c>
      <c r="B30" s="52" t="inlineStr">
        <is>
          <t>山形</t>
        </is>
      </c>
      <c r="C30" s="50">
        <f>SUM(H30:I30)-J30</f>
        <v/>
      </c>
      <c r="D30" s="42" t="n">
        <v>13</v>
      </c>
      <c r="E30" s="42" t="n">
        <v>18</v>
      </c>
      <c r="F30" s="42" t="n">
        <v>27</v>
      </c>
      <c r="G30" s="42" t="n">
        <v>234</v>
      </c>
      <c r="H30" s="42" t="n">
        <v>34</v>
      </c>
      <c r="I30" s="42" t="n">
        <v>539</v>
      </c>
      <c r="J30" s="42" t="n">
        <v>573</v>
      </c>
      <c r="K30" s="42" t="n">
        <v>1556</v>
      </c>
      <c r="L30" s="52" t="n"/>
      <c r="M30" s="47" t="n"/>
    </row>
    <row r="31">
      <c r="A31" s="52" t="inlineStr">
        <is>
          <t>本州北區</t>
        </is>
      </c>
      <c r="B31" s="52" t="inlineStr">
        <is>
          <t>秋田</t>
        </is>
      </c>
      <c r="C31" s="50">
        <f>SUM(H31:I31)-J31</f>
        <v/>
      </c>
      <c r="D31" s="42" t="n">
        <v>10</v>
      </c>
      <c r="E31" s="42" t="n">
        <v>20</v>
      </c>
      <c r="F31" s="42" t="n">
        <v>20</v>
      </c>
      <c r="G31" s="42" t="n">
        <v>208</v>
      </c>
      <c r="H31" s="42" t="n">
        <v>35</v>
      </c>
      <c r="I31" s="42" t="n">
        <v>472</v>
      </c>
      <c r="J31" s="42" t="n">
        <v>507</v>
      </c>
      <c r="K31" s="42" t="n">
        <v>1682</v>
      </c>
      <c r="L31" s="52" t="n"/>
      <c r="M31" s="47" t="n"/>
    </row>
    <row r="32">
      <c r="A32" s="52" t="inlineStr">
        <is>
          <t>本州北區</t>
        </is>
      </c>
      <c r="B32" s="52" t="inlineStr">
        <is>
          <t>岩手</t>
        </is>
      </c>
      <c r="C32" s="50">
        <f>SUM(H32:I32)-J32</f>
        <v/>
      </c>
      <c r="D32" s="42" t="n">
        <v>14</v>
      </c>
      <c r="E32" s="42" t="n">
        <v>6</v>
      </c>
      <c r="F32" s="42" t="n">
        <v>25</v>
      </c>
      <c r="G32" s="42" t="n">
        <v>184</v>
      </c>
      <c r="H32" s="42" t="n">
        <v>27</v>
      </c>
      <c r="I32" s="42" t="n">
        <v>422</v>
      </c>
      <c r="J32" s="42" t="n">
        <v>449</v>
      </c>
      <c r="K32" s="42" t="n">
        <v>1675</v>
      </c>
      <c r="L32" s="52" t="n"/>
      <c r="M32" s="47" t="n"/>
    </row>
    <row r="33">
      <c r="A33" s="52" t="inlineStr">
        <is>
          <t>本州北區</t>
        </is>
      </c>
      <c r="B33" s="52" t="inlineStr">
        <is>
          <t>青森</t>
        </is>
      </c>
      <c r="C33" s="50">
        <f>SUM(H33:I33)-J33</f>
        <v/>
      </c>
      <c r="D33" s="42" t="n">
        <v>9</v>
      </c>
      <c r="E33" s="42" t="n">
        <v>10</v>
      </c>
      <c r="F33" s="42" t="n">
        <v>16</v>
      </c>
      <c r="G33" s="42" t="n">
        <v>163</v>
      </c>
      <c r="H33" s="42" t="n">
        <v>24</v>
      </c>
      <c r="I33" s="42" t="n">
        <v>403</v>
      </c>
      <c r="J33" s="42" t="n">
        <v>427</v>
      </c>
      <c r="K33" s="42" t="n">
        <v>1586</v>
      </c>
      <c r="L33" s="52" t="n"/>
      <c r="M33" s="47" t="n"/>
    </row>
    <row r="34">
      <c r="A34" s="52" t="inlineStr">
        <is>
          <t>本州北區</t>
        </is>
      </c>
      <c r="B34" s="52" t="inlineStr">
        <is>
          <t>計</t>
        </is>
      </c>
      <c r="C34" s="50">
        <f>SUM(H34:I34)-J34</f>
        <v/>
      </c>
      <c r="D34" s="42" t="n">
        <v>102</v>
      </c>
      <c r="E34" s="42" t="n">
        <v>100</v>
      </c>
      <c r="F34" s="42" t="n">
        <v>151</v>
      </c>
      <c r="G34" s="42" t="n">
        <v>1820</v>
      </c>
      <c r="H34" s="42" t="n">
        <v>232</v>
      </c>
      <c r="I34" s="42" t="n">
        <v>3933</v>
      </c>
      <c r="J34" s="42" t="n">
        <v>4165</v>
      </c>
      <c r="K34" s="42" t="n">
        <v>1683</v>
      </c>
      <c r="L34" s="52" t="n"/>
      <c r="M34" s="47" t="n"/>
    </row>
    <row r="35">
      <c r="A35" s="52" t="inlineStr">
        <is>
          <t>本州西區</t>
        </is>
      </c>
      <c r="B35" s="52" t="inlineStr">
        <is>
          <t>京都</t>
        </is>
      </c>
      <c r="C35" s="50">
        <f>SUM(H35:I35)-J35</f>
        <v/>
      </c>
      <c r="D35" s="42" t="n">
        <v>25</v>
      </c>
      <c r="E35" s="42" t="n">
        <v>1</v>
      </c>
      <c r="F35" s="42" t="n">
        <v>98</v>
      </c>
      <c r="G35" s="42" t="n">
        <v>308</v>
      </c>
      <c r="H35" s="42" t="n">
        <v>48</v>
      </c>
      <c r="I35" s="42" t="n">
        <v>1123</v>
      </c>
      <c r="J35" s="42" t="n">
        <v>1171</v>
      </c>
      <c r="K35" s="42" t="n">
        <v>896</v>
      </c>
      <c r="L35" s="52" t="n"/>
      <c r="M35" s="47" t="n"/>
    </row>
    <row r="36">
      <c r="A36" s="52" t="inlineStr">
        <is>
          <t>本州西區</t>
        </is>
      </c>
      <c r="B36" s="52" t="inlineStr">
        <is>
          <t>大阪</t>
        </is>
      </c>
      <c r="C36" s="50">
        <f>SUM(H36:I36)-J36</f>
        <v/>
      </c>
      <c r="D36" s="42" t="n">
        <v>21</v>
      </c>
      <c r="E36" s="42" t="n">
        <v>29</v>
      </c>
      <c r="F36" s="42" t="n">
        <v>217</v>
      </c>
      <c r="G36" s="42" t="n">
        <v>303</v>
      </c>
      <c r="H36" s="42" t="n">
        <v>83</v>
      </c>
      <c r="I36" s="42" t="n">
        <v>2104</v>
      </c>
      <c r="J36" s="42" t="n">
        <v>2187</v>
      </c>
      <c r="K36" s="42" t="n">
        <v>823</v>
      </c>
      <c r="L36" s="52" t="n"/>
      <c r="M36" s="47" t="n"/>
    </row>
    <row r="37">
      <c r="A37" s="52" t="inlineStr">
        <is>
          <t>本州西區</t>
        </is>
      </c>
      <c r="B37" s="52" t="inlineStr">
        <is>
          <t>奈良</t>
        </is>
      </c>
      <c r="C37" s="50">
        <f>SUM(H37:I37)-J37</f>
        <v/>
      </c>
      <c r="D37" s="42" t="n">
        <v>11</v>
      </c>
      <c r="E37" s="42" t="n">
        <v>10</v>
      </c>
      <c r="F37" s="42" t="n">
        <v>9</v>
      </c>
      <c r="G37" s="42" t="n">
        <v>187</v>
      </c>
      <c r="H37" s="42" t="n">
        <v>27</v>
      </c>
      <c r="I37" s="42" t="n">
        <v>377</v>
      </c>
      <c r="J37" s="42" t="n">
        <v>404</v>
      </c>
      <c r="K37" s="42" t="n">
        <v>1367</v>
      </c>
      <c r="L37" s="52" t="n"/>
      <c r="M37" s="47" t="n"/>
    </row>
    <row r="38">
      <c r="A38" s="52" t="inlineStr">
        <is>
          <t>本州西區</t>
        </is>
      </c>
      <c r="B38" s="52" t="inlineStr">
        <is>
          <t>和歌山</t>
        </is>
      </c>
      <c r="C38" s="50">
        <f>SUM(H38:I38)-J38</f>
        <v/>
      </c>
      <c r="D38" s="42" t="n">
        <v>8</v>
      </c>
      <c r="E38" s="42" t="n">
        <v>12</v>
      </c>
      <c r="F38" s="42" t="n">
        <v>28</v>
      </c>
      <c r="G38" s="42" t="n">
        <v>203</v>
      </c>
      <c r="H38" s="42" t="n">
        <v>30</v>
      </c>
      <c r="I38" s="42" t="n">
        <v>431</v>
      </c>
      <c r="J38" s="42" t="n">
        <v>461</v>
      </c>
      <c r="K38" s="42" t="n">
        <v>1505</v>
      </c>
      <c r="L38" s="52" t="n"/>
      <c r="M38" s="47" t="n"/>
    </row>
    <row r="39">
      <c r="A39" s="52" t="inlineStr">
        <is>
          <t>本州西區</t>
        </is>
      </c>
      <c r="B39" s="52" t="inlineStr">
        <is>
          <t>兵庫</t>
        </is>
      </c>
      <c r="C39" s="50">
        <f>SUM(H39:I39)-J39</f>
        <v/>
      </c>
      <c r="D39" s="42" t="n">
        <v>31</v>
      </c>
      <c r="E39" s="42" t="n">
        <v>28</v>
      </c>
      <c r="F39" s="42" t="n">
        <v>73</v>
      </c>
      <c r="G39" s="42" t="n">
        <v>520</v>
      </c>
      <c r="H39" s="42" t="n">
        <v>69</v>
      </c>
      <c r="I39" s="42" t="n">
        <v>1583</v>
      </c>
      <c r="J39" s="42" t="n">
        <v>1652</v>
      </c>
      <c r="K39" s="42" t="n">
        <v>1105</v>
      </c>
      <c r="L39" s="52" t="n"/>
      <c r="M39" s="47" t="n"/>
    </row>
    <row r="40">
      <c r="A40" s="52" t="inlineStr">
        <is>
          <t>本州西區</t>
        </is>
      </c>
      <c r="B40" s="52" t="inlineStr">
        <is>
          <t>岡山</t>
        </is>
      </c>
      <c r="C40" s="50">
        <f>SUM(H40:I40)-J40</f>
        <v/>
      </c>
      <c r="D40" s="42" t="n">
        <v>22</v>
      </c>
      <c r="E40" s="42" t="n">
        <v>8</v>
      </c>
      <c r="F40" s="42" t="n">
        <v>57</v>
      </c>
      <c r="G40" s="42" t="n">
        <v>387</v>
      </c>
      <c r="H40" s="42" t="n">
        <v>34</v>
      </c>
      <c r="I40" s="42" t="n">
        <v>666</v>
      </c>
      <c r="J40" s="42" t="n">
        <v>700</v>
      </c>
      <c r="K40" s="42" t="n">
        <v>1673</v>
      </c>
      <c r="L40" s="52" t="n"/>
      <c r="M40" s="47" t="n"/>
    </row>
    <row r="41">
      <c r="A41" s="52" t="inlineStr">
        <is>
          <t>本州西區</t>
        </is>
      </c>
      <c r="B41" s="52" t="inlineStr">
        <is>
          <t>広島</t>
        </is>
      </c>
      <c r="C41" s="50">
        <f>SUM(H41:I41)-J41</f>
        <v/>
      </c>
      <c r="D41" s="42" t="n">
        <v>24</v>
      </c>
      <c r="E41" s="42" t="n">
        <v>16</v>
      </c>
      <c r="F41" s="42" t="n">
        <v>57</v>
      </c>
      <c r="G41" s="42" t="n">
        <v>386</v>
      </c>
      <c r="H41" s="42" t="n">
        <v>53</v>
      </c>
      <c r="I41" s="42" t="n">
        <v>949</v>
      </c>
      <c r="J41" s="42" t="n">
        <v>1002</v>
      </c>
      <c r="K41" s="42" t="n">
        <v>1488</v>
      </c>
      <c r="L41" s="52" t="n"/>
      <c r="M41" s="47" t="n"/>
    </row>
    <row r="42">
      <c r="A42" s="52" t="inlineStr">
        <is>
          <t>本州西區</t>
        </is>
      </c>
      <c r="B42" s="52" t="inlineStr">
        <is>
          <t>山口</t>
        </is>
      </c>
      <c r="C42" s="50">
        <f>SUM(H42:I42)-J42</f>
        <v/>
      </c>
      <c r="D42" s="42" t="n">
        <v>15</v>
      </c>
      <c r="E42" s="42" t="n">
        <v>15</v>
      </c>
      <c r="F42" s="42" t="n">
        <v>21</v>
      </c>
      <c r="G42" s="42" t="n">
        <v>256</v>
      </c>
      <c r="H42" s="42" t="n">
        <v>39</v>
      </c>
      <c r="I42" s="42" t="n">
        <v>656</v>
      </c>
      <c r="J42" s="42" t="n">
        <v>695</v>
      </c>
      <c r="K42" s="42" t="n">
        <v>1448</v>
      </c>
      <c r="L42" s="52" t="n"/>
      <c r="M42" s="47" t="n"/>
    </row>
    <row r="43">
      <c r="A43" s="52" t="inlineStr">
        <is>
          <t>本州西區</t>
        </is>
      </c>
      <c r="B43" s="52" t="inlineStr">
        <is>
          <t>島根</t>
        </is>
      </c>
      <c r="C43" s="50">
        <f>SUM(H43:I43)-J43</f>
        <v/>
      </c>
      <c r="D43" s="42" t="n">
        <v>14</v>
      </c>
      <c r="E43" s="42" t="n">
        <v>7</v>
      </c>
      <c r="F43" s="42" t="n">
        <v>14</v>
      </c>
      <c r="G43" s="42" t="n">
        <v>266</v>
      </c>
      <c r="H43" s="42" t="n">
        <v>30</v>
      </c>
      <c r="I43" s="42" t="n">
        <v>449</v>
      </c>
      <c r="J43" s="42" t="n">
        <v>479</v>
      </c>
      <c r="K43" s="42" t="n">
        <v>1513</v>
      </c>
      <c r="L43" s="52" t="n"/>
      <c r="M43" s="47" t="n"/>
    </row>
    <row r="44">
      <c r="A44" s="52" t="inlineStr">
        <is>
          <t>本州西區</t>
        </is>
      </c>
      <c r="B44" s="52" t="inlineStr">
        <is>
          <t>鳥取</t>
        </is>
      </c>
      <c r="C44" s="50">
        <f>SUM(H44:I44)-J44</f>
        <v/>
      </c>
      <c r="D44" s="42" t="n">
        <v>10</v>
      </c>
      <c r="E44" s="42" t="n">
        <v>6</v>
      </c>
      <c r="F44" s="42" t="n">
        <v>11</v>
      </c>
      <c r="G44" s="42" t="n">
        <v>167</v>
      </c>
      <c r="H44" s="42" t="n">
        <v>22</v>
      </c>
      <c r="I44" s="42" t="n">
        <v>310</v>
      </c>
      <c r="J44" s="42" t="n">
        <v>332</v>
      </c>
      <c r="K44" s="42" t="n">
        <v>1298</v>
      </c>
      <c r="L44" s="52" t="n"/>
      <c r="M44" s="47" t="n"/>
    </row>
    <row r="45">
      <c r="A45" s="52" t="inlineStr">
        <is>
          <t>本州西區</t>
        </is>
      </c>
      <c r="B45" s="52" t="inlineStr">
        <is>
          <t>計</t>
        </is>
      </c>
      <c r="C45" s="50">
        <f>SUM(H45:I45)-J45</f>
        <v/>
      </c>
      <c r="D45" s="42" t="n">
        <v>181</v>
      </c>
      <c r="E45" s="42" t="n">
        <v>132</v>
      </c>
      <c r="F45" s="42" t="n">
        <v>585</v>
      </c>
      <c r="G45" s="42" t="n">
        <v>2983</v>
      </c>
      <c r="H45" s="42" t="n">
        <v>435</v>
      </c>
      <c r="I45" s="42" t="n">
        <v>8648</v>
      </c>
      <c r="J45" s="42" t="n">
        <v>9083</v>
      </c>
      <c r="K45" s="42" t="n">
        <v>1183</v>
      </c>
      <c r="L45" s="52" t="n"/>
      <c r="M45" s="47" t="n"/>
    </row>
    <row r="46">
      <c r="A46" s="52" t="inlineStr">
        <is>
          <t>四國區</t>
        </is>
      </c>
      <c r="B46" s="52" t="inlineStr">
        <is>
          <t>徳島</t>
        </is>
      </c>
      <c r="C46" s="50">
        <f>SUM(H46:I46)-J46</f>
        <v/>
      </c>
      <c r="D46" s="42" t="n">
        <v>11</v>
      </c>
      <c r="E46" s="42" t="n">
        <v>10</v>
      </c>
      <c r="F46" s="42" t="n">
        <v>27</v>
      </c>
      <c r="G46" s="42" t="n">
        <v>216</v>
      </c>
      <c r="H46" s="42" t="n">
        <v>26</v>
      </c>
      <c r="I46" s="42" t="n">
        <v>431</v>
      </c>
      <c r="J46" s="42" t="n">
        <v>457</v>
      </c>
      <c r="K46" s="42" t="n">
        <v>1530</v>
      </c>
      <c r="L46" s="52" t="n"/>
      <c r="M46" s="47" t="n"/>
    </row>
    <row r="47">
      <c r="A47" s="52" t="inlineStr">
        <is>
          <t>四國區</t>
        </is>
      </c>
      <c r="B47" s="52" t="inlineStr">
        <is>
          <t>香川</t>
        </is>
      </c>
      <c r="C47" s="50">
        <f>SUM(H47:I47)-J47</f>
        <v/>
      </c>
      <c r="D47" s="42" t="n">
        <v>10</v>
      </c>
      <c r="E47" s="42" t="n">
        <v>8</v>
      </c>
      <c r="F47" s="42" t="n">
        <v>24</v>
      </c>
      <c r="G47" s="42" t="n">
        <v>187</v>
      </c>
      <c r="H47" s="42" t="n">
        <v>25</v>
      </c>
      <c r="I47" s="42" t="n">
        <v>412</v>
      </c>
      <c r="J47" s="42" t="n">
        <v>437</v>
      </c>
      <c r="K47" s="42" t="n">
        <v>1596</v>
      </c>
      <c r="L47" s="52" t="n"/>
      <c r="M47" s="47" t="n"/>
    </row>
    <row r="48">
      <c r="A48" s="52" t="inlineStr">
        <is>
          <t>四國區</t>
        </is>
      </c>
      <c r="B48" s="52" t="inlineStr">
        <is>
          <t>愛媛</t>
        </is>
      </c>
      <c r="C48" s="50">
        <f>SUM(H48:I48)-J48</f>
        <v/>
      </c>
      <c r="D48" s="42" t="n">
        <v>14</v>
      </c>
      <c r="E48" s="42" t="n">
        <v>9</v>
      </c>
      <c r="F48" s="42" t="n">
        <v>7</v>
      </c>
      <c r="G48" s="42" t="n">
        <v>269</v>
      </c>
      <c r="H48" s="42" t="n">
        <v>32</v>
      </c>
      <c r="I48" s="42" t="n">
        <v>574</v>
      </c>
      <c r="J48" s="42" t="n">
        <v>606</v>
      </c>
      <c r="K48" s="42" t="n">
        <v>1690</v>
      </c>
      <c r="L48" s="52" t="n"/>
      <c r="M48" s="47" t="n"/>
    </row>
    <row r="49">
      <c r="A49" s="52" t="inlineStr">
        <is>
          <t>四國區</t>
        </is>
      </c>
      <c r="B49" s="52" t="inlineStr">
        <is>
          <t>高知</t>
        </is>
      </c>
      <c r="C49" s="50">
        <f>SUM(H49:I49)-J49</f>
        <v/>
      </c>
      <c r="D49" s="42" t="n">
        <v>9</v>
      </c>
      <c r="E49" s="42" t="n">
        <v>7</v>
      </c>
      <c r="F49" s="42" t="n">
        <v>23</v>
      </c>
      <c r="G49" s="42" t="n">
        <v>162</v>
      </c>
      <c r="H49" s="42" t="n">
        <v>23</v>
      </c>
      <c r="I49" s="42" t="n">
        <v>356</v>
      </c>
      <c r="J49" s="42" t="n">
        <v>379</v>
      </c>
      <c r="K49" s="42" t="n">
        <v>1685</v>
      </c>
      <c r="L49" s="47" t="n"/>
      <c r="M49" s="47" t="n"/>
    </row>
    <row r="50">
      <c r="A50" s="52" t="inlineStr">
        <is>
          <t>四國區</t>
        </is>
      </c>
      <c r="B50" s="52" t="inlineStr">
        <is>
          <t>計</t>
        </is>
      </c>
      <c r="C50" s="50">
        <f>SUM(H50:I50)-J50</f>
        <v/>
      </c>
      <c r="D50" s="42" t="n">
        <v>44</v>
      </c>
      <c r="E50" s="42" t="n">
        <v>34</v>
      </c>
      <c r="F50" s="42" t="n">
        <v>81</v>
      </c>
      <c r="G50" s="42" t="n">
        <v>834</v>
      </c>
      <c r="H50" s="42" t="n">
        <v>106</v>
      </c>
      <c r="I50" s="42" t="n">
        <v>1773</v>
      </c>
      <c r="J50" s="42" t="n">
        <v>1879</v>
      </c>
      <c r="K50" s="42" t="n">
        <v>1628</v>
      </c>
      <c r="L50" s="47" t="n"/>
      <c r="M50" s="47" t="n"/>
    </row>
    <row r="51">
      <c r="A51" s="52" t="inlineStr">
        <is>
          <t>九州區</t>
        </is>
      </c>
      <c r="B51" s="52" t="inlineStr">
        <is>
          <t>長崎</t>
        </is>
      </c>
      <c r="C51" s="50">
        <f>SUM(H51:I51)-J51</f>
        <v/>
      </c>
      <c r="D51" s="42" t="n">
        <v>12</v>
      </c>
      <c r="E51" s="42" t="n">
        <v>20</v>
      </c>
      <c r="F51" s="42" t="n">
        <v>29</v>
      </c>
      <c r="G51" s="42" t="n">
        <v>191</v>
      </c>
      <c r="H51" s="42" t="n">
        <v>45</v>
      </c>
      <c r="I51" s="42" t="n">
        <v>702</v>
      </c>
      <c r="J51" s="42" t="n">
        <v>747</v>
      </c>
      <c r="K51" s="42" t="n">
        <v>1380</v>
      </c>
      <c r="L51" s="47" t="n"/>
      <c r="M51" s="47" t="n"/>
    </row>
    <row r="52">
      <c r="A52" s="52" t="inlineStr">
        <is>
          <t>九州區</t>
        </is>
      </c>
      <c r="B52" s="52" t="inlineStr">
        <is>
          <t>佐賀</t>
        </is>
      </c>
      <c r="C52" s="50">
        <f>SUM(H52:I52)-J52</f>
        <v/>
      </c>
      <c r="D52" s="42" t="n">
        <v>9</v>
      </c>
      <c r="E52" s="42" t="n">
        <v>10</v>
      </c>
      <c r="F52" s="42" t="n">
        <v>20</v>
      </c>
      <c r="G52" s="42" t="n">
        <v>198</v>
      </c>
      <c r="H52" s="42" t="n">
        <v>29</v>
      </c>
      <c r="I52" s="42" t="n">
        <v>388</v>
      </c>
      <c r="J52" s="42" t="n">
        <v>417</v>
      </c>
      <c r="K52" s="42" t="n">
        <v>1573</v>
      </c>
      <c r="L52" s="47" t="n"/>
      <c r="M52" s="47" t="n"/>
    </row>
    <row r="53">
      <c r="A53" s="52" t="inlineStr">
        <is>
          <t>九州區</t>
        </is>
      </c>
      <c r="B53" s="52" t="inlineStr">
        <is>
          <t>福岡</t>
        </is>
      </c>
      <c r="C53" s="50">
        <f>SUM(H53:I53)-J53</f>
        <v/>
      </c>
      <c r="D53" s="42" t="n">
        <v>23</v>
      </c>
      <c r="E53" s="42" t="n">
        <v>6</v>
      </c>
      <c r="F53" s="42" t="n">
        <v>49</v>
      </c>
      <c r="G53" s="42" t="n">
        <v>398</v>
      </c>
      <c r="H53" s="42" t="n">
        <v>50</v>
      </c>
      <c r="I53" s="42" t="n">
        <v>897</v>
      </c>
      <c r="J53" s="42" t="n">
        <v>947</v>
      </c>
      <c r="K53" s="42" t="n">
        <v>1679</v>
      </c>
      <c r="L53" s="47" t="n"/>
      <c r="M53" s="47" t="n"/>
    </row>
    <row r="54" customFormat="1" s="11">
      <c r="A54" s="52" t="inlineStr">
        <is>
          <t>九州區</t>
        </is>
      </c>
      <c r="B54" s="52" t="inlineStr">
        <is>
          <t>熊本</t>
        </is>
      </c>
      <c r="C54" s="50">
        <f>SUM(H54:I54)-J54</f>
        <v/>
      </c>
      <c r="D54" s="42" t="n">
        <v>14</v>
      </c>
      <c r="E54" s="42" t="n">
        <v>20</v>
      </c>
      <c r="F54" s="42" t="n">
        <v>17</v>
      </c>
      <c r="G54" s="42" t="n">
        <v>328</v>
      </c>
      <c r="H54" s="42" t="n">
        <v>44</v>
      </c>
      <c r="I54" s="42" t="n">
        <v>724</v>
      </c>
      <c r="J54" s="42" t="n">
        <v>768</v>
      </c>
      <c r="K54" s="42" t="n">
        <v>1557</v>
      </c>
      <c r="L54" s="47" t="n"/>
      <c r="M54" s="47" t="n"/>
    </row>
    <row r="55" customFormat="1" s="11">
      <c r="A55" s="52" t="inlineStr">
        <is>
          <t>九州區</t>
        </is>
      </c>
      <c r="B55" s="52" t="inlineStr">
        <is>
          <t>大分</t>
        </is>
      </c>
      <c r="C55" s="50">
        <f>SUM(H55:I55)-J55</f>
        <v/>
      </c>
      <c r="D55" s="42" t="n">
        <v>14</v>
      </c>
      <c r="E55" s="42" t="n">
        <v>7</v>
      </c>
      <c r="F55" s="42" t="n">
        <v>21</v>
      </c>
      <c r="G55" s="42" t="n">
        <v>264</v>
      </c>
      <c r="H55" s="42" t="n">
        <v>26</v>
      </c>
      <c r="I55" s="42" t="n">
        <v>494</v>
      </c>
      <c r="J55" s="42" t="n">
        <v>520</v>
      </c>
      <c r="K55" s="42" t="n">
        <v>1628</v>
      </c>
      <c r="L55" s="47" t="n"/>
      <c r="M55" s="47" t="n"/>
    </row>
    <row r="56">
      <c r="A56" s="52" t="inlineStr">
        <is>
          <t>九州區</t>
        </is>
      </c>
      <c r="B56" s="52" t="inlineStr">
        <is>
          <t>宮崎</t>
        </is>
      </c>
      <c r="C56" s="50">
        <f>SUM(H56:I56)-J56</f>
        <v/>
      </c>
      <c r="D56" s="42" t="n">
        <v>10</v>
      </c>
      <c r="E56" s="42" t="n">
        <v>5</v>
      </c>
      <c r="F56" s="42" t="n">
        <v>19</v>
      </c>
      <c r="G56" s="42" t="n">
        <v>125</v>
      </c>
      <c r="H56" s="42" t="n">
        <v>22</v>
      </c>
      <c r="I56" s="42" t="n">
        <v>419</v>
      </c>
      <c r="J56" s="42" t="n">
        <v>441</v>
      </c>
      <c r="K56" s="42" t="n">
        <v>1167</v>
      </c>
      <c r="L56" s="47" t="n"/>
      <c r="M56" s="47" t="n"/>
    </row>
    <row r="57">
      <c r="A57" s="52" t="inlineStr">
        <is>
          <t>九州區</t>
        </is>
      </c>
      <c r="B57" s="52" t="inlineStr">
        <is>
          <t>鹿児島</t>
        </is>
      </c>
      <c r="C57" s="50">
        <f>SUM(H57:I57)-J57</f>
        <v/>
      </c>
      <c r="D57" s="42" t="n">
        <v>20</v>
      </c>
      <c r="E57" s="42" t="n">
        <v>14</v>
      </c>
      <c r="F57" s="42" t="n">
        <v>17</v>
      </c>
      <c r="G57" s="42" t="n">
        <v>396</v>
      </c>
      <c r="H57" s="42" t="n">
        <v>37</v>
      </c>
      <c r="I57" s="42" t="n">
        <v>675</v>
      </c>
      <c r="J57" s="42" t="n">
        <v>712</v>
      </c>
      <c r="K57" s="42" t="n">
        <v>1702</v>
      </c>
      <c r="L57" s="47" t="n"/>
      <c r="M57" s="47" t="n"/>
    </row>
    <row r="58">
      <c r="A58" s="52" t="inlineStr">
        <is>
          <t>九州區</t>
        </is>
      </c>
      <c r="B58" s="52" t="inlineStr">
        <is>
          <t>計</t>
        </is>
      </c>
      <c r="C58" s="50">
        <f>SUM(H58:I58)-J58</f>
        <v/>
      </c>
      <c r="D58" s="42" t="n">
        <v>102</v>
      </c>
      <c r="E58" s="42" t="n">
        <v>82</v>
      </c>
      <c r="F58" s="42" t="n">
        <v>172</v>
      </c>
      <c r="G58" s="42" t="n">
        <v>1900</v>
      </c>
      <c r="H58" s="42" t="n">
        <v>253</v>
      </c>
      <c r="I58" s="42" t="n">
        <v>4299</v>
      </c>
      <c r="J58" s="42" t="n">
        <v>4552</v>
      </c>
      <c r="K58" s="42" t="n">
        <v>1548</v>
      </c>
      <c r="L58" s="47" t="n"/>
      <c r="M58" s="47" t="n"/>
    </row>
    <row r="59">
      <c r="A59" s="52" t="inlineStr">
        <is>
          <t>沖縄</t>
        </is>
      </c>
      <c r="B59" s="52" t="n"/>
      <c r="C59" s="50">
        <f>SUM(H59:I59)-J59</f>
        <v/>
      </c>
      <c r="D59" s="42" t="n">
        <v>8</v>
      </c>
      <c r="E59" s="42" t="n">
        <v>3</v>
      </c>
      <c r="F59" s="42" t="n">
        <v>3</v>
      </c>
      <c r="G59" s="42" t="n">
        <v>87</v>
      </c>
      <c r="H59" s="42" t="n">
        <v>19</v>
      </c>
      <c r="I59" s="42" t="n">
        <v>196</v>
      </c>
      <c r="J59" s="42" t="n">
        <v>215</v>
      </c>
      <c r="K59" s="42" t="n">
        <v>2240</v>
      </c>
      <c r="L59" s="47" t="n"/>
      <c r="M59" s="47" t="n"/>
    </row>
    <row r="60">
      <c r="A60" s="52" t="inlineStr">
        <is>
          <t>北海道</t>
        </is>
      </c>
      <c r="B60" s="52" t="n"/>
      <c r="C60" s="50">
        <f>SUM(H60:I60)-J60</f>
        <v/>
      </c>
      <c r="D60" s="42" t="n">
        <v>20</v>
      </c>
      <c r="E60" s="42" t="n">
        <v>51</v>
      </c>
      <c r="F60" s="42" t="n">
        <v>67</v>
      </c>
      <c r="G60" s="42" t="n">
        <v>276</v>
      </c>
      <c r="H60" s="42" t="n">
        <v>85</v>
      </c>
      <c r="I60" s="42" t="n">
        <v>1054</v>
      </c>
      <c r="J60" s="42" t="n">
        <v>1139</v>
      </c>
      <c r="K60" s="42" t="n">
        <v>1020</v>
      </c>
      <c r="L60" s="47" t="n"/>
      <c r="M60" s="47" t="n"/>
    </row>
    <row r="61">
      <c r="A61" s="52" t="inlineStr">
        <is>
          <t>總計</t>
        </is>
      </c>
      <c r="B61" s="52" t="n"/>
      <c r="C61" s="50">
        <f>SUM(H61:I61)-J61</f>
        <v/>
      </c>
      <c r="D61" s="42" t="n">
        <v>713</v>
      </c>
      <c r="E61" s="42" t="n">
        <v>618</v>
      </c>
      <c r="F61" s="42" t="n">
        <v>1841</v>
      </c>
      <c r="G61" s="42" t="n">
        <v>12648</v>
      </c>
      <c r="H61" s="42" t="n">
        <v>1861</v>
      </c>
      <c r="I61" s="42" t="n">
        <v>33885</v>
      </c>
      <c r="J61" s="42" t="n">
        <v>35746</v>
      </c>
      <c r="K61" s="42" t="n">
        <v>1355</v>
      </c>
      <c r="L61" s="47" t="n"/>
      <c r="M61" s="47" t="n"/>
    </row>
    <row r="62">
      <c r="A62" s="52" t="inlineStr">
        <is>
          <t>明治38年</t>
        </is>
      </c>
      <c r="B62" s="52" t="n"/>
      <c r="C62" s="50">
        <f>SUM(H62:I62)-J62</f>
        <v/>
      </c>
      <c r="D62" s="42" t="n">
        <v>711</v>
      </c>
      <c r="E62" s="42" t="n">
        <v>653</v>
      </c>
      <c r="F62" s="42" t="n">
        <v>1768</v>
      </c>
      <c r="G62" s="42" t="n">
        <v>12558</v>
      </c>
      <c r="H62" s="42" t="n">
        <v>1874</v>
      </c>
      <c r="I62" s="42" t="n">
        <v>34227</v>
      </c>
      <c r="J62" s="42" t="n">
        <v>36101</v>
      </c>
      <c r="K62" s="42" t="n">
        <v>1324</v>
      </c>
      <c r="L62" s="48" t="n"/>
      <c r="M62" s="48" t="n"/>
    </row>
    <row r="63">
      <c r="A63" s="52" t="inlineStr">
        <is>
          <t>明治37年</t>
        </is>
      </c>
      <c r="B63" s="52" t="n"/>
      <c r="C63" s="50">
        <f>SUM(H63:I63)-J63</f>
        <v/>
      </c>
      <c r="D63" s="42" t="n">
        <v>710</v>
      </c>
      <c r="E63" s="42" t="n">
        <v>657</v>
      </c>
      <c r="F63" s="42" t="n">
        <v>1720</v>
      </c>
      <c r="G63" s="42" t="n">
        <v>12517</v>
      </c>
      <c r="H63" s="42" t="n">
        <v>1910</v>
      </c>
      <c r="I63" s="42" t="n">
        <v>32767</v>
      </c>
      <c r="J63" s="42" t="n">
        <v>34677</v>
      </c>
      <c r="K63" s="42" t="n">
        <v>1361</v>
      </c>
      <c r="L63" s="48" t="n"/>
      <c r="M63" s="48" t="n"/>
    </row>
    <row r="64">
      <c r="A64" s="52" t="inlineStr">
        <is>
          <t>明治36年</t>
        </is>
      </c>
      <c r="B64" s="52" t="n"/>
      <c r="C64" s="50">
        <f>SUM(H64:I64)-J64</f>
        <v/>
      </c>
      <c r="D64" s="42" t="n">
        <v>711</v>
      </c>
      <c r="E64" s="42" t="n">
        <v>676</v>
      </c>
      <c r="F64" s="42" t="n">
        <v>1613</v>
      </c>
      <c r="G64" s="42" t="n">
        <v>12425</v>
      </c>
      <c r="H64" s="42" t="n">
        <v>2015</v>
      </c>
      <c r="I64" s="42" t="n">
        <v>33113</v>
      </c>
      <c r="J64" s="42" t="n">
        <v>35128</v>
      </c>
      <c r="K64" s="42" t="n">
        <v>1326</v>
      </c>
      <c r="L64" s="48" t="n"/>
      <c r="M64" s="48" t="n"/>
    </row>
    <row r="65">
      <c r="A65" s="52" t="inlineStr">
        <is>
          <t>明治35年</t>
        </is>
      </c>
      <c r="B65" s="52" t="n"/>
      <c r="C65" s="50">
        <f>SUM(H65:I65)-J65</f>
        <v/>
      </c>
      <c r="D65" s="42" t="n">
        <v>709</v>
      </c>
      <c r="E65" s="42" t="n">
        <v>689</v>
      </c>
      <c r="F65" s="42" t="n">
        <v>1535</v>
      </c>
      <c r="G65" s="42" t="n">
        <v>12327</v>
      </c>
      <c r="H65" s="42" t="n">
        <v>2038</v>
      </c>
      <c r="I65" s="42" t="n">
        <v>32625</v>
      </c>
      <c r="J65" s="42" t="n">
        <v>34663</v>
      </c>
      <c r="K65" s="42" t="n">
        <v>1326</v>
      </c>
      <c r="L65" s="48" t="n"/>
      <c r="M65" s="48" t="n"/>
    </row>
    <row r="66">
      <c r="A66" s="52" t="inlineStr">
        <is>
          <t>明治34年</t>
        </is>
      </c>
      <c r="B66" s="52" t="n"/>
      <c r="C66" s="50">
        <f>SUM(H66:I66)-J66</f>
        <v/>
      </c>
      <c r="D66" s="42" t="n">
        <v>725</v>
      </c>
      <c r="E66" s="42" t="n">
        <v>743</v>
      </c>
      <c r="F66" s="42" t="n">
        <v>1372</v>
      </c>
      <c r="G66" s="42" t="n">
        <v>12151</v>
      </c>
      <c r="H66" s="42" t="n">
        <v>2116</v>
      </c>
      <c r="I66" s="42" t="n">
        <v>31833</v>
      </c>
      <c r="J66" s="42" t="n">
        <v>33949</v>
      </c>
      <c r="K66" s="42" t="n">
        <v>1337</v>
      </c>
      <c r="L66" s="48" t="n"/>
      <c r="M66" s="48" t="n"/>
    </row>
    <row r="67">
      <c r="A67" s="52" t="n"/>
      <c r="B67" s="52" t="n"/>
      <c r="C67" s="41" t="n"/>
      <c r="D67" s="52" t="n"/>
      <c r="E67" s="52" t="n"/>
      <c r="F67" s="52" t="n"/>
      <c r="G67" s="52" t="n"/>
      <c r="H67" s="52" t="n"/>
      <c r="I67" s="52" t="n"/>
      <c r="J67" s="52" t="n"/>
      <c r="K67" s="52" t="n"/>
      <c r="L67" s="52" t="n"/>
      <c r="M67" s="52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6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52" t="inlineStr">
        <is>
          <t>地方</t>
        </is>
      </c>
      <c r="B1" s="52" t="inlineStr">
        <is>
          <t>府県</t>
        </is>
      </c>
      <c r="C1" s="52" t="inlineStr">
        <is>
          <t>警察署</t>
        </is>
      </c>
      <c r="D1" s="52" t="inlineStr">
        <is>
          <t>警察分署</t>
        </is>
      </c>
      <c r="E1" s="52" t="inlineStr">
        <is>
          <t>派出所</t>
        </is>
      </c>
      <c r="F1" s="52" t="inlineStr">
        <is>
          <t>駐在所</t>
        </is>
      </c>
      <c r="G1" s="52" t="inlineStr">
        <is>
          <t>警察官</t>
        </is>
      </c>
      <c r="H1" s="52" t="inlineStr">
        <is>
          <t>警察官</t>
        </is>
      </c>
      <c r="I1" s="52" t="inlineStr">
        <is>
          <t>警察官</t>
        </is>
      </c>
      <c r="J1" s="52" t="inlineStr">
        <is>
          <t>警察官一人ニ
付人口</t>
        </is>
      </c>
    </row>
    <row r="2">
      <c r="A2" s="52" t="inlineStr"/>
      <c r="B2" s="52" t="inlineStr"/>
      <c r="C2" s="52" t="inlineStr"/>
      <c r="D2" s="52" t="inlineStr"/>
      <c r="E2" s="52" t="inlineStr"/>
      <c r="F2" s="52" t="inlineStr"/>
      <c r="G2" s="52" t="inlineStr">
        <is>
          <t>警部以上</t>
        </is>
      </c>
      <c r="H2" s="52" t="inlineStr">
        <is>
          <t>巡査</t>
        </is>
      </c>
      <c r="I2" s="52" t="inlineStr">
        <is>
          <t>合計</t>
        </is>
      </c>
      <c r="J2" s="52" t="inlineStr"/>
    </row>
    <row r="3">
      <c r="A3" s="52" t="inlineStr">
        <is>
          <t>本州中區</t>
        </is>
      </c>
      <c r="B3" s="52" t="inlineStr">
        <is>
          <t>東京</t>
        </is>
      </c>
      <c r="C3" s="52" t="n">
        <v>25</v>
      </c>
      <c r="D3" s="52" t="n">
        <v>10</v>
      </c>
      <c r="E3" s="52" t="n">
        <v>342</v>
      </c>
      <c r="F3" s="52" t="n">
        <v>234</v>
      </c>
      <c r="G3" s="52" t="n">
        <v>185</v>
      </c>
      <c r="H3" s="52" t="n">
        <v>3636</v>
      </c>
      <c r="I3" s="52" t="n">
        <v>3821</v>
      </c>
      <c r="J3" s="52" t="n">
        <v>657</v>
      </c>
    </row>
    <row r="4">
      <c r="A4" s="52" t="inlineStr">
        <is>
          <t>本州中區</t>
        </is>
      </c>
      <c r="B4" s="52" t="inlineStr">
        <is>
          <t>神奈川</t>
        </is>
      </c>
      <c r="C4" s="52" t="n">
        <v>19</v>
      </c>
      <c r="D4" s="52" t="n">
        <v>7</v>
      </c>
      <c r="E4" s="52" t="n">
        <v>41</v>
      </c>
      <c r="F4" s="52" t="n">
        <v>240</v>
      </c>
      <c r="G4" s="52" t="n">
        <v>44</v>
      </c>
      <c r="H4" s="52" t="n">
        <v>1056</v>
      </c>
      <c r="I4" s="52" t="n">
        <v>1100</v>
      </c>
      <c r="J4" s="52" t="n">
        <v>958</v>
      </c>
    </row>
    <row r="5">
      <c r="A5" s="52" t="inlineStr">
        <is>
          <t>本州中區</t>
        </is>
      </c>
      <c r="B5" s="52" t="inlineStr">
        <is>
          <t>埼玉</t>
        </is>
      </c>
      <c r="C5" s="52" t="n">
        <v>10</v>
      </c>
      <c r="D5" s="52" t="n">
        <v>17</v>
      </c>
      <c r="E5" s="52" t="n">
        <v>32</v>
      </c>
      <c r="F5" s="52" t="n">
        <v>395</v>
      </c>
      <c r="G5" s="52" t="n">
        <v>37</v>
      </c>
      <c r="H5" s="52" t="n">
        <v>729</v>
      </c>
      <c r="I5" s="52" t="n">
        <v>766</v>
      </c>
      <c r="J5" s="52" t="n">
        <v>1607</v>
      </c>
    </row>
    <row r="6">
      <c r="A6" s="52" t="inlineStr">
        <is>
          <t>本州中區</t>
        </is>
      </c>
      <c r="B6" s="52" t="inlineStr">
        <is>
          <t>千葉</t>
        </is>
      </c>
      <c r="C6" s="52" t="n">
        <v>14</v>
      </c>
      <c r="D6" s="52" t="n">
        <v>21</v>
      </c>
      <c r="E6" s="52" t="n">
        <v>28</v>
      </c>
      <c r="F6" s="52" t="n">
        <v>322</v>
      </c>
      <c r="G6" s="52" t="n">
        <v>39</v>
      </c>
      <c r="H6" s="52" t="n">
        <v>664</v>
      </c>
      <c r="I6" s="52" t="n">
        <v>703</v>
      </c>
      <c r="J6" s="52" t="n">
        <v>1857</v>
      </c>
    </row>
    <row r="7">
      <c r="A7" s="52" t="inlineStr">
        <is>
          <t>本州中區</t>
        </is>
      </c>
      <c r="B7" s="52" t="inlineStr">
        <is>
          <t>茨城</t>
        </is>
      </c>
      <c r="C7" s="52" t="n">
        <v>15</v>
      </c>
      <c r="D7" s="52" t="n">
        <v>12</v>
      </c>
      <c r="E7" s="52" t="n">
        <v>22</v>
      </c>
      <c r="F7" s="52" t="n">
        <v>356</v>
      </c>
      <c r="G7" s="52" t="n">
        <v>35</v>
      </c>
      <c r="H7" s="52" t="n">
        <v>634</v>
      </c>
      <c r="I7" s="52" t="n">
        <v>669</v>
      </c>
      <c r="J7" s="52" t="n">
        <v>1781</v>
      </c>
    </row>
    <row r="8">
      <c r="A8" s="52" t="inlineStr">
        <is>
          <t>本州中區</t>
        </is>
      </c>
      <c r="B8" s="52" t="inlineStr">
        <is>
          <t>栃木</t>
        </is>
      </c>
      <c r="C8" s="52" t="n">
        <v>10</v>
      </c>
      <c r="D8" s="52" t="n">
        <v>9</v>
      </c>
      <c r="E8" s="52" t="n">
        <v>18</v>
      </c>
      <c r="F8" s="52" t="n">
        <v>266</v>
      </c>
      <c r="G8" s="52" t="n">
        <v>28</v>
      </c>
      <c r="H8" s="52" t="n">
        <v>520</v>
      </c>
      <c r="I8" s="52" t="n">
        <v>548</v>
      </c>
      <c r="J8" s="52" t="n">
        <v>1679</v>
      </c>
    </row>
    <row r="9">
      <c r="A9" s="52" t="inlineStr">
        <is>
          <t>本州中區</t>
        </is>
      </c>
      <c r="B9" s="52" t="inlineStr">
        <is>
          <t>群馬</t>
        </is>
      </c>
      <c r="C9" s="52" t="n">
        <v>13</v>
      </c>
      <c r="D9" s="52" t="n">
        <v>7</v>
      </c>
      <c r="E9" s="52" t="n">
        <v>24</v>
      </c>
      <c r="F9" s="52" t="n">
        <v>281</v>
      </c>
      <c r="G9" s="52" t="n">
        <v>29</v>
      </c>
      <c r="H9" s="52" t="n">
        <v>530</v>
      </c>
      <c r="I9" s="52" t="n">
        <v>559</v>
      </c>
      <c r="J9" s="52" t="n">
        <v>1609</v>
      </c>
    </row>
    <row r="10">
      <c r="A10" s="52" t="inlineStr">
        <is>
          <t>本州中區</t>
        </is>
      </c>
      <c r="B10" s="52" t="inlineStr">
        <is>
          <t>長野</t>
        </is>
      </c>
      <c r="C10" s="52" t="n">
        <v>17</v>
      </c>
      <c r="D10" s="52" t="n">
        <v>26</v>
      </c>
      <c r="E10" s="52" t="n">
        <v>28</v>
      </c>
      <c r="F10" s="52" t="n">
        <v>382</v>
      </c>
      <c r="G10" s="52" t="n">
        <v>47</v>
      </c>
      <c r="H10" s="52" t="n">
        <v>802</v>
      </c>
      <c r="I10" s="52" t="n">
        <v>849</v>
      </c>
      <c r="J10" s="52" t="n">
        <v>1592</v>
      </c>
    </row>
    <row r="11">
      <c r="A11" s="52" t="inlineStr">
        <is>
          <t>本州中區</t>
        </is>
      </c>
      <c r="B11" s="52" t="inlineStr">
        <is>
          <t>山梨</t>
        </is>
      </c>
      <c r="C11" s="52" t="n">
        <v>11</v>
      </c>
      <c r="D11" s="52" t="n">
        <v>5</v>
      </c>
      <c r="E11" s="52" t="n">
        <v>17</v>
      </c>
      <c r="F11" s="52" t="n">
        <v>138</v>
      </c>
      <c r="G11" s="52" t="n">
        <v>24</v>
      </c>
      <c r="H11" s="52" t="n">
        <v>320</v>
      </c>
      <c r="I11" s="52" t="n">
        <v>344</v>
      </c>
      <c r="J11" s="52" t="n">
        <v>1576</v>
      </c>
    </row>
    <row r="12">
      <c r="A12" s="52" t="inlineStr">
        <is>
          <t>本州中區</t>
        </is>
      </c>
      <c r="B12" s="52" t="inlineStr">
        <is>
          <t>静岡</t>
        </is>
      </c>
      <c r="C12" s="52" t="n">
        <v>14</v>
      </c>
      <c r="D12" s="52" t="n">
        <v>18</v>
      </c>
      <c r="E12" s="52" t="n">
        <v>11</v>
      </c>
      <c r="F12" s="52" t="n">
        <v>337</v>
      </c>
      <c r="G12" s="52" t="n">
        <v>37</v>
      </c>
      <c r="H12" s="52" t="n">
        <v>675</v>
      </c>
      <c r="I12" s="52" t="n">
        <v>712</v>
      </c>
      <c r="J12" s="52" t="n">
        <v>1833</v>
      </c>
    </row>
    <row r="13">
      <c r="A13" s="52" t="inlineStr">
        <is>
          <t>本州中區</t>
        </is>
      </c>
      <c r="B13" s="52" t="inlineStr">
        <is>
          <t>愛知</t>
        </is>
      </c>
      <c r="C13" s="52" t="n">
        <v>23</v>
      </c>
      <c r="D13" s="52" t="n">
        <v>14</v>
      </c>
      <c r="E13" s="52" t="n">
        <v>57</v>
      </c>
      <c r="F13" s="52" t="n">
        <v>374</v>
      </c>
      <c r="G13" s="52" t="n">
        <v>47</v>
      </c>
      <c r="H13" s="52" t="n">
        <v>1087</v>
      </c>
      <c r="I13" s="52" t="n">
        <v>1134</v>
      </c>
      <c r="J13" s="52" t="n">
        <v>1523</v>
      </c>
    </row>
    <row r="14">
      <c r="A14" s="52" t="inlineStr">
        <is>
          <t>本州中區</t>
        </is>
      </c>
      <c r="B14" s="52" t="inlineStr">
        <is>
          <t>三重</t>
        </is>
      </c>
      <c r="C14" s="52" t="n">
        <v>17</v>
      </c>
      <c r="D14" s="52" t="n">
        <v>12</v>
      </c>
      <c r="E14" s="52" t="n">
        <v>29</v>
      </c>
      <c r="F14" s="52" t="n">
        <v>293</v>
      </c>
      <c r="G14" s="52" t="n">
        <v>32</v>
      </c>
      <c r="H14" s="52" t="n">
        <v>753</v>
      </c>
      <c r="I14" s="52" t="n">
        <v>785</v>
      </c>
      <c r="J14" s="52" t="n">
        <v>1320</v>
      </c>
    </row>
    <row r="15">
      <c r="A15" s="52" t="inlineStr">
        <is>
          <t>本州中區</t>
        </is>
      </c>
      <c r="B15" s="52" t="inlineStr">
        <is>
          <t>岐阜</t>
        </is>
      </c>
      <c r="C15" s="52" t="n">
        <v>19</v>
      </c>
      <c r="D15" s="52" t="n">
        <v>12</v>
      </c>
      <c r="E15" s="52" t="n">
        <v>32</v>
      </c>
      <c r="F15" s="52" t="n">
        <v>265</v>
      </c>
      <c r="G15" s="52" t="n">
        <v>30</v>
      </c>
      <c r="H15" s="52" t="n">
        <v>595</v>
      </c>
      <c r="I15" s="52" t="n">
        <v>625</v>
      </c>
      <c r="J15" s="52" t="n">
        <v>1624</v>
      </c>
    </row>
    <row r="16">
      <c r="A16" s="52" t="inlineStr">
        <is>
          <t>本州中區</t>
        </is>
      </c>
      <c r="B16" s="52" t="inlineStr">
        <is>
          <t>滋賀</t>
        </is>
      </c>
      <c r="C16" s="52" t="n">
        <v>13</v>
      </c>
      <c r="D16" s="52" t="n">
        <v>13</v>
      </c>
      <c r="E16" s="52" t="n">
        <v>15</v>
      </c>
      <c r="F16" s="52" t="n">
        <v>231</v>
      </c>
      <c r="G16" s="52" t="n">
        <v>34</v>
      </c>
      <c r="H16" s="52" t="n">
        <v>477</v>
      </c>
      <c r="I16" s="52" t="n">
        <v>511</v>
      </c>
      <c r="J16" s="52" t="n">
        <v>1368</v>
      </c>
    </row>
    <row r="17">
      <c r="A17" s="52" t="inlineStr">
        <is>
          <t>本州中區</t>
        </is>
      </c>
      <c r="B17" s="52" t="inlineStr">
        <is>
          <t>福井</t>
        </is>
      </c>
      <c r="C17" s="52" t="n">
        <v>13</v>
      </c>
      <c r="D17" s="52" t="n">
        <v>6</v>
      </c>
      <c r="E17" s="52" t="n">
        <v>20</v>
      </c>
      <c r="F17" s="52" t="n">
        <v>197</v>
      </c>
      <c r="G17" s="52" t="n">
        <v>22</v>
      </c>
      <c r="H17" s="52" t="n">
        <v>469</v>
      </c>
      <c r="I17" s="52" t="n">
        <v>491</v>
      </c>
      <c r="J17" s="52" t="n">
        <v>1279</v>
      </c>
    </row>
    <row r="18">
      <c r="A18" s="52" t="inlineStr">
        <is>
          <t>本州中區</t>
        </is>
      </c>
      <c r="B18" s="52" t="inlineStr">
        <is>
          <t>石川</t>
        </is>
      </c>
      <c r="C18" s="52" t="n">
        <v>12</v>
      </c>
      <c r="D18" s="52" t="n">
        <v>14</v>
      </c>
      <c r="E18" s="52" t="n">
        <v>34</v>
      </c>
      <c r="F18" s="52" t="n">
        <v>196</v>
      </c>
      <c r="G18" s="52" t="n">
        <v>31</v>
      </c>
      <c r="H18" s="52" t="n">
        <v>535</v>
      </c>
      <c r="I18" s="52" t="n">
        <v>566</v>
      </c>
      <c r="J18" s="52" t="n">
        <v>1330</v>
      </c>
    </row>
    <row r="19">
      <c r="A19" s="52" t="inlineStr">
        <is>
          <t>本州中區</t>
        </is>
      </c>
      <c r="B19" s="52" t="inlineStr">
        <is>
          <t>富山</t>
        </is>
      </c>
      <c r="C19" s="52" t="n">
        <v>11</v>
      </c>
      <c r="D19" s="52" t="n">
        <v>13</v>
      </c>
      <c r="E19" s="52" t="n">
        <v>32</v>
      </c>
      <c r="F19" s="52" t="n">
        <v>241</v>
      </c>
      <c r="G19" s="52" t="n">
        <v>30</v>
      </c>
      <c r="H19" s="52" t="n">
        <v>500</v>
      </c>
      <c r="I19" s="52" t="n">
        <v>530</v>
      </c>
      <c r="J19" s="52" t="n">
        <v>1445</v>
      </c>
    </row>
    <row r="20">
      <c r="A20" s="52" t="inlineStr">
        <is>
          <t>本州中區</t>
        </is>
      </c>
      <c r="B20" s="52" t="inlineStr">
        <is>
          <t>計</t>
        </is>
      </c>
      <c r="C20" s="52" t="n">
        <v>256</v>
      </c>
      <c r="D20" s="52" t="n">
        <v>216</v>
      </c>
      <c r="E20" s="52" t="n">
        <v>782</v>
      </c>
      <c r="F20" s="52" t="n">
        <v>4748</v>
      </c>
      <c r="G20" s="52" t="n">
        <v>731</v>
      </c>
      <c r="H20" s="52" t="n">
        <v>13982</v>
      </c>
      <c r="I20" s="52" t="n">
        <v>14713</v>
      </c>
      <c r="J20" s="52" t="n">
        <v>1287</v>
      </c>
    </row>
    <row r="21">
      <c r="A21" s="52" t="inlineStr">
        <is>
          <t>本州北區</t>
        </is>
      </c>
      <c r="B21" s="52" t="inlineStr">
        <is>
          <t>新潟</t>
        </is>
      </c>
      <c r="C21" s="52" t="n">
        <v>19</v>
      </c>
      <c r="D21" s="52" t="n">
        <v>28</v>
      </c>
      <c r="E21" s="52" t="n">
        <v>36</v>
      </c>
      <c r="F21" s="52" t="n">
        <v>425</v>
      </c>
      <c r="G21" s="52" t="n">
        <v>47</v>
      </c>
      <c r="H21" s="52" t="n">
        <v>929</v>
      </c>
      <c r="I21" s="52" t="n">
        <v>976</v>
      </c>
      <c r="J21" s="52" t="n">
        <v>1790</v>
      </c>
    </row>
    <row r="22">
      <c r="A22" s="52" t="inlineStr">
        <is>
          <t>本州北區</t>
        </is>
      </c>
      <c r="B22" s="52" t="inlineStr">
        <is>
          <t>福島</t>
        </is>
      </c>
      <c r="C22" s="52" t="n">
        <v>18</v>
      </c>
      <c r="D22" s="52" t="n">
        <v>12</v>
      </c>
      <c r="E22" s="52" t="n">
        <v>16</v>
      </c>
      <c r="F22" s="52" t="n">
        <v>337</v>
      </c>
      <c r="G22" s="52" t="n">
        <v>33</v>
      </c>
      <c r="H22" s="52" t="n">
        <v>596</v>
      </c>
      <c r="I22" s="52" t="n">
        <v>629</v>
      </c>
      <c r="J22" s="52" t="n">
        <v>1874</v>
      </c>
    </row>
    <row r="23">
      <c r="A23" s="52" t="inlineStr">
        <is>
          <t>本州北區</t>
        </is>
      </c>
      <c r="B23" s="52" t="inlineStr">
        <is>
          <t>宮城</t>
        </is>
      </c>
      <c r="C23" s="52" t="n">
        <v>19</v>
      </c>
      <c r="D23" s="52" t="n">
        <v>6</v>
      </c>
      <c r="E23" s="52" t="n">
        <v>11</v>
      </c>
      <c r="F23" s="52" t="n">
        <v>269</v>
      </c>
      <c r="G23" s="52" t="n">
        <v>32</v>
      </c>
      <c r="H23" s="52" t="n">
        <v>572</v>
      </c>
      <c r="I23" s="52" t="n">
        <v>604</v>
      </c>
      <c r="J23" s="52" t="n">
        <v>1506</v>
      </c>
    </row>
    <row r="24">
      <c r="A24" s="52" t="inlineStr">
        <is>
          <t>本州北區</t>
        </is>
      </c>
      <c r="B24" s="52" t="inlineStr">
        <is>
          <t>山形</t>
        </is>
      </c>
      <c r="C24" s="52" t="n">
        <v>13</v>
      </c>
      <c r="D24" s="52" t="n">
        <v>18</v>
      </c>
      <c r="E24" s="52" t="n">
        <v>27</v>
      </c>
      <c r="F24" s="52" t="n">
        <v>234</v>
      </c>
      <c r="G24" s="52" t="n">
        <v>34</v>
      </c>
      <c r="H24" s="52" t="n">
        <v>539</v>
      </c>
      <c r="I24" s="52" t="n">
        <v>573</v>
      </c>
      <c r="J24" s="52" t="n">
        <v>1556</v>
      </c>
    </row>
    <row r="25">
      <c r="A25" s="52" t="inlineStr">
        <is>
          <t>本州北區</t>
        </is>
      </c>
      <c r="B25" s="52" t="inlineStr">
        <is>
          <t>秋田</t>
        </is>
      </c>
      <c r="C25" s="52" t="n">
        <v>10</v>
      </c>
      <c r="D25" s="52" t="n">
        <v>20</v>
      </c>
      <c r="E25" s="52" t="n">
        <v>20</v>
      </c>
      <c r="F25" s="52" t="n">
        <v>208</v>
      </c>
      <c r="G25" s="52" t="n">
        <v>35</v>
      </c>
      <c r="H25" s="52" t="n">
        <v>472</v>
      </c>
      <c r="I25" s="52" t="n">
        <v>507</v>
      </c>
      <c r="J25" s="52" t="n">
        <v>1682</v>
      </c>
    </row>
    <row r="26">
      <c r="A26" s="52" t="inlineStr">
        <is>
          <t>本州北區</t>
        </is>
      </c>
      <c r="B26" s="52" t="inlineStr">
        <is>
          <t>岩手</t>
        </is>
      </c>
      <c r="C26" s="52" t="n">
        <v>14</v>
      </c>
      <c r="D26" s="52" t="n">
        <v>6</v>
      </c>
      <c r="E26" s="52" t="n">
        <v>25</v>
      </c>
      <c r="F26" s="52" t="n">
        <v>184</v>
      </c>
      <c r="G26" s="52" t="n">
        <v>27</v>
      </c>
      <c r="H26" s="52" t="n">
        <v>422</v>
      </c>
      <c r="I26" s="52" t="n">
        <v>449</v>
      </c>
      <c r="J26" s="52" t="n">
        <v>1675</v>
      </c>
    </row>
    <row r="27">
      <c r="A27" s="52" t="inlineStr">
        <is>
          <t>本州北區</t>
        </is>
      </c>
      <c r="B27" s="52" t="inlineStr">
        <is>
          <t>青森</t>
        </is>
      </c>
      <c r="C27" s="52" t="n">
        <v>9</v>
      </c>
      <c r="D27" s="52" t="n">
        <v>10</v>
      </c>
      <c r="E27" s="52" t="n">
        <v>16</v>
      </c>
      <c r="F27" s="52" t="n">
        <v>163</v>
      </c>
      <c r="G27" s="52" t="n">
        <v>24</v>
      </c>
      <c r="H27" s="52" t="n">
        <v>403</v>
      </c>
      <c r="I27" s="52" t="n">
        <v>427</v>
      </c>
      <c r="J27" s="52" t="n">
        <v>1586</v>
      </c>
    </row>
    <row r="28">
      <c r="A28" s="52" t="inlineStr">
        <is>
          <t>本州北區</t>
        </is>
      </c>
      <c r="B28" s="52" t="inlineStr">
        <is>
          <t>計</t>
        </is>
      </c>
      <c r="C28" s="52" t="n">
        <v>102</v>
      </c>
      <c r="D28" s="52" t="n">
        <v>100</v>
      </c>
      <c r="E28" s="52" t="n">
        <v>151</v>
      </c>
      <c r="F28" s="52" t="n">
        <v>1820</v>
      </c>
      <c r="G28" s="52" t="n">
        <v>232</v>
      </c>
      <c r="H28" s="52" t="n">
        <v>3933</v>
      </c>
      <c r="I28" s="52" t="n">
        <v>4165</v>
      </c>
      <c r="J28" s="52" t="n">
        <v>1683</v>
      </c>
    </row>
    <row r="29">
      <c r="A29" s="52" t="inlineStr">
        <is>
          <t>本州西區</t>
        </is>
      </c>
      <c r="B29" s="52" t="inlineStr">
        <is>
          <t>京都</t>
        </is>
      </c>
      <c r="C29" s="52" t="n">
        <v>25</v>
      </c>
      <c r="D29" s="52" t="n">
        <v>1</v>
      </c>
      <c r="E29" s="52" t="n">
        <v>98</v>
      </c>
      <c r="F29" s="52" t="n">
        <v>308</v>
      </c>
      <c r="G29" s="52" t="n">
        <v>48</v>
      </c>
      <c r="H29" s="52" t="n">
        <v>1123</v>
      </c>
      <c r="I29" s="52" t="n">
        <v>1171</v>
      </c>
      <c r="J29" s="52" t="n">
        <v>896</v>
      </c>
    </row>
    <row r="30">
      <c r="A30" s="52" t="inlineStr">
        <is>
          <t>本州西區</t>
        </is>
      </c>
      <c r="B30" s="52" t="inlineStr">
        <is>
          <t>大阪</t>
        </is>
      </c>
      <c r="C30" s="52" t="n">
        <v>21</v>
      </c>
      <c r="D30" s="52" t="n">
        <v>29</v>
      </c>
      <c r="E30" s="52" t="n">
        <v>217</v>
      </c>
      <c r="F30" s="52" t="n">
        <v>303</v>
      </c>
      <c r="G30" s="52" t="n">
        <v>83</v>
      </c>
      <c r="H30" s="52" t="n">
        <v>2104</v>
      </c>
      <c r="I30" s="52" t="n">
        <v>2187</v>
      </c>
      <c r="J30" s="52" t="n">
        <v>823</v>
      </c>
    </row>
    <row r="31">
      <c r="A31" s="52" t="inlineStr">
        <is>
          <t>本州西區</t>
        </is>
      </c>
      <c r="B31" s="52" t="inlineStr">
        <is>
          <t>奈良</t>
        </is>
      </c>
      <c r="C31" s="52" t="n">
        <v>11</v>
      </c>
      <c r="D31" s="52" t="n">
        <v>10</v>
      </c>
      <c r="E31" s="52" t="n">
        <v>9</v>
      </c>
      <c r="F31" s="52" t="n">
        <v>187</v>
      </c>
      <c r="G31" s="52" t="n">
        <v>27</v>
      </c>
      <c r="H31" s="52" t="n">
        <v>377</v>
      </c>
      <c r="I31" s="52" t="n">
        <v>404</v>
      </c>
      <c r="J31" s="52" t="n">
        <v>1367</v>
      </c>
    </row>
    <row r="32">
      <c r="A32" s="52" t="inlineStr">
        <is>
          <t>本州西區</t>
        </is>
      </c>
      <c r="B32" s="52" t="inlineStr">
        <is>
          <t>和歌山</t>
        </is>
      </c>
      <c r="C32" s="52" t="n">
        <v>8</v>
      </c>
      <c r="D32" s="52" t="n">
        <v>12</v>
      </c>
      <c r="E32" s="52" t="n">
        <v>28</v>
      </c>
      <c r="F32" s="52" t="n">
        <v>203</v>
      </c>
      <c r="G32" s="52" t="n">
        <v>30</v>
      </c>
      <c r="H32" s="52" t="n">
        <v>431</v>
      </c>
      <c r="I32" s="52" t="n">
        <v>461</v>
      </c>
      <c r="J32" s="52" t="n">
        <v>1505</v>
      </c>
    </row>
    <row r="33">
      <c r="A33" s="52" t="inlineStr">
        <is>
          <t>本州西區</t>
        </is>
      </c>
      <c r="B33" s="52" t="inlineStr">
        <is>
          <t>兵庫</t>
        </is>
      </c>
      <c r="C33" s="52" t="n">
        <v>31</v>
      </c>
      <c r="D33" s="52" t="n">
        <v>28</v>
      </c>
      <c r="E33" s="52" t="n">
        <v>73</v>
      </c>
      <c r="F33" s="52" t="n">
        <v>520</v>
      </c>
      <c r="G33" s="52" t="n">
        <v>69</v>
      </c>
      <c r="H33" s="52" t="n">
        <v>1583</v>
      </c>
      <c r="I33" s="52" t="n">
        <v>1652</v>
      </c>
      <c r="J33" s="52" t="n">
        <v>1105</v>
      </c>
    </row>
    <row r="34">
      <c r="A34" s="52" t="inlineStr">
        <is>
          <t>本州西區</t>
        </is>
      </c>
      <c r="B34" s="52" t="inlineStr">
        <is>
          <t>岡山</t>
        </is>
      </c>
      <c r="C34" s="52" t="n">
        <v>22</v>
      </c>
      <c r="D34" s="52" t="n">
        <v>8</v>
      </c>
      <c r="E34" s="52" t="n">
        <v>57</v>
      </c>
      <c r="F34" s="52" t="n">
        <v>387</v>
      </c>
      <c r="G34" s="52" t="n">
        <v>34</v>
      </c>
      <c r="H34" s="52" t="n">
        <v>666</v>
      </c>
      <c r="I34" s="52" t="n">
        <v>700</v>
      </c>
      <c r="J34" s="52" t="n">
        <v>1673</v>
      </c>
    </row>
    <row r="35">
      <c r="A35" s="52" t="inlineStr">
        <is>
          <t>本州西區</t>
        </is>
      </c>
      <c r="B35" s="52" t="inlineStr">
        <is>
          <t>広島</t>
        </is>
      </c>
      <c r="C35" s="52" t="n">
        <v>24</v>
      </c>
      <c r="D35" s="52" t="n">
        <v>16</v>
      </c>
      <c r="E35" s="52" t="n">
        <v>57</v>
      </c>
      <c r="F35" s="52" t="n">
        <v>386</v>
      </c>
      <c r="G35" s="52" t="n">
        <v>53</v>
      </c>
      <c r="H35" s="52" t="n">
        <v>949</v>
      </c>
      <c r="I35" s="52" t="n">
        <v>1002</v>
      </c>
      <c r="J35" s="52" t="n">
        <v>1488</v>
      </c>
    </row>
    <row r="36">
      <c r="A36" s="52" t="inlineStr">
        <is>
          <t>本州西區</t>
        </is>
      </c>
      <c r="B36" s="52" t="inlineStr">
        <is>
          <t>山口</t>
        </is>
      </c>
      <c r="C36" s="52" t="n">
        <v>15</v>
      </c>
      <c r="D36" s="52" t="n">
        <v>15</v>
      </c>
      <c r="E36" s="52" t="n">
        <v>21</v>
      </c>
      <c r="F36" s="52" t="n">
        <v>256</v>
      </c>
      <c r="G36" s="52" t="n">
        <v>39</v>
      </c>
      <c r="H36" s="52" t="n">
        <v>656</v>
      </c>
      <c r="I36" s="52" t="n">
        <v>695</v>
      </c>
      <c r="J36" s="52" t="n">
        <v>1448</v>
      </c>
    </row>
    <row r="37">
      <c r="A37" s="52" t="inlineStr">
        <is>
          <t>本州西區</t>
        </is>
      </c>
      <c r="B37" s="52" t="inlineStr">
        <is>
          <t>島根</t>
        </is>
      </c>
      <c r="C37" s="52" t="n">
        <v>14</v>
      </c>
      <c r="D37" s="52" t="n">
        <v>7</v>
      </c>
      <c r="E37" s="52" t="n">
        <v>14</v>
      </c>
      <c r="F37" s="52" t="n">
        <v>266</v>
      </c>
      <c r="G37" s="52" t="n">
        <v>30</v>
      </c>
      <c r="H37" s="52" t="n">
        <v>449</v>
      </c>
      <c r="I37" s="52" t="n">
        <v>479</v>
      </c>
      <c r="J37" s="52" t="n">
        <v>1513</v>
      </c>
    </row>
    <row r="38">
      <c r="A38" s="52" t="inlineStr">
        <is>
          <t>本州西區</t>
        </is>
      </c>
      <c r="B38" s="52" t="inlineStr">
        <is>
          <t>鳥取</t>
        </is>
      </c>
      <c r="C38" s="52" t="n">
        <v>10</v>
      </c>
      <c r="D38" s="52" t="n">
        <v>6</v>
      </c>
      <c r="E38" s="52" t="n">
        <v>11</v>
      </c>
      <c r="F38" s="52" t="n">
        <v>167</v>
      </c>
      <c r="G38" s="52" t="n">
        <v>22</v>
      </c>
      <c r="H38" s="52" t="n">
        <v>310</v>
      </c>
      <c r="I38" s="52" t="n">
        <v>332</v>
      </c>
      <c r="J38" s="52" t="n">
        <v>1298</v>
      </c>
    </row>
    <row r="39">
      <c r="A39" s="52" t="inlineStr">
        <is>
          <t>本州西區</t>
        </is>
      </c>
      <c r="B39" s="52" t="inlineStr">
        <is>
          <t>計</t>
        </is>
      </c>
      <c r="C39" s="52" t="n">
        <v>181</v>
      </c>
      <c r="D39" s="52" t="n">
        <v>132</v>
      </c>
      <c r="E39" s="52" t="n">
        <v>585</v>
      </c>
      <c r="F39" s="52" t="n">
        <v>2983</v>
      </c>
      <c r="G39" s="52" t="n">
        <v>435</v>
      </c>
      <c r="H39" s="52" t="n">
        <v>8648</v>
      </c>
      <c r="I39" s="52" t="n">
        <v>9083</v>
      </c>
      <c r="J39" s="52" t="n">
        <v>1183</v>
      </c>
    </row>
    <row r="40">
      <c r="A40" s="52" t="inlineStr">
        <is>
          <t>四國區</t>
        </is>
      </c>
      <c r="B40" s="52" t="inlineStr">
        <is>
          <t>徳島</t>
        </is>
      </c>
      <c r="C40" s="52" t="n">
        <v>11</v>
      </c>
      <c r="D40" s="52" t="n">
        <v>10</v>
      </c>
      <c r="E40" s="52" t="n">
        <v>27</v>
      </c>
      <c r="F40" s="52" t="n">
        <v>216</v>
      </c>
      <c r="G40" s="52" t="n">
        <v>26</v>
      </c>
      <c r="H40" s="52" t="n">
        <v>431</v>
      </c>
      <c r="I40" s="52" t="n">
        <v>457</v>
      </c>
      <c r="J40" s="52" t="n">
        <v>1530</v>
      </c>
    </row>
    <row r="41">
      <c r="A41" s="52" t="inlineStr">
        <is>
          <t>四國區</t>
        </is>
      </c>
      <c r="B41" s="52" t="inlineStr">
        <is>
          <t>香川</t>
        </is>
      </c>
      <c r="C41" s="52" t="n">
        <v>10</v>
      </c>
      <c r="D41" s="52" t="n">
        <v>8</v>
      </c>
      <c r="E41" s="52" t="n">
        <v>24</v>
      </c>
      <c r="F41" s="52" t="n">
        <v>187</v>
      </c>
      <c r="G41" s="52" t="n">
        <v>25</v>
      </c>
      <c r="H41" s="52" t="n">
        <v>412</v>
      </c>
      <c r="I41" s="52" t="n">
        <v>437</v>
      </c>
      <c r="J41" s="52" t="n">
        <v>1596</v>
      </c>
    </row>
    <row r="42">
      <c r="A42" s="52" t="inlineStr">
        <is>
          <t>四國區</t>
        </is>
      </c>
      <c r="B42" s="52" t="inlineStr">
        <is>
          <t>愛媛</t>
        </is>
      </c>
      <c r="C42" s="52" t="n">
        <v>14</v>
      </c>
      <c r="D42" s="52" t="n">
        <v>9</v>
      </c>
      <c r="E42" s="52" t="n">
        <v>7</v>
      </c>
      <c r="F42" s="52" t="n">
        <v>269</v>
      </c>
      <c r="G42" s="52" t="n">
        <v>32</v>
      </c>
      <c r="H42" s="52" t="n">
        <v>574</v>
      </c>
      <c r="I42" s="52" t="n">
        <v>606</v>
      </c>
      <c r="J42" s="52" t="n">
        <v>1690</v>
      </c>
    </row>
    <row r="43">
      <c r="A43" s="52" t="inlineStr">
        <is>
          <t>四國區</t>
        </is>
      </c>
      <c r="B43" s="52" t="inlineStr">
        <is>
          <t>高知</t>
        </is>
      </c>
      <c r="C43" s="52" t="n">
        <v>9</v>
      </c>
      <c r="D43" s="52" t="n">
        <v>7</v>
      </c>
      <c r="E43" s="52" t="n">
        <v>23</v>
      </c>
      <c r="F43" s="52" t="n">
        <v>162</v>
      </c>
      <c r="G43" s="52" t="n">
        <v>23</v>
      </c>
      <c r="H43" s="52" t="n">
        <v>356</v>
      </c>
      <c r="I43" s="52" t="n">
        <v>379</v>
      </c>
      <c r="J43" s="52" t="n">
        <v>1685</v>
      </c>
    </row>
    <row r="44">
      <c r="A44" s="52" t="inlineStr">
        <is>
          <t>四國區</t>
        </is>
      </c>
      <c r="B44" s="52" t="inlineStr">
        <is>
          <t>計</t>
        </is>
      </c>
      <c r="C44" s="52" t="n">
        <v>44</v>
      </c>
      <c r="D44" s="52" t="n">
        <v>34</v>
      </c>
      <c r="E44" s="52" t="n">
        <v>81</v>
      </c>
      <c r="F44" s="52" t="n">
        <v>834</v>
      </c>
      <c r="G44" s="52" t="n">
        <v>106</v>
      </c>
      <c r="H44" s="52" t="n">
        <v>1773</v>
      </c>
      <c r="I44" s="52" t="n">
        <v>1879</v>
      </c>
      <c r="J44" s="52" t="n">
        <v>1628</v>
      </c>
    </row>
    <row r="45">
      <c r="A45" s="52" t="inlineStr">
        <is>
          <t>九州區</t>
        </is>
      </c>
      <c r="B45" s="52" t="inlineStr">
        <is>
          <t>長崎</t>
        </is>
      </c>
      <c r="C45" s="52" t="n">
        <v>12</v>
      </c>
      <c r="D45" s="52" t="n">
        <v>20</v>
      </c>
      <c r="E45" s="52" t="n">
        <v>29</v>
      </c>
      <c r="F45" s="52" t="n">
        <v>191</v>
      </c>
      <c r="G45" s="52" t="n">
        <v>45</v>
      </c>
      <c r="H45" s="52" t="n">
        <v>702</v>
      </c>
      <c r="I45" s="52" t="n">
        <v>747</v>
      </c>
      <c r="J45" s="52" t="n">
        <v>1380</v>
      </c>
    </row>
    <row r="46">
      <c r="A46" s="52" t="inlineStr">
        <is>
          <t>九州區</t>
        </is>
      </c>
      <c r="B46" s="52" t="inlineStr">
        <is>
          <t>佐賀</t>
        </is>
      </c>
      <c r="C46" s="52" t="n">
        <v>9</v>
      </c>
      <c r="D46" s="52" t="n">
        <v>10</v>
      </c>
      <c r="E46" s="52" t="n">
        <v>20</v>
      </c>
      <c r="F46" s="52" t="n">
        <v>198</v>
      </c>
      <c r="G46" s="52" t="n">
        <v>29</v>
      </c>
      <c r="H46" s="52" t="n">
        <v>388</v>
      </c>
      <c r="I46" s="52" t="n">
        <v>417</v>
      </c>
      <c r="J46" s="52" t="n">
        <v>1573</v>
      </c>
    </row>
    <row r="47">
      <c r="A47" s="52" t="inlineStr">
        <is>
          <t>九州區</t>
        </is>
      </c>
      <c r="B47" s="52" t="inlineStr">
        <is>
          <t>福岡</t>
        </is>
      </c>
      <c r="C47" s="52" t="n">
        <v>23</v>
      </c>
      <c r="D47" s="52" t="n">
        <v>6</v>
      </c>
      <c r="E47" s="52" t="n">
        <v>49</v>
      </c>
      <c r="F47" s="52" t="n">
        <v>398</v>
      </c>
      <c r="G47" s="52" t="n">
        <v>50</v>
      </c>
      <c r="H47" s="52" t="n">
        <v>897</v>
      </c>
      <c r="I47" s="52" t="n">
        <v>947</v>
      </c>
      <c r="J47" s="52" t="n">
        <v>1679</v>
      </c>
    </row>
    <row r="48">
      <c r="A48" s="52" t="inlineStr">
        <is>
          <t>九州區</t>
        </is>
      </c>
      <c r="B48" s="52" t="inlineStr">
        <is>
          <t>熊本</t>
        </is>
      </c>
      <c r="C48" s="52" t="n">
        <v>14</v>
      </c>
      <c r="D48" s="52" t="n">
        <v>20</v>
      </c>
      <c r="E48" s="52" t="n">
        <v>17</v>
      </c>
      <c r="F48" s="52" t="n">
        <v>328</v>
      </c>
      <c r="G48" s="52" t="n">
        <v>44</v>
      </c>
      <c r="H48" s="52" t="n">
        <v>724</v>
      </c>
      <c r="I48" s="52" t="n">
        <v>768</v>
      </c>
      <c r="J48" s="52" t="n">
        <v>1557</v>
      </c>
    </row>
    <row r="49">
      <c r="A49" s="52" t="inlineStr">
        <is>
          <t>九州區</t>
        </is>
      </c>
      <c r="B49" s="52" t="inlineStr">
        <is>
          <t>大分</t>
        </is>
      </c>
      <c r="C49" s="52" t="n">
        <v>14</v>
      </c>
      <c r="D49" s="52" t="n">
        <v>7</v>
      </c>
      <c r="E49" s="52" t="n">
        <v>21</v>
      </c>
      <c r="F49" s="52" t="n">
        <v>264</v>
      </c>
      <c r="G49" s="52" t="n">
        <v>26</v>
      </c>
      <c r="H49" s="52" t="n">
        <v>494</v>
      </c>
      <c r="I49" s="52" t="n">
        <v>520</v>
      </c>
      <c r="J49" s="52" t="n">
        <v>1628</v>
      </c>
    </row>
    <row r="50">
      <c r="A50" s="52" t="inlineStr">
        <is>
          <t>九州區</t>
        </is>
      </c>
      <c r="B50" s="52" t="inlineStr">
        <is>
          <t>宮崎</t>
        </is>
      </c>
      <c r="C50" s="52" t="n">
        <v>10</v>
      </c>
      <c r="D50" s="52" t="n">
        <v>5</v>
      </c>
      <c r="E50" s="52" t="n">
        <v>19</v>
      </c>
      <c r="F50" s="52" t="n">
        <v>125</v>
      </c>
      <c r="G50" s="52" t="n">
        <v>22</v>
      </c>
      <c r="H50" s="52" t="n">
        <v>419</v>
      </c>
      <c r="I50" s="52" t="n">
        <v>441</v>
      </c>
      <c r="J50" s="52" t="n">
        <v>1167</v>
      </c>
    </row>
    <row r="51">
      <c r="A51" s="52" t="inlineStr">
        <is>
          <t>九州區</t>
        </is>
      </c>
      <c r="B51" s="52" t="inlineStr">
        <is>
          <t>鹿児島</t>
        </is>
      </c>
      <c r="C51" s="52" t="n">
        <v>20</v>
      </c>
      <c r="D51" s="52" t="n">
        <v>14</v>
      </c>
      <c r="E51" s="52" t="n">
        <v>17</v>
      </c>
      <c r="F51" s="52" t="n">
        <v>396</v>
      </c>
      <c r="G51" s="52" t="n">
        <v>37</v>
      </c>
      <c r="H51" s="52" t="n">
        <v>675</v>
      </c>
      <c r="I51" s="52" t="n">
        <v>712</v>
      </c>
      <c r="J51" s="52" t="n">
        <v>1702</v>
      </c>
    </row>
    <row r="52">
      <c r="A52" s="52" t="inlineStr">
        <is>
          <t>九州區</t>
        </is>
      </c>
      <c r="B52" s="52" t="inlineStr">
        <is>
          <t>計</t>
        </is>
      </c>
      <c r="C52" s="52" t="n">
        <v>102</v>
      </c>
      <c r="D52" s="52" t="n">
        <v>82</v>
      </c>
      <c r="E52" s="52" t="n">
        <v>172</v>
      </c>
      <c r="F52" s="52" t="n">
        <v>1900</v>
      </c>
      <c r="G52" s="52" t="n">
        <v>253</v>
      </c>
      <c r="H52" s="52" t="n">
        <v>4299</v>
      </c>
      <c r="I52" s="52" t="n">
        <v>4552</v>
      </c>
      <c r="J52" s="52" t="n">
        <v>1548</v>
      </c>
    </row>
    <row r="53">
      <c r="A53" s="52" t="inlineStr">
        <is>
          <t>沖縄</t>
        </is>
      </c>
      <c r="B53" s="52" t="inlineStr"/>
      <c r="C53" s="52" t="n">
        <v>8</v>
      </c>
      <c r="D53" s="52" t="n">
        <v>3</v>
      </c>
      <c r="E53" s="52" t="n">
        <v>3</v>
      </c>
      <c r="F53" s="52" t="n">
        <v>87</v>
      </c>
      <c r="G53" s="52" t="n">
        <v>19</v>
      </c>
      <c r="H53" s="52" t="n">
        <v>196</v>
      </c>
      <c r="I53" s="52" t="n">
        <v>215</v>
      </c>
      <c r="J53" s="52" t="n">
        <v>2240</v>
      </c>
    </row>
    <row r="54">
      <c r="A54" s="52" t="inlineStr">
        <is>
          <t>北海道</t>
        </is>
      </c>
      <c r="B54" s="52" t="inlineStr"/>
      <c r="C54" s="52" t="n">
        <v>20</v>
      </c>
      <c r="D54" s="52" t="n">
        <v>51</v>
      </c>
      <c r="E54" s="52" t="n">
        <v>67</v>
      </c>
      <c r="F54" s="52" t="n">
        <v>276</v>
      </c>
      <c r="G54" s="52" t="n">
        <v>85</v>
      </c>
      <c r="H54" s="52" t="n">
        <v>1054</v>
      </c>
      <c r="I54" s="52" t="n">
        <v>1139</v>
      </c>
      <c r="J54" s="52" t="n">
        <v>1020</v>
      </c>
    </row>
    <row r="55">
      <c r="A55" s="52" t="inlineStr">
        <is>
          <t>總計</t>
        </is>
      </c>
      <c r="B55" s="52" t="inlineStr"/>
      <c r="C55" s="52" t="n">
        <v>713</v>
      </c>
      <c r="D55" s="52" t="n">
        <v>618</v>
      </c>
      <c r="E55" s="52" t="n">
        <v>1841</v>
      </c>
      <c r="F55" s="52" t="n">
        <v>12648</v>
      </c>
      <c r="G55" s="52" t="n">
        <v>1861</v>
      </c>
      <c r="H55" s="52" t="n">
        <v>33885</v>
      </c>
      <c r="I55" s="52" t="n">
        <v>35746</v>
      </c>
      <c r="J55" s="52" t="n">
        <v>1355</v>
      </c>
    </row>
    <row r="56">
      <c r="A56" s="52" t="inlineStr">
        <is>
          <t>明治38年</t>
        </is>
      </c>
      <c r="B56" s="52" t="inlineStr"/>
      <c r="C56" s="52" t="n">
        <v>711</v>
      </c>
      <c r="D56" s="52" t="n">
        <v>653</v>
      </c>
      <c r="E56" s="52" t="n">
        <v>1768</v>
      </c>
      <c r="F56" s="52" t="n">
        <v>12558</v>
      </c>
      <c r="G56" s="52" t="n">
        <v>1874</v>
      </c>
      <c r="H56" s="52" t="n">
        <v>34227</v>
      </c>
      <c r="I56" s="52" t="n">
        <v>36101</v>
      </c>
      <c r="J56" s="52" t="n">
        <v>1324</v>
      </c>
    </row>
    <row r="57">
      <c r="A57" s="52" t="inlineStr">
        <is>
          <t>明治37年</t>
        </is>
      </c>
      <c r="B57" s="52" t="inlineStr"/>
      <c r="C57" s="52" t="n">
        <v>710</v>
      </c>
      <c r="D57" s="52" t="n">
        <v>657</v>
      </c>
      <c r="E57" s="52" t="n">
        <v>1720</v>
      </c>
      <c r="F57" s="52" t="n">
        <v>12517</v>
      </c>
      <c r="G57" s="52" t="n">
        <v>1910</v>
      </c>
      <c r="H57" s="52" t="n">
        <v>32767</v>
      </c>
      <c r="I57" s="52" t="n">
        <v>34677</v>
      </c>
      <c r="J57" s="52" t="n">
        <v>1361</v>
      </c>
    </row>
    <row r="58">
      <c r="A58" s="52" t="inlineStr">
        <is>
          <t>明治36年</t>
        </is>
      </c>
      <c r="B58" s="52" t="inlineStr"/>
      <c r="C58" s="52" t="n">
        <v>711</v>
      </c>
      <c r="D58" s="52" t="n">
        <v>676</v>
      </c>
      <c r="E58" s="52" t="n">
        <v>1613</v>
      </c>
      <c r="F58" s="52" t="n">
        <v>12425</v>
      </c>
      <c r="G58" s="52" t="n">
        <v>2015</v>
      </c>
      <c r="H58" s="52" t="n">
        <v>33113</v>
      </c>
      <c r="I58" s="52" t="n">
        <v>35128</v>
      </c>
      <c r="J58" s="52" t="n">
        <v>1326</v>
      </c>
    </row>
    <row r="59">
      <c r="A59" s="52" t="inlineStr">
        <is>
          <t>明治35年</t>
        </is>
      </c>
      <c r="B59" s="52" t="inlineStr"/>
      <c r="C59" s="52" t="n">
        <v>709</v>
      </c>
      <c r="D59" s="52" t="n">
        <v>689</v>
      </c>
      <c r="E59" s="52" t="n">
        <v>1535</v>
      </c>
      <c r="F59" s="52" t="n">
        <v>12327</v>
      </c>
      <c r="G59" s="52" t="n">
        <v>2038</v>
      </c>
      <c r="H59" s="52" t="n">
        <v>32625</v>
      </c>
      <c r="I59" s="52" t="n">
        <v>34663</v>
      </c>
      <c r="J59" s="52" t="n">
        <v>1326</v>
      </c>
    </row>
    <row r="60">
      <c r="A60" s="52" t="inlineStr">
        <is>
          <t>明治34年</t>
        </is>
      </c>
      <c r="B60" s="52" t="inlineStr"/>
      <c r="C60" s="52" t="n">
        <v>725</v>
      </c>
      <c r="D60" s="52" t="n">
        <v>743</v>
      </c>
      <c r="E60" s="52" t="n">
        <v>1372</v>
      </c>
      <c r="F60" s="52" t="n">
        <v>12151</v>
      </c>
      <c r="G60" s="52" t="n">
        <v>2116</v>
      </c>
      <c r="H60" s="52" t="n">
        <v>31833</v>
      </c>
      <c r="I60" s="52" t="n">
        <v>33949</v>
      </c>
      <c r="J60" s="52" t="n">
        <v>1337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625" defaultRowHeight="13.5"/>
  <cols>
    <col width="15.375" bestFit="1" customWidth="1" style="14" min="1" max="1"/>
    <col width="48.625" bestFit="1" customWidth="1" style="35" min="2" max="2"/>
    <col width="8.625" customWidth="1" style="14" min="3" max="16384"/>
  </cols>
  <sheetData>
    <row r="1">
      <c r="A1" s="53" t="inlineStr">
        <is>
          <t>data_start_row</t>
        </is>
      </c>
      <c r="B1" s="53" t="n">
        <v>3</v>
      </c>
    </row>
    <row r="2">
      <c r="A2" s="53" t="inlineStr">
        <is>
          <t>updated_date</t>
        </is>
      </c>
      <c r="B2" s="54" t="n">
        <v>44697</v>
      </c>
    </row>
    <row r="3">
      <c r="A3" s="53" t="inlineStr">
        <is>
          <t>updated_by</t>
        </is>
      </c>
      <c r="B3" s="53" t="inlineStr"/>
    </row>
    <row r="4">
      <c r="A4" s="53" t="inlineStr">
        <is>
          <t>source</t>
        </is>
      </c>
      <c r="B4" s="53" t="inlineStr">
        <is>
          <t>日本帝国第二十七統計年鑑</t>
        </is>
      </c>
    </row>
    <row r="5">
      <c r="A5" s="53" t="inlineStr">
        <is>
          <t>year</t>
        </is>
      </c>
      <c r="B5" s="53" t="n">
        <v>1908</v>
      </c>
    </row>
    <row r="6">
      <c r="A6" s="53" t="inlineStr">
        <is>
          <t>tab_no</t>
        </is>
      </c>
      <c r="B6" s="53" t="n">
        <v>111</v>
      </c>
    </row>
    <row r="7">
      <c r="A7" s="53" t="inlineStr">
        <is>
          <t>tab_title</t>
        </is>
      </c>
      <c r="B7" s="53" t="inlineStr">
        <is>
          <t>警察署及警察官</t>
        </is>
      </c>
    </row>
    <row r="8">
      <c r="A8" s="53" t="inlineStr">
        <is>
          <t>tab_year</t>
        </is>
      </c>
      <c r="B8" s="53" t="inlineStr">
        <is>
          <t>1906年</t>
        </is>
      </c>
    </row>
    <row r="9">
      <c r="A9" s="53" t="inlineStr">
        <is>
          <t>tab_yearjp</t>
        </is>
      </c>
      <c r="B9" s="53" t="inlineStr">
        <is>
          <t>明治39年</t>
        </is>
      </c>
    </row>
    <row r="10">
      <c r="A10" s="53" t="inlineStr">
        <is>
          <t>remark_tab</t>
        </is>
      </c>
      <c r="B10" s="55" t="inlineStr">
        <is>
          <t>警察署ノ欄ニ東京ハ警視廳其他ハ警察部ヲ合載ス</t>
        </is>
      </c>
    </row>
    <row r="11">
      <c r="A11" s="53" t="inlineStr">
        <is>
          <t>remark_editor</t>
        </is>
      </c>
      <c r="B11" s="53" t="n"/>
    </row>
    <row r="12">
      <c r="A12" s="53" t="inlineStr">
        <is>
          <t>changelog</t>
        </is>
      </c>
      <c r="B12" s="53" t="inlineStr"/>
    </row>
    <row r="13">
      <c r="A13" s="53" t="n"/>
      <c r="B13" s="53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kentaro</dc:creator>
  <dcterms:created xsi:type="dcterms:W3CDTF">2020-10-26T12:15:23Z</dcterms:created>
  <dcterms:modified xsi:type="dcterms:W3CDTF">2022-05-16T00:02:54Z</dcterms:modified>
  <cp:lastModifiedBy>user</cp:lastModifiedBy>
</cp:coreProperties>
</file>