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9465" windowHeight="12165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[&gt;0]General;[Red][&lt;0]-General;[Black]General;[Red]@"/>
    <numFmt numFmtId="166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N"/>
      <charset val="128"/>
      <family val="2"/>
      <sz val="6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32">
    <xf numFmtId="0" fontId="0" fillId="0" borderId="0" pivotButton="0" quotePrefix="0" xfId="0"/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/>
    </xf>
    <xf numFmtId="3" fontId="0" fillId="0" borderId="0" pivotButton="0" quotePrefix="0" xfId="0"/>
    <xf numFmtId="0" fontId="2" fillId="0" borderId="0" applyAlignment="1" pivotButton="0" quotePrefix="0" xfId="0">
      <alignment vertical="top"/>
    </xf>
    <xf numFmtId="0" fontId="2" fillId="0" borderId="0" applyAlignment="1" pivotButton="0" quotePrefix="0" xfId="0">
      <alignment vertical="top" wrapText="1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3" fillId="0" borderId="0" pivotButton="0" quotePrefix="0" xfId="0"/>
    <xf numFmtId="14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58" fontId="4" fillId="0" borderId="0" applyAlignment="1" pivotButton="0" quotePrefix="0" xfId="0">
      <alignment horizontal="left"/>
    </xf>
    <xf numFmtId="0" fontId="6" fillId="0" borderId="0" applyAlignment="1" pivotButton="0" quotePrefix="0" xfId="0">
      <alignment vertical="top" wrapText="1"/>
    </xf>
    <xf numFmtId="0" fontId="7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 wrapText="1"/>
    </xf>
    <xf numFmtId="0" fontId="7" fillId="0" borderId="0" pivotButton="0" quotePrefix="0" xfId="0"/>
    <xf numFmtId="0" fontId="7" fillId="0" borderId="0" applyAlignment="1" pivotButton="0" quotePrefix="0" xfId="0">
      <alignment horizontal="left"/>
    </xf>
    <xf numFmtId="0" fontId="2" fillId="0" borderId="0" pivotButton="0" quotePrefix="0" xfId="0"/>
    <xf numFmtId="164" fontId="2" fillId="2" borderId="0" applyAlignment="1" pivotButton="0" quotePrefix="0" xfId="0">
      <alignment horizontal="left" vertical="top"/>
    </xf>
    <xf numFmtId="164" fontId="2" fillId="2" borderId="0" applyAlignment="1" pivotButton="0" quotePrefix="0" xfId="0">
      <alignment horizontal="right"/>
    </xf>
    <xf numFmtId="164" fontId="2" fillId="2" borderId="0" applyAlignment="1" pivotButton="0" quotePrefix="0" xfId="0">
      <alignment horizontal="left"/>
    </xf>
    <xf numFmtId="164" fontId="2" fillId="2" borderId="0" applyAlignment="1" pivotButton="0" quotePrefix="0" xfId="0">
      <alignment horizontal="right"/>
    </xf>
    <xf numFmtId="0" fontId="8" fillId="0" borderId="1" applyAlignment="1" pivotButton="0" quotePrefix="0" xfId="0">
      <alignment horizontal="general" vertical="center"/>
    </xf>
    <xf numFmtId="165" fontId="8" fillId="3" borderId="1" applyAlignment="1" pivotButton="0" quotePrefix="0" xfId="0">
      <alignment horizontal="general" vertical="center"/>
    </xf>
    <xf numFmtId="166" fontId="8" fillId="3" borderId="1" applyAlignment="1" pivotButton="0" quotePrefix="0" xfId="0">
      <alignment horizontal="general" vertical="center"/>
    </xf>
    <xf numFmtId="3" fontId="8" fillId="0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left" vertical="center" wrapText="1"/>
    </xf>
    <xf numFmtId="14" fontId="8" fillId="0" borderId="1" applyAlignment="1" pivotButton="0" quotePrefix="0" xfId="0">
      <alignment horizontal="left" vertical="center" wrapText="1"/>
    </xf>
    <xf numFmtId="58" fontId="8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I13"/>
  <sheetViews>
    <sheetView tabSelected="0" topLeftCell="A1" zoomScale="100" zoomScaleNormal="100" workbookViewId="0">
      <pane xSplit="2" ySplit="2" topLeftCell="C3" activePane="bottomRight" state="frozen"/>
      <selection pane="topRight" activeCell="A1" sqref="A1"/>
      <selection pane="bottomLeft" activeCell="A3" sqref="A3"/>
      <selection pane="bottomRight" activeCell="D12" sqref="D12"/>
    </sheetView>
  </sheetViews>
  <sheetFormatPr baseColWidth="8" defaultColWidth="9.125" defaultRowHeight="13.5"/>
  <cols>
    <col width="11.625" bestFit="1" customWidth="1" style="1" min="1" max="1"/>
    <col width="11.625" customWidth="1" style="23" min="2" max="2"/>
    <col width="14.125" bestFit="1" customWidth="1" style="1" min="3" max="3"/>
    <col width="13.875" bestFit="1" customWidth="1" style="1" min="4" max="4"/>
    <col width="11.375" bestFit="1" customWidth="1" style="1" min="5" max="5"/>
    <col width="11.625" bestFit="1" customWidth="1" style="1" min="6" max="6"/>
    <col width="10.5" bestFit="1" customWidth="1" style="1" min="7" max="7"/>
    <col width="11.625" bestFit="1" customWidth="1" style="1" min="8" max="8"/>
    <col width="9.125" customWidth="1" style="1" min="9" max="9"/>
    <col width="9.125" customWidth="1" style="1" min="10" max="16384"/>
  </cols>
  <sheetData>
    <row r="1" ht="40.5" customHeight="1">
      <c r="A1" s="28" t="inlineStr">
        <is>
          <t>年度</t>
        </is>
      </c>
      <c r="B1" s="25" t="inlineStr">
        <is>
          <t>check</t>
        </is>
      </c>
      <c r="C1" s="28" t="inlineStr">
        <is>
          <t>現金</t>
        </is>
      </c>
      <c r="D1" s="28" t="inlineStr">
        <is>
          <t>國債及地方
債書原價</t>
        </is>
      </c>
      <c r="E1" s="28" t="inlineStr">
        <is>
          <t>給與品原價</t>
        </is>
      </c>
      <c r="F1" s="28" t="inlineStr">
        <is>
          <t>府縣土木費
貸出金</t>
        </is>
      </c>
      <c r="G1" s="28" t="inlineStr">
        <is>
          <t>地租貸與金
其他</t>
        </is>
      </c>
      <c r="H1" s="28" t="inlineStr">
        <is>
          <t>合計</t>
        </is>
      </c>
      <c r="I1" s="28" t="n"/>
    </row>
    <row r="2">
      <c r="A2" s="28" t="n"/>
      <c r="B2" s="25" t="inlineStr">
        <is>
          <t>合計</t>
        </is>
      </c>
      <c r="C2" s="28" t="inlineStr">
        <is>
          <t>円</t>
        </is>
      </c>
      <c r="D2" s="28" t="inlineStr">
        <is>
          <t>円</t>
        </is>
      </c>
      <c r="E2" s="28" t="inlineStr">
        <is>
          <t>円</t>
        </is>
      </c>
      <c r="F2" s="28" t="inlineStr">
        <is>
          <t>円</t>
        </is>
      </c>
      <c r="G2" s="28" t="inlineStr">
        <is>
          <t>円</t>
        </is>
      </c>
      <c r="H2" s="28" t="inlineStr">
        <is>
          <t>円</t>
        </is>
      </c>
      <c r="I2" s="28" t="n"/>
    </row>
    <row r="3">
      <c r="A3" s="28" t="inlineStr">
        <is>
          <t>明治34年度</t>
        </is>
      </c>
      <c r="B3" s="26">
        <f>SUM(C3:G3)-H3</f>
        <v/>
      </c>
      <c r="C3" s="27" t="n">
        <v>1817601</v>
      </c>
      <c r="D3" s="27" t="n">
        <v>20219796</v>
      </c>
      <c r="E3" s="27" t="n">
        <v>54</v>
      </c>
      <c r="F3" s="27" t="n">
        <v>3966688</v>
      </c>
      <c r="G3" s="27" t="n">
        <v>27091</v>
      </c>
      <c r="H3" s="27" t="n">
        <v>26031230</v>
      </c>
      <c r="I3" s="28" t="n"/>
    </row>
    <row r="4">
      <c r="A4" s="28" t="inlineStr">
        <is>
          <t>明治35年度</t>
        </is>
      </c>
      <c r="B4" s="26">
        <f>SUM(C4:G4)-H4</f>
        <v/>
      </c>
      <c r="C4" s="27" t="n">
        <v>2075355</v>
      </c>
      <c r="D4" s="27" t="n">
        <v>21496356</v>
      </c>
      <c r="E4" s="27" t="n">
        <v>54</v>
      </c>
      <c r="F4" s="27" t="n">
        <v>3611555</v>
      </c>
      <c r="G4" s="27" t="n">
        <v>12345</v>
      </c>
      <c r="H4" s="27" t="n">
        <v>27195665</v>
      </c>
      <c r="I4" s="28" t="n"/>
    </row>
    <row r="5">
      <c r="A5" s="28" t="inlineStr">
        <is>
          <t>明治36年度</t>
        </is>
      </c>
      <c r="B5" s="26">
        <f>SUM(C5:G5)-H5</f>
        <v/>
      </c>
      <c r="C5" s="27" t="n">
        <v>1951603</v>
      </c>
      <c r="D5" s="27" t="n">
        <v>23601093</v>
      </c>
      <c r="E5" s="27" t="n">
        <v>54</v>
      </c>
      <c r="F5" s="27" t="n">
        <v>3527608</v>
      </c>
      <c r="G5" s="27" t="n">
        <v>9838</v>
      </c>
      <c r="H5" s="27" t="n">
        <v>29090196</v>
      </c>
      <c r="I5" s="28" t="n"/>
    </row>
    <row r="6">
      <c r="A6" s="28" t="inlineStr">
        <is>
          <t>明治37年度</t>
        </is>
      </c>
      <c r="B6" s="26">
        <f>SUM(C6:G6)-H6</f>
        <v/>
      </c>
      <c r="C6" s="27" t="n">
        <v>1492330</v>
      </c>
      <c r="D6" s="27" t="n">
        <v>26415951</v>
      </c>
      <c r="E6" s="27" t="n">
        <v>54</v>
      </c>
      <c r="F6" s="27" t="n">
        <v>3060124</v>
      </c>
      <c r="G6" s="27" t="n">
        <v>8783</v>
      </c>
      <c r="H6" s="27" t="n">
        <v>30977242</v>
      </c>
      <c r="I6" s="28" t="n"/>
    </row>
    <row r="7">
      <c r="A7" s="28" t="inlineStr">
        <is>
          <t>明治38年度</t>
        </is>
      </c>
      <c r="B7" s="26">
        <f>SUM(C7:G7)-H7</f>
        <v/>
      </c>
      <c r="C7" s="27" t="n">
        <v>1822339</v>
      </c>
      <c r="D7" s="27" t="n">
        <v>27547929</v>
      </c>
      <c r="E7" s="27" t="n">
        <v>58</v>
      </c>
      <c r="F7" s="27" t="n">
        <v>3193153</v>
      </c>
      <c r="G7" s="27" t="n">
        <v>10900</v>
      </c>
      <c r="H7" s="27" t="n">
        <v>32574379</v>
      </c>
      <c r="I7" s="28" t="n"/>
    </row>
    <row r="8">
      <c r="A8" s="28" t="n"/>
      <c r="B8" s="25" t="n"/>
      <c r="C8" s="28" t="n"/>
      <c r="D8" s="28" t="n"/>
      <c r="E8" s="28" t="n"/>
      <c r="F8" s="28" t="n"/>
      <c r="G8" s="28" t="n"/>
      <c r="H8" s="28" t="n"/>
      <c r="I8" s="28" t="n"/>
    </row>
    <row r="9">
      <c r="A9" s="28" t="n"/>
      <c r="B9" s="25" t="n"/>
      <c r="C9" s="28" t="n"/>
      <c r="D9" s="28" t="n"/>
      <c r="E9" s="28" t="n"/>
      <c r="F9" s="28" t="n"/>
      <c r="G9" s="28" t="n"/>
      <c r="H9" s="28" t="n"/>
      <c r="I9" s="28" t="n"/>
    </row>
    <row r="10">
      <c r="A10" s="28" t="n"/>
      <c r="B10" s="25" t="n"/>
      <c r="C10" s="28" t="n"/>
      <c r="D10" s="28" t="n"/>
      <c r="E10" s="28" t="n"/>
      <c r="F10" s="28" t="n"/>
      <c r="G10" s="28" t="n"/>
      <c r="H10" s="28" t="n"/>
      <c r="I10" s="28" t="n"/>
    </row>
    <row r="11">
      <c r="A11" s="28" t="n"/>
      <c r="B11" s="25" t="n"/>
      <c r="C11" s="28" t="n"/>
      <c r="D11" s="28" t="n"/>
      <c r="E11" s="28" t="n"/>
      <c r="F11" s="28" t="n"/>
      <c r="G11" s="28" t="n"/>
      <c r="H11" s="28" t="n"/>
      <c r="I11" s="28" t="n"/>
    </row>
    <row r="12">
      <c r="A12" s="28" t="n"/>
      <c r="B12" s="25" t="n"/>
      <c r="C12" s="28" t="n"/>
      <c r="D12" s="28" t="n"/>
      <c r="E12" s="28" t="n"/>
      <c r="F12" s="28" t="n"/>
      <c r="G12" s="28" t="n"/>
      <c r="H12" s="28" t="n"/>
      <c r="I12" s="28" t="n"/>
    </row>
    <row r="13">
      <c r="A13" s="28" t="n"/>
      <c r="B13" s="25" t="n"/>
      <c r="C13" s="28" t="n"/>
      <c r="D13" s="28" t="n"/>
      <c r="E13" s="28" t="n"/>
      <c r="F13" s="28" t="n"/>
      <c r="G13" s="28" t="n"/>
      <c r="H13" s="28" t="n"/>
      <c r="I13" s="28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年度</t>
        </is>
      </c>
      <c r="B1" s="28" t="inlineStr">
        <is>
          <t>現金</t>
        </is>
      </c>
      <c r="C1" s="28" t="inlineStr">
        <is>
          <t>國債及地方
債書原價</t>
        </is>
      </c>
      <c r="D1" s="28" t="inlineStr">
        <is>
          <t>給與品原價</t>
        </is>
      </c>
      <c r="E1" s="28" t="inlineStr">
        <is>
          <t>府縣土木費
貸出金</t>
        </is>
      </c>
      <c r="F1" s="28" t="inlineStr">
        <is>
          <t>地租貸與金
其他</t>
        </is>
      </c>
      <c r="G1" s="28" t="inlineStr">
        <is>
          <t>合計</t>
        </is>
      </c>
    </row>
    <row r="2">
      <c r="A2" s="28" t="inlineStr"/>
      <c r="B2" s="28" t="inlineStr">
        <is>
          <t>円</t>
        </is>
      </c>
      <c r="C2" s="28" t="inlineStr">
        <is>
          <t>円</t>
        </is>
      </c>
      <c r="D2" s="28" t="inlineStr">
        <is>
          <t>円</t>
        </is>
      </c>
      <c r="E2" s="28" t="inlineStr">
        <is>
          <t>円</t>
        </is>
      </c>
      <c r="F2" s="28" t="inlineStr">
        <is>
          <t>円</t>
        </is>
      </c>
      <c r="G2" s="28" t="inlineStr">
        <is>
          <t>円</t>
        </is>
      </c>
    </row>
    <row r="3">
      <c r="A3" s="28" t="inlineStr">
        <is>
          <t>明治34年度</t>
        </is>
      </c>
      <c r="B3" s="28" t="n">
        <v>1817601</v>
      </c>
      <c r="C3" s="28" t="n">
        <v>20219796</v>
      </c>
      <c r="D3" s="28" t="n">
        <v>54</v>
      </c>
      <c r="E3" s="28" t="n">
        <v>3966688</v>
      </c>
      <c r="F3" s="28" t="n">
        <v>27091</v>
      </c>
      <c r="G3" s="28" t="n">
        <v>26031230</v>
      </c>
    </row>
    <row r="4">
      <c r="A4" s="28" t="inlineStr">
        <is>
          <t>明治35年度</t>
        </is>
      </c>
      <c r="B4" s="28" t="n">
        <v>2075355</v>
      </c>
      <c r="C4" s="28" t="n">
        <v>21496356</v>
      </c>
      <c r="D4" s="28" t="n">
        <v>54</v>
      </c>
      <c r="E4" s="28" t="n">
        <v>3611555</v>
      </c>
      <c r="F4" s="28" t="n">
        <v>12345</v>
      </c>
      <c r="G4" s="28" t="n">
        <v>27195665</v>
      </c>
    </row>
    <row r="5">
      <c r="A5" s="28" t="inlineStr">
        <is>
          <t>明治36年度</t>
        </is>
      </c>
      <c r="B5" s="28" t="n">
        <v>1951603</v>
      </c>
      <c r="C5" s="28" t="n">
        <v>23601093</v>
      </c>
      <c r="D5" s="28" t="n">
        <v>54</v>
      </c>
      <c r="E5" s="28" t="n">
        <v>3527608</v>
      </c>
      <c r="F5" s="28" t="n">
        <v>9838</v>
      </c>
      <c r="G5" s="28" t="n">
        <v>29090196</v>
      </c>
    </row>
    <row r="6">
      <c r="A6" s="28" t="inlineStr">
        <is>
          <t>明治37年度</t>
        </is>
      </c>
      <c r="B6" s="28" t="n">
        <v>1492330</v>
      </c>
      <c r="C6" s="28" t="n">
        <v>26415951</v>
      </c>
      <c r="D6" s="28" t="n">
        <v>54</v>
      </c>
      <c r="E6" s="28" t="n">
        <v>3060124</v>
      </c>
      <c r="F6" s="28" t="n">
        <v>8783</v>
      </c>
      <c r="G6" s="28" t="n">
        <v>30977242</v>
      </c>
    </row>
    <row r="7">
      <c r="A7" s="28" t="inlineStr">
        <is>
          <t>明治38年度</t>
        </is>
      </c>
      <c r="B7" s="28" t="n">
        <v>1822339</v>
      </c>
      <c r="C7" s="28" t="n">
        <v>27547929</v>
      </c>
      <c r="D7" s="28" t="n">
        <v>58</v>
      </c>
      <c r="E7" s="28" t="n">
        <v>3193153</v>
      </c>
      <c r="F7" s="28" t="n">
        <v>10900</v>
      </c>
      <c r="G7" s="28" t="n">
        <v>32574379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6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6.125" bestFit="1" customWidth="1" min="1" max="1"/>
    <col width="36.5" bestFit="1" customWidth="1" min="2" max="2"/>
  </cols>
  <sheetData>
    <row r="1">
      <c r="A1" s="29" t="inlineStr">
        <is>
          <t>data_start_row</t>
        </is>
      </c>
      <c r="B1" s="29" t="n">
        <v>3</v>
      </c>
    </row>
    <row r="2">
      <c r="A2" s="29" t="inlineStr">
        <is>
          <t>updated_date</t>
        </is>
      </c>
      <c r="B2" s="30" t="n">
        <v>45014</v>
      </c>
    </row>
    <row r="3">
      <c r="A3" s="29" t="inlineStr">
        <is>
          <t>updated_by</t>
        </is>
      </c>
      <c r="B3" s="29" t="inlineStr"/>
    </row>
    <row r="4">
      <c r="A4" s="29" t="inlineStr">
        <is>
          <t>source</t>
        </is>
      </c>
      <c r="B4" s="29" t="inlineStr">
        <is>
          <t>日本帝国第二十六統計年鑑</t>
        </is>
      </c>
    </row>
    <row r="5">
      <c r="A5" s="29" t="inlineStr">
        <is>
          <t>year</t>
        </is>
      </c>
      <c r="B5" s="29" t="n">
        <v>1907</v>
      </c>
    </row>
    <row r="6">
      <c r="A6" s="29" t="inlineStr">
        <is>
          <t>tab_no</t>
        </is>
      </c>
      <c r="B6" s="29" t="n">
        <v>441</v>
      </c>
    </row>
    <row r="7">
      <c r="A7" s="29" t="inlineStr">
        <is>
          <t>tab_title</t>
        </is>
      </c>
      <c r="B7" s="29" t="inlineStr">
        <is>
          <t>罹災救助基金</t>
        </is>
      </c>
    </row>
    <row r="8">
      <c r="A8" s="29" t="inlineStr">
        <is>
          <t>tab_year</t>
        </is>
      </c>
      <c r="B8" s="29" t="inlineStr">
        <is>
          <t>1905年度</t>
        </is>
      </c>
    </row>
    <row r="9">
      <c r="A9" s="29" t="inlineStr">
        <is>
          <t>tab_yearjp</t>
        </is>
      </c>
      <c r="B9" s="31" t="inlineStr">
        <is>
          <t>明治38年度</t>
        </is>
      </c>
    </row>
    <row r="10" ht="27" customHeight="1">
      <c r="A10" s="29" t="inlineStr">
        <is>
          <t>remark_tab</t>
        </is>
      </c>
      <c r="B10" s="29" t="inlineStr">
        <is>
          <t>本表差引殘高ニ就キ其種類ヲ區別スレハ次ノ如シ</t>
        </is>
      </c>
    </row>
    <row r="11">
      <c r="A11" s="29" t="inlineStr">
        <is>
          <t>remark_editor</t>
        </is>
      </c>
      <c r="B11" s="29" t="n"/>
    </row>
    <row r="12">
      <c r="A12" s="29" t="inlineStr">
        <is>
          <t>changelog</t>
        </is>
      </c>
      <c r="B12" s="29" t="inlineStr"/>
    </row>
    <row r="13">
      <c r="A13" s="29" t="n"/>
      <c r="B13" s="29" t="n"/>
    </row>
    <row r="14">
      <c r="A14" s="29" t="n"/>
      <c r="B14" s="29" t="n"/>
    </row>
    <row r="15">
      <c r="A15" s="29" t="n"/>
      <c r="B15" s="29" t="n"/>
    </row>
    <row r="16">
      <c r="A16" s="29" t="n"/>
      <c r="B16" s="29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2023-03-29T06:39:07Z</dcterms:modified>
  <cp:lastModifiedBy>user</cp:lastModifiedBy>
</cp:coreProperties>
</file>