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105" yWindow="-105" windowWidth="20715" windowHeight="13275" tabRatio="248"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5">
    <numFmt numFmtId="164" formatCode="[Red][&gt;0]General;[Red][&lt;0]\-General;[Black]General"/>
    <numFmt numFmtId="165" formatCode="#,###"/>
    <numFmt numFmtId="166" formatCode="[Red][&gt;0]General;[Red][&lt;0]-General;[Black]General;[Red]@"/>
    <numFmt numFmtId="167" formatCode="[Red]@"/>
    <numFmt numFmtId="168" formatCode="[Red][&gt;0]#,##0;[Red][&lt;0]-#,##0;[Black]#,##0;[Red]@"/>
  </numFmts>
  <fonts count="10">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源ノ角ゴシック Code JP R"/>
      <family val="2"/>
      <sz val="11"/>
      <scheme val="minor"/>
    </font>
    <font>
      <name val="ＭＳ Ｐゴシック"/>
      <charset val="128"/>
      <family val="2"/>
      <sz val="11"/>
    </font>
    <font>
      <name val="ＭＳ Ｐゴシック"/>
      <charset val="128"/>
      <family val="3"/>
      <sz val="11"/>
    </font>
    <font>
      <name val="メイリオ"/>
    </font>
  </fonts>
  <fills count="4">
    <fill>
      <patternFill/>
    </fill>
    <fill>
      <patternFill patternType="gray125"/>
    </fill>
    <fill>
      <patternFill patternType="solid">
        <fgColor theme="8" tint="0.799981688894314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46">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wrapText="1"/>
    </xf>
    <xf numFmtId="164" fontId="4" fillId="2" borderId="0" applyAlignment="1" pivotButton="0" quotePrefix="0" xfId="0">
      <alignment horizontal="right"/>
    </xf>
    <xf numFmtId="164" fontId="4" fillId="2" borderId="0" applyAlignment="1" pivotButton="0" quotePrefix="0" xfId="1">
      <alignment horizontal="right"/>
    </xf>
    <xf numFmtId="0" fontId="4" fillId="0" borderId="0" applyAlignment="1" pivotButton="0" quotePrefix="0" xfId="0">
      <alignment horizontal="right" wrapText="1"/>
    </xf>
    <xf numFmtId="0" fontId="4" fillId="0" borderId="0" applyAlignment="1" pivotButton="0" quotePrefix="0" xfId="0">
      <alignment horizontal="right"/>
    </xf>
    <xf numFmtId="0" fontId="4" fillId="0" borderId="0" applyAlignment="1" pivotButton="0" quotePrefix="0" xfId="0">
      <alignment horizontal="right"/>
    </xf>
    <xf numFmtId="0"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165" fontId="0" fillId="0" borderId="0" pivotButton="0" quotePrefix="0" xfId="0"/>
    <xf numFmtId="0" fontId="6" fillId="0" borderId="0" applyAlignment="1" pivotButton="0" quotePrefix="0" xfId="0">
      <alignment horizontal="left" vertical="center"/>
    </xf>
    <xf numFmtId="14" fontId="7" fillId="0" borderId="0" applyAlignment="1" pivotButton="0" quotePrefix="0" xfId="0">
      <alignment horizontal="left" vertical="center"/>
    </xf>
    <xf numFmtId="0" fontId="7" fillId="0" borderId="0" applyAlignment="1" pivotButton="0" quotePrefix="0" xfId="0">
      <alignment horizontal="left" vertical="center"/>
    </xf>
    <xf numFmtId="0" fontId="7" fillId="0" borderId="0" applyAlignment="1" pivotButton="0" quotePrefix="0" xfId="0">
      <alignment horizontal="left"/>
    </xf>
    <xf numFmtId="0" fontId="7" fillId="0" borderId="0" applyAlignment="1" pivotButton="0" quotePrefix="0" xfId="0">
      <alignment horizontal="left" vertical="top" wrapText="1"/>
    </xf>
    <xf numFmtId="0" fontId="6" fillId="0" borderId="0" applyAlignment="1" pivotButton="0" quotePrefix="0" xfId="0">
      <alignment horizontal="left" wrapText="1"/>
    </xf>
    <xf numFmtId="38" fontId="4" fillId="0" borderId="0" applyAlignment="1" pivotButton="0" quotePrefix="0" xfId="1">
      <alignment horizontal="right" wrapText="1"/>
    </xf>
    <xf numFmtId="38" fontId="4" fillId="0" borderId="0" applyAlignment="1" pivotButton="0" quotePrefix="0" xfId="1">
      <alignment horizontal="right"/>
    </xf>
    <xf numFmtId="38" fontId="4" fillId="0" borderId="0" applyAlignment="1" pivotButton="0" quotePrefix="0" xfId="1">
      <alignment horizontal="right"/>
    </xf>
    <xf numFmtId="38" fontId="1" fillId="0" borderId="0" pivotButton="0" quotePrefix="0" xfId="1"/>
    <xf numFmtId="38" fontId="8" fillId="0" borderId="0" pivotButton="0" quotePrefix="0" xfId="1"/>
    <xf numFmtId="0" fontId="4" fillId="0" borderId="0" applyAlignment="1" pivotButton="0" quotePrefix="0" xfId="0">
      <alignment horizontal="left" wrapText="1"/>
    </xf>
    <xf numFmtId="0" fontId="4" fillId="0" borderId="0" applyAlignment="1" pivotButton="0" quotePrefix="0" xfId="0">
      <alignment horizontal="left" wrapText="1"/>
    </xf>
    <xf numFmtId="164" fontId="4" fillId="2" borderId="0" applyAlignment="1" pivotButton="0" quotePrefix="0" xfId="0">
      <alignment horizontal="left"/>
    </xf>
    <xf numFmtId="0" fontId="4" fillId="0" borderId="0" applyAlignment="1" pivotButton="0" quotePrefix="0" xfId="0">
      <alignment horizontal="left" wrapText="1"/>
    </xf>
    <xf numFmtId="0" fontId="4" fillId="0" borderId="0" applyAlignment="1" pivotButton="0" quotePrefix="0" xfId="0">
      <alignment horizontal="left"/>
    </xf>
    <xf numFmtId="0" fontId="4" fillId="0" borderId="0" applyAlignment="1" pivotButton="0" quotePrefix="0" xfId="0">
      <alignment horizontal="left"/>
    </xf>
    <xf numFmtId="164" fontId="4" fillId="2" borderId="0" applyAlignment="1" pivotButton="0" quotePrefix="0" xfId="0">
      <alignment horizontal="right"/>
    </xf>
    <xf numFmtId="0" fontId="9" fillId="0" borderId="1" applyAlignment="1" pivotButton="0" quotePrefix="0" xfId="0">
      <alignment horizontal="general" vertical="center"/>
    </xf>
    <xf numFmtId="166" fontId="9" fillId="3" borderId="1" applyAlignment="1" pivotButton="0" quotePrefix="0" xfId="0">
      <alignment horizontal="general" vertical="center"/>
    </xf>
    <xf numFmtId="167" fontId="9" fillId="3" borderId="1" applyAlignment="1" pivotButton="0" quotePrefix="0" xfId="0">
      <alignment horizontal="general" vertical="center"/>
    </xf>
    <xf numFmtId="168" fontId="9" fillId="3" borderId="1" applyAlignment="1" pivotButton="0" quotePrefix="0" xfId="1">
      <alignment horizontal="general" vertical="center"/>
    </xf>
    <xf numFmtId="167" fontId="9" fillId="3" borderId="1" applyAlignment="1" pivotButton="0" quotePrefix="0" xfId="1">
      <alignment horizontal="general" vertical="center"/>
    </xf>
    <xf numFmtId="38" fontId="9" fillId="0" borderId="1" applyAlignment="1" pivotButton="0" quotePrefix="0" xfId="1">
      <alignment horizontal="general" vertical="center"/>
    </xf>
    <xf numFmtId="165" fontId="9" fillId="0" borderId="1" applyAlignment="1" pivotButton="0" quotePrefix="0" xfId="0">
      <alignment horizontal="general" vertical="center"/>
    </xf>
    <xf numFmtId="167" fontId="9" fillId="3" borderId="1" applyAlignment="1" pivotButton="0" quotePrefix="0" xfId="0">
      <alignment horizontal="general" vertical="center"/>
    </xf>
    <xf numFmtId="168" fontId="9" fillId="3" borderId="1" applyAlignment="1" pivotButton="0" quotePrefix="0" xfId="1">
      <alignment horizontal="general" vertical="center"/>
    </xf>
    <xf numFmtId="167" fontId="9" fillId="3" borderId="1" applyAlignment="1" pivotButton="0" quotePrefix="0" xfId="1">
      <alignment horizontal="general" vertical="center"/>
    </xf>
    <xf numFmtId="0" fontId="9" fillId="0" borderId="1" applyAlignment="1" pivotButton="0" quotePrefix="0" xfId="0">
      <alignment horizontal="general" vertical="center"/>
    </xf>
    <xf numFmtId="0" fontId="9" fillId="0" borderId="1" applyAlignment="1" pivotButton="0" quotePrefix="0" xfId="0">
      <alignment horizontal="left" vertical="center" wrapText="1"/>
    </xf>
    <xf numFmtId="14" fontId="9" fillId="0" borderId="1" applyAlignment="1" pivotButton="0" quotePrefix="0" xfId="0">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O73"/>
  <sheetViews>
    <sheetView tabSelected="0" topLeftCell="A1" zoomScale="100" zoomScaleNormal="100" workbookViewId="0">
      <pane xSplit="3" ySplit="9" topLeftCell="D10" activePane="bottomRight" state="frozen"/>
      <selection pane="topRight" activeCell="A1" sqref="A1"/>
      <selection pane="bottomLeft" activeCell="A9" sqref="A9"/>
      <selection pane="bottomRight" activeCell="G14" sqref="G14"/>
    </sheetView>
  </sheetViews>
  <sheetFormatPr baseColWidth="8" defaultColWidth="9.125" defaultRowHeight="13.5"/>
  <cols>
    <col width="9.125" customWidth="1" style="8" min="1" max="1"/>
    <col width="11" customWidth="1" style="8" min="2" max="2"/>
    <col width="9.5" bestFit="1" customWidth="1" style="32" min="3" max="3"/>
    <col width="12.5" customWidth="1" style="8" min="4" max="4"/>
    <col width="13.375" customWidth="1" style="8" min="5" max="13"/>
    <col width="15.625" customWidth="1" style="8" min="14" max="14"/>
    <col width="9.125" customWidth="1" style="8" min="15" max="16384"/>
  </cols>
  <sheetData>
    <row r="1" customFormat="1" s="5">
      <c r="A1" s="43" t="inlineStr">
        <is>
          <t>地方</t>
        </is>
      </c>
      <c r="B1" s="43" t="inlineStr">
        <is>
          <t>府県</t>
        </is>
      </c>
      <c r="C1" s="34" t="inlineStr">
        <is>
          <t>check</t>
        </is>
      </c>
      <c r="D1" s="43" t="inlineStr">
        <is>
          <t>馬車</t>
        </is>
      </c>
      <c r="E1" s="43" t="inlineStr">
        <is>
          <t>馬車</t>
        </is>
      </c>
      <c r="F1" s="43" t="inlineStr">
        <is>
          <t>馬車</t>
        </is>
      </c>
      <c r="G1" s="43" t="inlineStr">
        <is>
          <t>馬車</t>
        </is>
      </c>
      <c r="H1" s="43" t="inlineStr">
        <is>
          <t>人力車</t>
        </is>
      </c>
      <c r="I1" s="43" t="inlineStr">
        <is>
          <t>人力車</t>
        </is>
      </c>
      <c r="J1" s="43" t="inlineStr">
        <is>
          <t>荷車</t>
        </is>
      </c>
      <c r="K1" s="43" t="inlineStr">
        <is>
          <t>荷車</t>
        </is>
      </c>
      <c r="L1" s="43" t="inlineStr">
        <is>
          <t>牛車</t>
        </is>
      </c>
      <c r="M1" s="43" t="inlineStr">
        <is>
          <t>其他</t>
        </is>
      </c>
      <c r="N1" s="43" t="inlineStr">
        <is>
          <t>合計</t>
        </is>
      </c>
      <c r="O1" s="43" t="n"/>
    </row>
    <row r="2" customFormat="1" s="5">
      <c r="A2" s="43" t="n"/>
      <c r="B2" s="43" t="n"/>
      <c r="C2" s="34" t="inlineStr">
        <is>
          <t>check</t>
        </is>
      </c>
      <c r="D2" s="43" t="inlineStr">
        <is>
          <t>乘用</t>
        </is>
      </c>
      <c r="E2" s="43" t="inlineStr">
        <is>
          <t>乘用</t>
        </is>
      </c>
      <c r="F2" s="43" t="inlineStr">
        <is>
          <t>荷積</t>
        </is>
      </c>
      <c r="G2" s="43" t="inlineStr">
        <is>
          <t>荷積</t>
        </is>
      </c>
      <c r="H2" s="43" t="inlineStr">
        <is>
          <t>一人乘</t>
        </is>
      </c>
      <c r="I2" s="43" t="inlineStr">
        <is>
          <t>二人乘</t>
        </is>
      </c>
      <c r="J2" s="43" t="inlineStr">
        <is>
          <t>大車</t>
        </is>
      </c>
      <c r="K2" s="43" t="inlineStr">
        <is>
          <t>中小車</t>
        </is>
      </c>
      <c r="L2" s="43" t="n"/>
      <c r="M2" s="43" t="n"/>
      <c r="N2" s="43" t="n"/>
      <c r="O2" s="43" t="n"/>
    </row>
    <row r="3" customFormat="1" s="5">
      <c r="A3" s="43" t="n"/>
      <c r="B3" s="43" t="n"/>
      <c r="C3" s="34" t="inlineStr">
        <is>
          <t>check</t>
        </is>
      </c>
      <c r="D3" s="43" t="inlineStr">
        <is>
          <t>一匹立</t>
        </is>
      </c>
      <c r="E3" s="43" t="inlineStr">
        <is>
          <t>二匹立</t>
        </is>
      </c>
      <c r="F3" s="43" t="inlineStr">
        <is>
          <t>一匹立</t>
        </is>
      </c>
      <c r="G3" s="43" t="inlineStr">
        <is>
          <t>二匹立</t>
        </is>
      </c>
      <c r="H3" s="43" t="n"/>
      <c r="I3" s="43" t="n"/>
      <c r="J3" s="43" t="n"/>
      <c r="K3" s="43" t="n"/>
      <c r="L3" s="43" t="n"/>
      <c r="M3" s="43" t="n"/>
      <c r="N3" s="43" t="n"/>
      <c r="O3" s="43" t="n"/>
    </row>
    <row r="4" customFormat="1" s="32">
      <c r="A4" s="40" t="inlineStr">
        <is>
          <t>check</t>
        </is>
      </c>
      <c r="B4" s="40" t="inlineStr">
        <is>
          <t>check</t>
        </is>
      </c>
      <c r="C4" s="40" t="inlineStr">
        <is>
          <t>本州中區</t>
        </is>
      </c>
      <c r="D4" s="41">
        <f>SUM(D10:D26)-D27</f>
        <v/>
      </c>
      <c r="E4" s="41">
        <f>SUM(E10:E26)-E27</f>
        <v/>
      </c>
      <c r="F4" s="41">
        <f>SUM(F10:F26)-F27</f>
        <v/>
      </c>
      <c r="G4" s="41">
        <f>SUM(G10:G26)-G27</f>
        <v/>
      </c>
      <c r="H4" s="41">
        <f>SUM(H10:H26)-H27</f>
        <v/>
      </c>
      <c r="I4" s="41">
        <f>SUM(I10:I26)-I27</f>
        <v/>
      </c>
      <c r="J4" s="41">
        <f>SUM(J10:J26)-J27</f>
        <v/>
      </c>
      <c r="K4" s="41">
        <f>SUM(K10:K26)-K27</f>
        <v/>
      </c>
      <c r="L4" s="41">
        <f>SUM(L10:L26)-L27</f>
        <v/>
      </c>
      <c r="M4" s="41">
        <f>SUM(M10:M26)-M27</f>
        <v/>
      </c>
      <c r="N4" s="41">
        <f>SUM(N10:N26)-N27</f>
        <v/>
      </c>
      <c r="O4" s="42" t="n"/>
    </row>
    <row r="5" customFormat="1" s="32">
      <c r="A5" s="40" t="inlineStr">
        <is>
          <t>check</t>
        </is>
      </c>
      <c r="B5" s="40" t="inlineStr">
        <is>
          <t>check</t>
        </is>
      </c>
      <c r="C5" s="40" t="inlineStr">
        <is>
          <t>本州北區</t>
        </is>
      </c>
      <c r="D5" s="41">
        <f>SUM(D28:D34)-D35</f>
        <v/>
      </c>
      <c r="E5" s="41">
        <f>SUM(E28:E34)-E35</f>
        <v/>
      </c>
      <c r="F5" s="41">
        <f>SUM(F28:F34)-F35</f>
        <v/>
      </c>
      <c r="G5" s="41">
        <f>SUM(G28:G34)-G35</f>
        <v/>
      </c>
      <c r="H5" s="41">
        <f>SUM(H28:H34)-H35</f>
        <v/>
      </c>
      <c r="I5" s="41">
        <f>SUM(I28:I34)-I35</f>
        <v/>
      </c>
      <c r="J5" s="41">
        <f>SUM(J28:J34)-J35</f>
        <v/>
      </c>
      <c r="K5" s="41">
        <f>SUM(K28:K34)-K35</f>
        <v/>
      </c>
      <c r="L5" s="41">
        <f>SUM(L28:L34)-L35</f>
        <v/>
      </c>
      <c r="M5" s="41">
        <f>SUM(M28:M34)-M35</f>
        <v/>
      </c>
      <c r="N5" s="41">
        <f>SUM(N28:N34)-N35</f>
        <v/>
      </c>
      <c r="O5" s="40" t="n"/>
    </row>
    <row r="6" customFormat="1" s="32">
      <c r="A6" s="40" t="inlineStr">
        <is>
          <t>check</t>
        </is>
      </c>
      <c r="B6" s="40" t="inlineStr">
        <is>
          <t>check</t>
        </is>
      </c>
      <c r="C6" s="40" t="inlineStr">
        <is>
          <t>本州西區</t>
        </is>
      </c>
      <c r="D6" s="41">
        <f>SUM(D36:D45)-D46</f>
        <v/>
      </c>
      <c r="E6" s="41">
        <f>SUM(E36:E45)-E46</f>
        <v/>
      </c>
      <c r="F6" s="41">
        <f>SUM(F36:F45)-F46</f>
        <v/>
      </c>
      <c r="G6" s="41">
        <f>SUM(G36:G45)-G46</f>
        <v/>
      </c>
      <c r="H6" s="41">
        <f>SUM(H36:H45)-H46</f>
        <v/>
      </c>
      <c r="I6" s="41">
        <f>SUM(I36:I45)-I46</f>
        <v/>
      </c>
      <c r="J6" s="41">
        <f>SUM(J36:J45)-J46</f>
        <v/>
      </c>
      <c r="K6" s="41">
        <f>SUM(K36:K45)-K46</f>
        <v/>
      </c>
      <c r="L6" s="41">
        <f>SUM(L36:L45)-L46</f>
        <v/>
      </c>
      <c r="M6" s="41">
        <f>SUM(M36:M45)-M46</f>
        <v/>
      </c>
      <c r="N6" s="41">
        <f>SUM(N36:N45)-N46</f>
        <v/>
      </c>
      <c r="O6" s="42" t="n"/>
    </row>
    <row r="7" customFormat="1" s="32">
      <c r="A7" s="40" t="inlineStr">
        <is>
          <t>check</t>
        </is>
      </c>
      <c r="B7" s="40" t="inlineStr">
        <is>
          <t>check</t>
        </is>
      </c>
      <c r="C7" s="40" t="inlineStr">
        <is>
          <t>四國區</t>
        </is>
      </c>
      <c r="D7" s="41">
        <f>SUM(D47:D50)-D51</f>
        <v/>
      </c>
      <c r="E7" s="41">
        <f>SUM(E47:E50)-E51</f>
        <v/>
      </c>
      <c r="F7" s="41">
        <f>SUM(F47:F50)-F51</f>
        <v/>
      </c>
      <c r="G7" s="41">
        <f>SUM(G47:G50)-G51</f>
        <v/>
      </c>
      <c r="H7" s="41">
        <f>SUM(H47:H50)-H51</f>
        <v/>
      </c>
      <c r="I7" s="41">
        <f>SUM(I47:I50)-I51</f>
        <v/>
      </c>
      <c r="J7" s="41">
        <f>SUM(J47:J50)-J51</f>
        <v/>
      </c>
      <c r="K7" s="41">
        <f>SUM(K47:K50)-K51</f>
        <v/>
      </c>
      <c r="L7" s="41">
        <f>SUM(L47:L50)-L51</f>
        <v/>
      </c>
      <c r="M7" s="41">
        <f>SUM(M47:M50)-M51</f>
        <v/>
      </c>
      <c r="N7" s="41">
        <f>SUM(N47:N50)-N51</f>
        <v/>
      </c>
      <c r="O7" s="40" t="n"/>
    </row>
    <row r="8" customFormat="1" s="32">
      <c r="A8" s="40" t="inlineStr">
        <is>
          <t>check</t>
        </is>
      </c>
      <c r="B8" s="40" t="inlineStr">
        <is>
          <t>check</t>
        </is>
      </c>
      <c r="C8" s="40" t="inlineStr">
        <is>
          <t>九州區</t>
        </is>
      </c>
      <c r="D8" s="41">
        <f>SUM(D52:D58)-D59</f>
        <v/>
      </c>
      <c r="E8" s="41">
        <f>SUM(E52:E58)-E59</f>
        <v/>
      </c>
      <c r="F8" s="41">
        <f>SUM(F52:F58)-F59</f>
        <v/>
      </c>
      <c r="G8" s="41">
        <f>SUM(G52:G58)-G59</f>
        <v/>
      </c>
      <c r="H8" s="41">
        <f>SUM(H52:H58)-H59</f>
        <v/>
      </c>
      <c r="I8" s="41">
        <f>SUM(I52:I58)-I59</f>
        <v/>
      </c>
      <c r="J8" s="41">
        <f>SUM(J52:J58)-J59</f>
        <v/>
      </c>
      <c r="K8" s="41">
        <f>SUM(K52:K58)-K59</f>
        <v/>
      </c>
      <c r="L8" s="41">
        <f>SUM(L52:L58)-L59</f>
        <v/>
      </c>
      <c r="M8" s="41">
        <f>SUM(M52:M58)-M59</f>
        <v/>
      </c>
      <c r="N8" s="41">
        <f>SUM(N52:N58)-N59</f>
        <v/>
      </c>
      <c r="O8" s="40" t="n"/>
    </row>
    <row r="9" customFormat="1" s="32">
      <c r="A9" s="40" t="inlineStr">
        <is>
          <t>check</t>
        </is>
      </c>
      <c r="B9" s="40" t="inlineStr">
        <is>
          <t>check</t>
        </is>
      </c>
      <c r="C9" s="40" t="inlineStr">
        <is>
          <t>總計</t>
        </is>
      </c>
      <c r="D9" s="41">
        <f>SUMIF($B$10:$B$61,"&lt;&gt;計",D10:D61)-D62</f>
        <v/>
      </c>
      <c r="E9" s="41">
        <f>SUMIF($B$10:$B$61,"&lt;&gt;計",E10:E61)-E62</f>
        <v/>
      </c>
      <c r="F9" s="41">
        <f>SUMIF($B$10:$B$61,"&lt;&gt;計",F10:F61)-F62</f>
        <v/>
      </c>
      <c r="G9" s="41">
        <f>SUMIF($B$10:$B$61,"&lt;&gt;計",G10:G61)-G62</f>
        <v/>
      </c>
      <c r="H9" s="41">
        <f>SUMIF($B$10:$B$61,"&lt;&gt;計",H10:H61)-H62</f>
        <v/>
      </c>
      <c r="I9" s="41">
        <f>SUMIF($B$10:$B$61,"&lt;&gt;計",I10:I61)-I62</f>
        <v/>
      </c>
      <c r="J9" s="41">
        <f>SUMIF($B$10:$B$61,"&lt;&gt;計",J10:J61)-J62</f>
        <v/>
      </c>
      <c r="K9" s="41">
        <f>SUMIF($B$10:$B$61,"&lt;&gt;計",K10:K61)-K62</f>
        <v/>
      </c>
      <c r="L9" s="41">
        <f>SUMIF($B$10:$B$61,"&lt;&gt;計",L10:L61)-L62</f>
        <v/>
      </c>
      <c r="M9" s="41">
        <f>SUMIF($B$10:$B$61,"&lt;&gt;計",M10:M61)-M62</f>
        <v/>
      </c>
      <c r="N9" s="41">
        <f>SUMIF($B$10:$B$61,"&lt;&gt;計",N10:N61)-N62</f>
        <v/>
      </c>
      <c r="O9" s="40" t="n"/>
    </row>
    <row r="10" customFormat="1" s="5">
      <c r="A10" s="43" t="inlineStr">
        <is>
          <t>本州中區</t>
        </is>
      </c>
      <c r="B10" s="43" t="inlineStr">
        <is>
          <t>東京</t>
        </is>
      </c>
      <c r="C10" s="41">
        <f>SUM(D10:M10)-N10</f>
        <v/>
      </c>
      <c r="D10" s="38" t="n">
        <v>106</v>
      </c>
      <c r="E10" s="38" t="n">
        <v>130</v>
      </c>
      <c r="F10" s="38" t="n">
        <v>4783</v>
      </c>
      <c r="G10" s="38" t="n"/>
      <c r="H10" s="38" t="n">
        <v>27203</v>
      </c>
      <c r="I10" s="38" t="n">
        <v>1848</v>
      </c>
      <c r="J10" s="38" t="n">
        <v>2355</v>
      </c>
      <c r="K10" s="38" t="n">
        <v>124282</v>
      </c>
      <c r="L10" s="38" t="n">
        <v>44</v>
      </c>
      <c r="M10" s="38" t="n">
        <v>8154</v>
      </c>
      <c r="N10" s="38" t="n">
        <v>168905</v>
      </c>
      <c r="O10" s="38" t="n"/>
    </row>
    <row r="11" customFormat="1" s="5">
      <c r="A11" s="43" t="inlineStr">
        <is>
          <t>本州中區</t>
        </is>
      </c>
      <c r="B11" s="43" t="inlineStr">
        <is>
          <t>神奈川</t>
        </is>
      </c>
      <c r="C11" s="41">
        <f>SUM(D11:M11)-N11</f>
        <v/>
      </c>
      <c r="D11" s="38" t="n">
        <v>143</v>
      </c>
      <c r="E11" s="38" t="n">
        <v>26</v>
      </c>
      <c r="F11" s="38" t="n">
        <v>2543</v>
      </c>
      <c r="G11" s="38" t="n">
        <v>529</v>
      </c>
      <c r="H11" s="38" t="n">
        <v>5756</v>
      </c>
      <c r="I11" s="38" t="n">
        <v>23</v>
      </c>
      <c r="J11" s="38" t="n">
        <v>291</v>
      </c>
      <c r="K11" s="38" t="n">
        <v>42578</v>
      </c>
      <c r="L11" s="38" t="n">
        <v>78</v>
      </c>
      <c r="M11" s="38" t="n">
        <v>3742</v>
      </c>
      <c r="N11" s="38" t="n">
        <v>55709</v>
      </c>
      <c r="O11" s="38" t="n"/>
    </row>
    <row r="12" customFormat="1" s="5">
      <c r="A12" s="43" t="inlineStr">
        <is>
          <t>本州中區</t>
        </is>
      </c>
      <c r="B12" s="43" t="inlineStr">
        <is>
          <t>埼玉</t>
        </is>
      </c>
      <c r="C12" s="41">
        <f>SUM(D12:M12)-N12</f>
        <v/>
      </c>
      <c r="D12" s="38" t="n">
        <v>81</v>
      </c>
      <c r="E12" s="38" t="n">
        <v>34</v>
      </c>
      <c r="F12" s="38" t="n">
        <v>4326</v>
      </c>
      <c r="G12" s="38" t="n"/>
      <c r="H12" s="38" t="n">
        <v>2709</v>
      </c>
      <c r="I12" s="38" t="n">
        <v>8</v>
      </c>
      <c r="J12" s="38" t="n">
        <v>436</v>
      </c>
      <c r="K12" s="38" t="n">
        <v>59820</v>
      </c>
      <c r="L12" s="38" t="n">
        <v>5</v>
      </c>
      <c r="M12" s="38" t="n">
        <v>2152</v>
      </c>
      <c r="N12" s="38" t="n">
        <v>69571</v>
      </c>
      <c r="O12" s="38" t="n"/>
    </row>
    <row r="13" customFormat="1" s="5">
      <c r="A13" s="43" t="inlineStr">
        <is>
          <t>本州中區</t>
        </is>
      </c>
      <c r="B13" s="43" t="inlineStr">
        <is>
          <t>千葉</t>
        </is>
      </c>
      <c r="C13" s="41">
        <f>SUM(D13:M13)-N13</f>
        <v/>
      </c>
      <c r="D13" s="38" t="n">
        <v>72</v>
      </c>
      <c r="E13" s="38" t="n">
        <v>13</v>
      </c>
      <c r="F13" s="38" t="n">
        <v>5719</v>
      </c>
      <c r="G13" s="38" t="n"/>
      <c r="H13" s="38" t="n">
        <v>2683</v>
      </c>
      <c r="I13" s="38" t="n">
        <v>2</v>
      </c>
      <c r="J13" s="38" t="n">
        <v>13</v>
      </c>
      <c r="K13" s="38" t="n">
        <v>35163</v>
      </c>
      <c r="L13" s="38" t="n">
        <v>30</v>
      </c>
      <c r="M13" s="38" t="n">
        <v>6296</v>
      </c>
      <c r="N13" s="38" t="n">
        <v>49991</v>
      </c>
      <c r="O13" s="38" t="n"/>
    </row>
    <row r="14" customFormat="1" s="5">
      <c r="A14" s="43" t="inlineStr">
        <is>
          <t>本州中區</t>
        </is>
      </c>
      <c r="B14" s="43" t="inlineStr">
        <is>
          <t>茨城</t>
        </is>
      </c>
      <c r="C14" s="41">
        <f>SUM(D14:M14)-N14</f>
        <v/>
      </c>
      <c r="D14" s="38" t="n">
        <v>50</v>
      </c>
      <c r="E14" s="38" t="n">
        <v>3</v>
      </c>
      <c r="F14" s="38" t="n">
        <v>5204</v>
      </c>
      <c r="G14" s="38" t="n"/>
      <c r="H14" s="38" t="n">
        <v>2966</v>
      </c>
      <c r="I14" s="38" t="n">
        <v>1</v>
      </c>
      <c r="J14" s="38" t="n">
        <v>7</v>
      </c>
      <c r="K14" s="38" t="n">
        <v>43853</v>
      </c>
      <c r="L14" s="38" t="n">
        <v>3</v>
      </c>
      <c r="M14" s="38" t="n">
        <v>1545</v>
      </c>
      <c r="N14" s="38" t="n">
        <v>53632</v>
      </c>
      <c r="O14" s="38" t="n"/>
    </row>
    <row r="15" customFormat="1" s="5">
      <c r="A15" s="43" t="inlineStr">
        <is>
          <t>本州中區</t>
        </is>
      </c>
      <c r="B15" s="43" t="inlineStr">
        <is>
          <t>栃木</t>
        </is>
      </c>
      <c r="C15" s="41">
        <f>SUM(D15:M15)-N15</f>
        <v/>
      </c>
      <c r="D15" s="38" t="n">
        <v>84</v>
      </c>
      <c r="E15" s="38" t="n">
        <v>8</v>
      </c>
      <c r="F15" s="38" t="n">
        <v>3851</v>
      </c>
      <c r="G15" s="38" t="n"/>
      <c r="H15" s="38" t="n">
        <v>2631</v>
      </c>
      <c r="I15" s="38" t="n"/>
      <c r="J15" s="38" t="n">
        <v>247</v>
      </c>
      <c r="K15" s="38" t="n">
        <v>22464</v>
      </c>
      <c r="L15" s="38" t="n">
        <v>92</v>
      </c>
      <c r="M15" s="38" t="n">
        <v>1775</v>
      </c>
      <c r="N15" s="38" t="n">
        <v>31152</v>
      </c>
      <c r="O15" s="38" t="n"/>
    </row>
    <row r="16" customFormat="1" s="5">
      <c r="A16" s="43" t="inlineStr">
        <is>
          <t>本州中區</t>
        </is>
      </c>
      <c r="B16" s="43" t="inlineStr">
        <is>
          <t>群馬</t>
        </is>
      </c>
      <c r="C16" s="41">
        <f>SUM(D16:M16)-N16</f>
        <v/>
      </c>
      <c r="D16" s="38" t="n">
        <v>92</v>
      </c>
      <c r="E16" s="38" t="n">
        <v>24</v>
      </c>
      <c r="F16" s="38" t="n">
        <v>2107</v>
      </c>
      <c r="G16" s="38" t="n"/>
      <c r="H16" s="38" t="n">
        <v>1954</v>
      </c>
      <c r="I16" s="38" t="n"/>
      <c r="J16" s="38" t="n">
        <v>24</v>
      </c>
      <c r="K16" s="38" t="n">
        <v>27833</v>
      </c>
      <c r="L16" s="38" t="n">
        <v>6</v>
      </c>
      <c r="M16" s="38" t="n">
        <v>971</v>
      </c>
      <c r="N16" s="38" t="n">
        <v>33011</v>
      </c>
      <c r="O16" s="38" t="n"/>
    </row>
    <row r="17" customFormat="1" s="5">
      <c r="A17" s="43" t="inlineStr">
        <is>
          <t>本州中區</t>
        </is>
      </c>
      <c r="B17" s="43" t="inlineStr">
        <is>
          <t>長野</t>
        </is>
      </c>
      <c r="C17" s="41">
        <f>SUM(D17:M17)-N17</f>
        <v/>
      </c>
      <c r="D17" s="38" t="n">
        <v>242</v>
      </c>
      <c r="E17" s="38" t="n">
        <v>24</v>
      </c>
      <c r="F17" s="38" t="n">
        <v>3864</v>
      </c>
      <c r="G17" s="38" t="n"/>
      <c r="H17" s="38" t="n">
        <v>2065</v>
      </c>
      <c r="I17" s="38" t="n">
        <v>9</v>
      </c>
      <c r="J17" s="38" t="n">
        <v>21</v>
      </c>
      <c r="K17" s="38" t="n">
        <v>28911</v>
      </c>
      <c r="L17" s="38" t="n"/>
      <c r="M17" s="38" t="n">
        <v>779</v>
      </c>
      <c r="N17" s="38" t="n">
        <v>35915</v>
      </c>
      <c r="O17" s="38" t="n"/>
    </row>
    <row r="18" customFormat="1" s="5">
      <c r="A18" s="43" t="inlineStr">
        <is>
          <t>本州中區</t>
        </is>
      </c>
      <c r="B18" s="43" t="inlineStr">
        <is>
          <t>山梨</t>
        </is>
      </c>
      <c r="C18" s="41">
        <f>SUM(D18:M18)-N18</f>
        <v/>
      </c>
      <c r="D18" s="38" t="n">
        <v>163</v>
      </c>
      <c r="E18" s="38" t="n"/>
      <c r="F18" s="38" t="n">
        <v>1179</v>
      </c>
      <c r="G18" s="38" t="n"/>
      <c r="H18" s="38" t="n">
        <v>618</v>
      </c>
      <c r="I18" s="38" t="n"/>
      <c r="J18" s="38" t="n">
        <v>20</v>
      </c>
      <c r="K18" s="38" t="n">
        <v>7942</v>
      </c>
      <c r="L18" s="38" t="n"/>
      <c r="M18" s="38" t="n">
        <v>286</v>
      </c>
      <c r="N18" s="38" t="n">
        <v>10208</v>
      </c>
      <c r="O18" s="38" t="n"/>
    </row>
    <row r="19" customFormat="1" s="5">
      <c r="A19" s="43" t="inlineStr">
        <is>
          <t>本州中區</t>
        </is>
      </c>
      <c r="B19" s="43" t="inlineStr">
        <is>
          <t>静岡</t>
        </is>
      </c>
      <c r="C19" s="41">
        <f>SUM(D19:M19)-N19</f>
        <v/>
      </c>
      <c r="D19" s="38" t="n">
        <v>461</v>
      </c>
      <c r="E19" s="38" t="n"/>
      <c r="F19" s="38" t="n">
        <v>1768</v>
      </c>
      <c r="G19" s="38" t="n"/>
      <c r="H19" s="38" t="n">
        <v>1893</v>
      </c>
      <c r="I19" s="38" t="n"/>
      <c r="J19" s="38" t="n">
        <v>972</v>
      </c>
      <c r="K19" s="38" t="n">
        <v>53903</v>
      </c>
      <c r="L19" s="38" t="n">
        <v>84</v>
      </c>
      <c r="M19" s="38" t="n">
        <v>19319</v>
      </c>
      <c r="N19" s="38" t="n">
        <v>78400</v>
      </c>
      <c r="O19" s="38" t="n"/>
    </row>
    <row r="20" customFormat="1" s="5">
      <c r="A20" s="43" t="inlineStr">
        <is>
          <t>本州中區</t>
        </is>
      </c>
      <c r="B20" s="43" t="inlineStr">
        <is>
          <t>愛知</t>
        </is>
      </c>
      <c r="C20" s="41">
        <f>SUM(D20:M20)-N20</f>
        <v/>
      </c>
      <c r="D20" s="38" t="n">
        <v>134</v>
      </c>
      <c r="E20" s="38" t="n"/>
      <c r="F20" s="38" t="n">
        <v>4108</v>
      </c>
      <c r="G20" s="38" t="n"/>
      <c r="H20" s="38" t="n">
        <v>6367</v>
      </c>
      <c r="I20" s="38" t="n"/>
      <c r="J20" s="38" t="n">
        <v>30738</v>
      </c>
      <c r="K20" s="38" t="n">
        <v>98470</v>
      </c>
      <c r="L20" s="38" t="n"/>
      <c r="M20" s="38" t="n">
        <v>6212</v>
      </c>
      <c r="N20" s="38" t="n">
        <v>146029</v>
      </c>
      <c r="O20" s="38" t="n"/>
    </row>
    <row r="21">
      <c r="A21" s="43" t="inlineStr">
        <is>
          <t>本州中區</t>
        </is>
      </c>
      <c r="B21" s="43" t="inlineStr">
        <is>
          <t>三重</t>
        </is>
      </c>
      <c r="C21" s="41">
        <f>SUM(D21:M21)-N21</f>
        <v/>
      </c>
      <c r="D21" s="38" t="n">
        <v>112</v>
      </c>
      <c r="E21" s="38" t="n">
        <v>7</v>
      </c>
      <c r="F21" s="38" t="n">
        <v>541</v>
      </c>
      <c r="G21" s="38" t="n"/>
      <c r="H21" s="38" t="n">
        <v>3522</v>
      </c>
      <c r="I21" s="38" t="n">
        <v>9</v>
      </c>
      <c r="J21" s="38" t="n">
        <v>13688</v>
      </c>
      <c r="K21" s="38" t="n">
        <v>61227</v>
      </c>
      <c r="L21" s="38" t="n">
        <v>1105</v>
      </c>
      <c r="M21" s="38" t="n">
        <v>2796</v>
      </c>
      <c r="N21" s="38" t="n">
        <v>83007</v>
      </c>
      <c r="O21" s="38" t="n"/>
    </row>
    <row r="22">
      <c r="A22" s="43" t="inlineStr">
        <is>
          <t>本州中區</t>
        </is>
      </c>
      <c r="B22" s="43" t="inlineStr">
        <is>
          <t>岐阜</t>
        </is>
      </c>
      <c r="C22" s="41">
        <f>SUM(D22:M22)-N22</f>
        <v/>
      </c>
      <c r="D22" s="38" t="n">
        <v>74</v>
      </c>
      <c r="E22" s="38" t="n"/>
      <c r="F22" s="38" t="n">
        <v>3333</v>
      </c>
      <c r="G22" s="38" t="n"/>
      <c r="H22" s="38" t="n">
        <v>2503</v>
      </c>
      <c r="I22" s="38" t="n">
        <v>1</v>
      </c>
      <c r="J22" s="38" t="n">
        <v>1314</v>
      </c>
      <c r="K22" s="38" t="n">
        <v>44261</v>
      </c>
      <c r="L22" s="38" t="n">
        <v>37</v>
      </c>
      <c r="M22" s="38" t="n">
        <v>14763</v>
      </c>
      <c r="N22" s="38" t="n">
        <v>66286</v>
      </c>
      <c r="O22" s="38" t="n"/>
    </row>
    <row r="23">
      <c r="A23" s="43" t="inlineStr">
        <is>
          <t>本州中區</t>
        </is>
      </c>
      <c r="B23" s="43" t="inlineStr">
        <is>
          <t>滋賀</t>
        </is>
      </c>
      <c r="C23" s="41">
        <f>SUM(D23:M23)-N23</f>
        <v/>
      </c>
      <c r="D23" s="38" t="n">
        <v>9</v>
      </c>
      <c r="E23" s="38" t="n"/>
      <c r="F23" s="38" t="n">
        <v>300</v>
      </c>
      <c r="G23" s="38" t="n"/>
      <c r="H23" s="38" t="n">
        <v>1860</v>
      </c>
      <c r="I23" s="38" t="n">
        <v>325</v>
      </c>
      <c r="J23" s="38" t="n">
        <v>1435</v>
      </c>
      <c r="K23" s="38" t="n">
        <v>34279</v>
      </c>
      <c r="L23" s="38" t="n">
        <v>840</v>
      </c>
      <c r="M23" s="38" t="n">
        <v>1606</v>
      </c>
      <c r="N23" s="38" t="n">
        <v>40654</v>
      </c>
      <c r="O23" s="38" t="n"/>
    </row>
    <row r="24">
      <c r="A24" s="43" t="inlineStr">
        <is>
          <t>本州中區</t>
        </is>
      </c>
      <c r="B24" s="43" t="inlineStr">
        <is>
          <t>福井</t>
        </is>
      </c>
      <c r="C24" s="41">
        <f>SUM(D24:M24)-N24</f>
        <v/>
      </c>
      <c r="D24" s="38" t="n">
        <v>7</v>
      </c>
      <c r="E24" s="38" t="n"/>
      <c r="F24" s="38" t="n">
        <v>78</v>
      </c>
      <c r="G24" s="38" t="n"/>
      <c r="H24" s="38" t="n">
        <v>1382</v>
      </c>
      <c r="I24" s="38" t="n">
        <v>6</v>
      </c>
      <c r="J24" s="38" t="n"/>
      <c r="K24" s="38" t="n">
        <v>17238</v>
      </c>
      <c r="L24" s="38" t="n">
        <v>35</v>
      </c>
      <c r="M24" s="38" t="n">
        <v>272</v>
      </c>
      <c r="N24" s="38" t="n">
        <v>19018</v>
      </c>
      <c r="O24" s="38" t="n"/>
    </row>
    <row r="25">
      <c r="A25" s="43" t="inlineStr">
        <is>
          <t>本州中區</t>
        </is>
      </c>
      <c r="B25" s="43" t="inlineStr">
        <is>
          <t>石川</t>
        </is>
      </c>
      <c r="C25" s="41">
        <f>SUM(D25:M25)-N25</f>
        <v/>
      </c>
      <c r="D25" s="38" t="n">
        <v>48</v>
      </c>
      <c r="E25" s="38" t="n"/>
      <c r="F25" s="38" t="n">
        <v>626</v>
      </c>
      <c r="G25" s="38" t="n"/>
      <c r="H25" s="38" t="n">
        <v>1414</v>
      </c>
      <c r="I25" s="38" t="n"/>
      <c r="J25" s="38" t="n">
        <v>8757</v>
      </c>
      <c r="K25" s="38" t="n">
        <v>4731</v>
      </c>
      <c r="L25" s="38" t="n">
        <v>3</v>
      </c>
      <c r="M25" s="38" t="n">
        <v>575</v>
      </c>
      <c r="N25" s="38" t="n">
        <v>16154</v>
      </c>
      <c r="O25" s="38" t="n"/>
    </row>
    <row r="26">
      <c r="A26" s="43" t="inlineStr">
        <is>
          <t>本州中區</t>
        </is>
      </c>
      <c r="B26" s="43" t="inlineStr">
        <is>
          <t>富山</t>
        </is>
      </c>
      <c r="C26" s="41">
        <f>SUM(D26:M26)-N26</f>
        <v/>
      </c>
      <c r="D26" s="38" t="n">
        <v>37</v>
      </c>
      <c r="E26" s="38" t="n"/>
      <c r="F26" s="38" t="n">
        <v>1090</v>
      </c>
      <c r="G26" s="38" t="n"/>
      <c r="H26" s="38" t="n">
        <v>1511</v>
      </c>
      <c r="I26" s="38" t="n"/>
      <c r="J26" s="38" t="n">
        <v>724</v>
      </c>
      <c r="K26" s="38" t="n">
        <v>15149</v>
      </c>
      <c r="L26" s="38" t="n"/>
      <c r="M26" s="38" t="n">
        <v>110</v>
      </c>
      <c r="N26" s="38" t="n">
        <v>18621</v>
      </c>
      <c r="O26" s="38" t="n"/>
    </row>
    <row r="27">
      <c r="A27" s="43" t="inlineStr">
        <is>
          <t>本州中區</t>
        </is>
      </c>
      <c r="B27" s="43" t="inlineStr">
        <is>
          <t>計</t>
        </is>
      </c>
      <c r="C27" s="41">
        <f>SUM(D27:M27)-N27</f>
        <v/>
      </c>
      <c r="D27" s="38" t="n">
        <v>1915</v>
      </c>
      <c r="E27" s="38" t="n">
        <v>269</v>
      </c>
      <c r="F27" s="38" t="n">
        <v>45420</v>
      </c>
      <c r="G27" s="38" t="n">
        <v>529</v>
      </c>
      <c r="H27" s="38" t="n">
        <v>69037</v>
      </c>
      <c r="I27" s="38" t="n">
        <v>2232</v>
      </c>
      <c r="J27" s="38" t="n">
        <v>61042</v>
      </c>
      <c r="K27" s="38" t="n">
        <v>722104</v>
      </c>
      <c r="L27" s="38" t="n">
        <v>2362</v>
      </c>
      <c r="M27" s="38" t="n">
        <v>71353</v>
      </c>
      <c r="N27" s="38" t="n">
        <v>976263</v>
      </c>
      <c r="O27" s="38" t="n"/>
    </row>
    <row r="28">
      <c r="A28" s="43" t="inlineStr">
        <is>
          <t>本州北區</t>
        </is>
      </c>
      <c r="B28" s="43" t="inlineStr">
        <is>
          <t>新潟</t>
        </is>
      </c>
      <c r="C28" s="41">
        <f>SUM(D28:M28)-N28</f>
        <v/>
      </c>
      <c r="D28" s="38" t="n">
        <v>34</v>
      </c>
      <c r="E28" s="38" t="n">
        <v>19</v>
      </c>
      <c r="F28" s="38" t="n">
        <v>1272</v>
      </c>
      <c r="G28" s="38" t="n">
        <v>2</v>
      </c>
      <c r="H28" s="38" t="n">
        <v>5843</v>
      </c>
      <c r="I28" s="38" t="n">
        <v>56</v>
      </c>
      <c r="J28" s="38" t="n">
        <v>424</v>
      </c>
      <c r="K28" s="38" t="n">
        <v>40449</v>
      </c>
      <c r="L28" s="38" t="n">
        <v>32</v>
      </c>
      <c r="M28" s="38" t="n">
        <v>1131</v>
      </c>
      <c r="N28" s="38" t="n">
        <v>49262</v>
      </c>
      <c r="O28" s="38" t="n"/>
    </row>
    <row r="29">
      <c r="A29" s="43" t="inlineStr">
        <is>
          <t>本州北區</t>
        </is>
      </c>
      <c r="B29" s="43" t="inlineStr">
        <is>
          <t>福島</t>
        </is>
      </c>
      <c r="C29" s="41">
        <f>SUM(D29:M29)-N29</f>
        <v/>
      </c>
      <c r="D29" s="38" t="n">
        <v>31</v>
      </c>
      <c r="E29" s="38" t="n">
        <v>8</v>
      </c>
      <c r="F29" s="38" t="n">
        <v>4091</v>
      </c>
      <c r="G29" s="38" t="n">
        <v>6</v>
      </c>
      <c r="H29" s="38" t="n">
        <v>1283</v>
      </c>
      <c r="I29" s="38" t="n"/>
      <c r="J29" s="38" t="n">
        <v>7</v>
      </c>
      <c r="K29" s="38" t="n">
        <v>20758</v>
      </c>
      <c r="L29" s="38" t="n">
        <v>13</v>
      </c>
      <c r="M29" s="38" t="n">
        <v>71</v>
      </c>
      <c r="N29" s="38" t="n">
        <v>26268</v>
      </c>
      <c r="O29" s="38" t="n"/>
    </row>
    <row r="30">
      <c r="A30" s="43" t="inlineStr">
        <is>
          <t>本州北區</t>
        </is>
      </c>
      <c r="B30" s="43" t="inlineStr">
        <is>
          <t>宮城</t>
        </is>
      </c>
      <c r="C30" s="41">
        <f>SUM(D30:M30)-N30</f>
        <v/>
      </c>
      <c r="D30" s="38" t="n">
        <v>26</v>
      </c>
      <c r="E30" s="38" t="n">
        <v>5</v>
      </c>
      <c r="F30" s="38" t="n">
        <v>3210</v>
      </c>
      <c r="G30" s="38" t="n"/>
      <c r="H30" s="38" t="n">
        <v>2202</v>
      </c>
      <c r="I30" s="38" t="n">
        <v>1</v>
      </c>
      <c r="J30" s="38" t="n">
        <v>189</v>
      </c>
      <c r="K30" s="38" t="n">
        <v>10144</v>
      </c>
      <c r="L30" s="38" t="n">
        <v>23</v>
      </c>
      <c r="M30" s="38" t="n">
        <v>605</v>
      </c>
      <c r="N30" s="38" t="n">
        <v>16405</v>
      </c>
      <c r="O30" s="38" t="n"/>
    </row>
    <row r="31">
      <c r="A31" s="43" t="inlineStr">
        <is>
          <t>本州北區</t>
        </is>
      </c>
      <c r="B31" s="43" t="inlineStr">
        <is>
          <t>山形</t>
        </is>
      </c>
      <c r="C31" s="41">
        <f>SUM(D31:M31)-N31</f>
        <v/>
      </c>
      <c r="D31" s="38" t="n">
        <v>56</v>
      </c>
      <c r="E31" s="38" t="n">
        <v>13</v>
      </c>
      <c r="F31" s="38" t="n">
        <v>1813</v>
      </c>
      <c r="G31" s="38" t="n"/>
      <c r="H31" s="38" t="n">
        <v>2270</v>
      </c>
      <c r="I31" s="38" t="n">
        <v>1</v>
      </c>
      <c r="J31" s="38" t="n"/>
      <c r="K31" s="38" t="n">
        <v>32339</v>
      </c>
      <c r="L31" s="38" t="n">
        <v>3</v>
      </c>
      <c r="M31" s="38" t="n">
        <v>760</v>
      </c>
      <c r="N31" s="38" t="n">
        <v>37255</v>
      </c>
      <c r="O31" s="38" t="n"/>
    </row>
    <row r="32">
      <c r="A32" s="43" t="inlineStr">
        <is>
          <t>本州北區</t>
        </is>
      </c>
      <c r="B32" s="43" t="inlineStr">
        <is>
          <t>秋田</t>
        </is>
      </c>
      <c r="C32" s="41">
        <f>SUM(D32:M32)-N32</f>
        <v/>
      </c>
      <c r="D32" s="38" t="n">
        <v>59</v>
      </c>
      <c r="E32" s="38" t="n">
        <v>6</v>
      </c>
      <c r="F32" s="38" t="n">
        <v>1628</v>
      </c>
      <c r="G32" s="38" t="n"/>
      <c r="H32" s="38" t="n">
        <v>1382</v>
      </c>
      <c r="I32" s="38" t="n"/>
      <c r="J32" s="38" t="n">
        <v>3</v>
      </c>
      <c r="K32" s="38" t="n">
        <v>6853</v>
      </c>
      <c r="L32" s="38" t="n"/>
      <c r="M32" s="38" t="n">
        <v>142</v>
      </c>
      <c r="N32" s="38" t="n">
        <v>10073</v>
      </c>
      <c r="O32" s="38" t="n"/>
    </row>
    <row r="33">
      <c r="A33" s="43" t="inlineStr">
        <is>
          <t>本州北區</t>
        </is>
      </c>
      <c r="B33" s="43" t="inlineStr">
        <is>
          <t>岩手</t>
        </is>
      </c>
      <c r="C33" s="41">
        <f>SUM(D33:M33)-N33</f>
        <v/>
      </c>
      <c r="D33" s="38" t="n">
        <v>67</v>
      </c>
      <c r="E33" s="38" t="n">
        <v>1</v>
      </c>
      <c r="F33" s="38" t="n">
        <v>1774</v>
      </c>
      <c r="G33" s="38" t="n"/>
      <c r="H33" s="38" t="n">
        <v>643</v>
      </c>
      <c r="I33" s="38" t="n"/>
      <c r="J33" s="38" t="n">
        <v>1554</v>
      </c>
      <c r="K33" s="38" t="n">
        <v>1393</v>
      </c>
      <c r="L33" s="38" t="n"/>
      <c r="M33" s="38" t="n">
        <v>291</v>
      </c>
      <c r="N33" s="38" t="n">
        <v>5723</v>
      </c>
      <c r="O33" s="38" t="n"/>
    </row>
    <row r="34">
      <c r="A34" s="43" t="inlineStr">
        <is>
          <t>本州北區</t>
        </is>
      </c>
      <c r="B34" s="43" t="inlineStr">
        <is>
          <t>青森</t>
        </is>
      </c>
      <c r="C34" s="41">
        <f>SUM(D34:M34)-N34</f>
        <v/>
      </c>
      <c r="D34" s="38" t="n">
        <v>130</v>
      </c>
      <c r="E34" s="38" t="n">
        <v>18</v>
      </c>
      <c r="F34" s="38" t="n">
        <v>4521</v>
      </c>
      <c r="G34" s="38" t="n"/>
      <c r="H34" s="38" t="n">
        <v>600</v>
      </c>
      <c r="I34" s="38" t="n"/>
      <c r="J34" s="38" t="n">
        <v>22</v>
      </c>
      <c r="K34" s="38" t="n">
        <v>3153</v>
      </c>
      <c r="L34" s="38" t="n"/>
      <c r="M34" s="38" t="n">
        <v>23</v>
      </c>
      <c r="N34" s="38" t="n">
        <v>8467</v>
      </c>
      <c r="O34" s="38" t="n"/>
    </row>
    <row r="35">
      <c r="A35" s="43" t="inlineStr">
        <is>
          <t>本州北區</t>
        </is>
      </c>
      <c r="B35" s="43" t="inlineStr">
        <is>
          <t>計</t>
        </is>
      </c>
      <c r="C35" s="41">
        <f>SUM(D35:M35)-N35</f>
        <v/>
      </c>
      <c r="D35" s="38" t="n">
        <v>403</v>
      </c>
      <c r="E35" s="38" t="n">
        <v>70</v>
      </c>
      <c r="F35" s="38" t="n">
        <v>18309</v>
      </c>
      <c r="G35" s="38" t="n">
        <v>8</v>
      </c>
      <c r="H35" s="38" t="n">
        <v>14223</v>
      </c>
      <c r="I35" s="38" t="n">
        <v>58</v>
      </c>
      <c r="J35" s="38" t="n">
        <v>2199</v>
      </c>
      <c r="K35" s="38" t="n">
        <v>115089</v>
      </c>
      <c r="L35" s="38" t="n">
        <v>71</v>
      </c>
      <c r="M35" s="38" t="n">
        <v>3023</v>
      </c>
      <c r="N35" s="38" t="n">
        <v>153453</v>
      </c>
      <c r="O35" s="38" t="n"/>
    </row>
    <row r="36">
      <c r="A36" s="43" t="inlineStr">
        <is>
          <t>本州西區</t>
        </is>
      </c>
      <c r="B36" s="43" t="inlineStr">
        <is>
          <t>京都</t>
        </is>
      </c>
      <c r="C36" s="41">
        <f>SUM(D36:M36)-N36</f>
        <v/>
      </c>
      <c r="D36" s="38" t="n">
        <v>14</v>
      </c>
      <c r="E36" s="38" t="n">
        <v>3</v>
      </c>
      <c r="F36" s="38" t="n">
        <v>89</v>
      </c>
      <c r="G36" s="38" t="n"/>
      <c r="H36" s="38" t="n">
        <v>7663</v>
      </c>
      <c r="I36" s="38" t="n">
        <v>1121</v>
      </c>
      <c r="J36" s="38" t="n">
        <v>8019</v>
      </c>
      <c r="K36" s="38" t="n">
        <v>38367</v>
      </c>
      <c r="L36" s="38" t="n">
        <v>1805</v>
      </c>
      <c r="M36" s="38" t="n">
        <v>2707</v>
      </c>
      <c r="N36" s="38" t="n">
        <v>59788</v>
      </c>
      <c r="O36" s="38" t="n"/>
    </row>
    <row r="37">
      <c r="A37" s="43" t="inlineStr">
        <is>
          <t>本州西區</t>
        </is>
      </c>
      <c r="B37" s="43" t="inlineStr">
        <is>
          <t>大阪</t>
        </is>
      </c>
      <c r="C37" s="41">
        <f>SUM(D37:M37)-N37</f>
        <v/>
      </c>
      <c r="D37" s="38" t="n">
        <v>41</v>
      </c>
      <c r="E37" s="38" t="n"/>
      <c r="F37" s="38" t="n">
        <v>27</v>
      </c>
      <c r="G37" s="38" t="n"/>
      <c r="H37" s="38" t="n">
        <v>19841</v>
      </c>
      <c r="I37" s="38" t="n">
        <v>1368</v>
      </c>
      <c r="J37" s="38" t="n">
        <v>14289</v>
      </c>
      <c r="K37" s="38" t="n">
        <v>65239</v>
      </c>
      <c r="L37" s="38" t="n">
        <v>6306</v>
      </c>
      <c r="M37" s="38" t="n">
        <v>4871</v>
      </c>
      <c r="N37" s="38" t="n">
        <v>111982</v>
      </c>
      <c r="O37" s="38" t="n"/>
    </row>
    <row r="38">
      <c r="A38" s="43" t="inlineStr">
        <is>
          <t>本州西區</t>
        </is>
      </c>
      <c r="B38" s="43" t="inlineStr">
        <is>
          <t>奈良</t>
        </is>
      </c>
      <c r="C38" s="41">
        <f>SUM(D38:M38)-N38</f>
        <v/>
      </c>
      <c r="D38" s="38" t="n">
        <v>35</v>
      </c>
      <c r="E38" s="38" t="n"/>
      <c r="F38" s="38" t="n"/>
      <c r="G38" s="38" t="n"/>
      <c r="H38" s="38" t="n">
        <v>1518</v>
      </c>
      <c r="I38" s="38" t="n">
        <v>4</v>
      </c>
      <c r="J38" s="38" t="n"/>
      <c r="K38" s="38" t="n">
        <v>19211</v>
      </c>
      <c r="L38" s="38" t="n">
        <v>1571</v>
      </c>
      <c r="M38" s="38" t="n">
        <v>391</v>
      </c>
      <c r="N38" s="38" t="n">
        <v>22730</v>
      </c>
      <c r="O38" s="38" t="n"/>
    </row>
    <row r="39">
      <c r="A39" s="43" t="inlineStr">
        <is>
          <t>本州西區</t>
        </is>
      </c>
      <c r="B39" s="43" t="inlineStr">
        <is>
          <t>和歌山</t>
        </is>
      </c>
      <c r="C39" s="41">
        <f>SUM(D39:M39)-N39</f>
        <v/>
      </c>
      <c r="D39" s="38" t="n">
        <v>16</v>
      </c>
      <c r="E39" s="38" t="n"/>
      <c r="F39" s="38" t="n">
        <v>20</v>
      </c>
      <c r="G39" s="38" t="n"/>
      <c r="H39" s="38" t="n">
        <v>1884</v>
      </c>
      <c r="I39" s="38" t="n">
        <v>1</v>
      </c>
      <c r="J39" s="38" t="n">
        <v>293</v>
      </c>
      <c r="K39" s="38" t="n">
        <v>10964</v>
      </c>
      <c r="L39" s="38" t="n">
        <v>899</v>
      </c>
      <c r="M39" s="38" t="n">
        <v>878</v>
      </c>
      <c r="N39" s="38" t="n">
        <v>14955</v>
      </c>
      <c r="O39" s="38" t="n"/>
    </row>
    <row r="40">
      <c r="A40" s="43" t="inlineStr">
        <is>
          <t>本州西區</t>
        </is>
      </c>
      <c r="B40" s="43" t="inlineStr">
        <is>
          <t>兵庫</t>
        </is>
      </c>
      <c r="C40" s="41">
        <f>SUM(D40:M40)-N40</f>
        <v/>
      </c>
      <c r="D40" s="38" t="n">
        <v>82</v>
      </c>
      <c r="E40" s="38" t="n">
        <v>7</v>
      </c>
      <c r="F40" s="38" t="n">
        <v>592</v>
      </c>
      <c r="G40" s="38" t="n">
        <v>2</v>
      </c>
      <c r="H40" s="38" t="n">
        <v>10681</v>
      </c>
      <c r="I40" s="38" t="n">
        <v>55</v>
      </c>
      <c r="J40" s="38" t="n">
        <v>867</v>
      </c>
      <c r="K40" s="38" t="n">
        <v>63847</v>
      </c>
      <c r="L40" s="38" t="n">
        <v>10929</v>
      </c>
      <c r="M40" s="38" t="n">
        <v>2475</v>
      </c>
      <c r="N40" s="38" t="n">
        <v>89537</v>
      </c>
      <c r="O40" s="38" t="n"/>
    </row>
    <row r="41">
      <c r="A41" s="43" t="inlineStr">
        <is>
          <t>本州西區</t>
        </is>
      </c>
      <c r="B41" s="43" t="inlineStr">
        <is>
          <t>岡山</t>
        </is>
      </c>
      <c r="C41" s="41">
        <f>SUM(D41:M41)-N41</f>
        <v/>
      </c>
      <c r="D41" s="38" t="n">
        <v>12</v>
      </c>
      <c r="E41" s="38" t="n">
        <v>1</v>
      </c>
      <c r="F41" s="38" t="n">
        <v>802</v>
      </c>
      <c r="G41" s="38" t="n"/>
      <c r="H41" s="38" t="n">
        <v>4841</v>
      </c>
      <c r="I41" s="38" t="n">
        <v>7</v>
      </c>
      <c r="J41" s="38" t="n">
        <v>40</v>
      </c>
      <c r="K41" s="38" t="n">
        <v>37295</v>
      </c>
      <c r="L41" s="38" t="n">
        <v>1170</v>
      </c>
      <c r="M41" s="38" t="n">
        <v>3673</v>
      </c>
      <c r="N41" s="38" t="n">
        <v>47841</v>
      </c>
      <c r="O41" s="38" t="n"/>
    </row>
    <row r="42">
      <c r="A42" s="43" t="inlineStr">
        <is>
          <t>本州西區</t>
        </is>
      </c>
      <c r="B42" s="43" t="inlineStr">
        <is>
          <t>広島</t>
        </is>
      </c>
      <c r="C42" s="41">
        <f>SUM(D42:M42)-N42</f>
        <v/>
      </c>
      <c r="D42" s="38" t="n">
        <v>118</v>
      </c>
      <c r="E42" s="38" t="n"/>
      <c r="F42" s="38" t="n">
        <v>1543</v>
      </c>
      <c r="G42" s="38" t="n"/>
      <c r="H42" s="38" t="n">
        <v>4048</v>
      </c>
      <c r="I42" s="38" t="n"/>
      <c r="J42" s="38" t="n">
        <v>266</v>
      </c>
      <c r="K42" s="38" t="n">
        <v>31200</v>
      </c>
      <c r="L42" s="38" t="n">
        <v>120</v>
      </c>
      <c r="M42" s="38" t="n">
        <v>3083</v>
      </c>
      <c r="N42" s="38" t="n">
        <v>40378</v>
      </c>
      <c r="O42" s="38" t="n"/>
    </row>
    <row r="43">
      <c r="A43" s="43" t="inlineStr">
        <is>
          <t>本州西區</t>
        </is>
      </c>
      <c r="B43" s="43" t="inlineStr">
        <is>
          <t>山口</t>
        </is>
      </c>
      <c r="C43" s="41">
        <f>SUM(D43:M43)-N43</f>
        <v/>
      </c>
      <c r="D43" s="38" t="n">
        <v>99</v>
      </c>
      <c r="E43" s="38" t="n"/>
      <c r="F43" s="38" t="n">
        <v>5175</v>
      </c>
      <c r="G43" s="38" t="n"/>
      <c r="H43" s="38" t="n">
        <v>1932</v>
      </c>
      <c r="I43" s="38" t="n"/>
      <c r="J43" s="38" t="n"/>
      <c r="K43" s="38" t="n">
        <v>22288</v>
      </c>
      <c r="L43" s="38" t="n">
        <v>239</v>
      </c>
      <c r="M43" s="38" t="n">
        <v>2033</v>
      </c>
      <c r="N43" s="38" t="n">
        <v>31766</v>
      </c>
      <c r="O43" s="38" t="n"/>
    </row>
    <row r="44">
      <c r="A44" s="43" t="inlineStr">
        <is>
          <t>本州西區</t>
        </is>
      </c>
      <c r="B44" s="43" t="inlineStr">
        <is>
          <t>島根</t>
        </is>
      </c>
      <c r="C44" s="41">
        <f>SUM(D44:M44)-N44</f>
        <v/>
      </c>
      <c r="D44" s="38" t="n">
        <v>26</v>
      </c>
      <c r="E44" s="38" t="n"/>
      <c r="F44" s="38" t="n">
        <v>386</v>
      </c>
      <c r="G44" s="38" t="n"/>
      <c r="H44" s="38" t="n">
        <v>1751</v>
      </c>
      <c r="I44" s="38" t="n"/>
      <c r="J44" s="38" t="n">
        <v>287</v>
      </c>
      <c r="K44" s="38" t="n">
        <v>13843</v>
      </c>
      <c r="L44" s="38" t="n">
        <v>2</v>
      </c>
      <c r="M44" s="38" t="n">
        <v>677</v>
      </c>
      <c r="N44" s="38" t="n">
        <v>16972</v>
      </c>
      <c r="O44" s="38" t="n"/>
    </row>
    <row r="45">
      <c r="A45" s="43" t="inlineStr">
        <is>
          <t>本州西區</t>
        </is>
      </c>
      <c r="B45" s="43" t="inlineStr">
        <is>
          <t>鳥取</t>
        </is>
      </c>
      <c r="C45" s="41">
        <f>SUM(D45:M45)-N45</f>
        <v/>
      </c>
      <c r="D45" s="38" t="n">
        <v>22</v>
      </c>
      <c r="E45" s="38" t="n"/>
      <c r="F45" s="38" t="n">
        <v>129</v>
      </c>
      <c r="G45" s="38" t="n"/>
      <c r="H45" s="38" t="n">
        <v>1462</v>
      </c>
      <c r="I45" s="38" t="n"/>
      <c r="J45" s="38" t="n">
        <v>4</v>
      </c>
      <c r="K45" s="38" t="n">
        <v>14053</v>
      </c>
      <c r="L45" s="38" t="n">
        <v>76</v>
      </c>
      <c r="M45" s="38" t="n">
        <v>271</v>
      </c>
      <c r="N45" s="38" t="n">
        <v>16017</v>
      </c>
      <c r="O45" s="38" t="n"/>
    </row>
    <row r="46">
      <c r="A46" s="43" t="inlineStr">
        <is>
          <t>本州西區</t>
        </is>
      </c>
      <c r="B46" s="43" t="inlineStr">
        <is>
          <t>計</t>
        </is>
      </c>
      <c r="C46" s="41">
        <f>SUM(D46:M46)-N46</f>
        <v/>
      </c>
      <c r="D46" s="38" t="n">
        <v>465</v>
      </c>
      <c r="E46" s="38" t="n">
        <v>11</v>
      </c>
      <c r="F46" s="38" t="n">
        <v>8763</v>
      </c>
      <c r="G46" s="38" t="n">
        <v>2</v>
      </c>
      <c r="H46" s="38" t="n">
        <v>55621</v>
      </c>
      <c r="I46" s="38" t="n">
        <v>2556</v>
      </c>
      <c r="J46" s="38" t="n">
        <v>24065</v>
      </c>
      <c r="K46" s="38" t="n">
        <v>316307</v>
      </c>
      <c r="L46" s="38" t="n">
        <v>23117</v>
      </c>
      <c r="M46" s="38" t="n">
        <v>21059</v>
      </c>
      <c r="N46" s="38" t="n">
        <v>451966</v>
      </c>
      <c r="O46" s="38" t="n"/>
    </row>
    <row r="47">
      <c r="A47" s="43" t="inlineStr">
        <is>
          <t>四國區</t>
        </is>
      </c>
      <c r="B47" s="43" t="inlineStr">
        <is>
          <t>徳島</t>
        </is>
      </c>
      <c r="C47" s="41">
        <f>SUM(D47:M47)-N47</f>
        <v/>
      </c>
      <c r="D47" s="38" t="n">
        <v>10</v>
      </c>
      <c r="E47" s="38" t="n"/>
      <c r="F47" s="38" t="n">
        <v>57</v>
      </c>
      <c r="G47" s="38" t="n"/>
      <c r="H47" s="38" t="n">
        <v>2129</v>
      </c>
      <c r="I47" s="38" t="n"/>
      <c r="J47" s="38" t="n">
        <v>30</v>
      </c>
      <c r="K47" s="38" t="n">
        <v>16295</v>
      </c>
      <c r="L47" s="38" t="n">
        <v>657</v>
      </c>
      <c r="M47" s="38" t="n">
        <v>848</v>
      </c>
      <c r="N47" s="38" t="n">
        <v>20026</v>
      </c>
      <c r="O47" s="38" t="n"/>
    </row>
    <row r="48">
      <c r="A48" s="43" t="inlineStr">
        <is>
          <t>四國區</t>
        </is>
      </c>
      <c r="B48" s="43" t="inlineStr">
        <is>
          <t>香川</t>
        </is>
      </c>
      <c r="C48" s="41">
        <f>SUM(D48:M48)-N48</f>
        <v/>
      </c>
      <c r="D48" s="38" t="n">
        <v>55</v>
      </c>
      <c r="E48" s="38" t="n"/>
      <c r="F48" s="38" t="n">
        <v>14</v>
      </c>
      <c r="G48" s="38" t="n"/>
      <c r="H48" s="38" t="n">
        <v>2297</v>
      </c>
      <c r="I48" s="38" t="n"/>
      <c r="J48" s="38" t="n">
        <v>1226</v>
      </c>
      <c r="K48" s="38" t="n">
        <v>13732</v>
      </c>
      <c r="L48" s="38" t="n">
        <v>118</v>
      </c>
      <c r="M48" s="38" t="n">
        <v>13678</v>
      </c>
      <c r="N48" s="38" t="n">
        <v>31120</v>
      </c>
      <c r="O48" s="38" t="n"/>
    </row>
    <row r="49">
      <c r="A49" s="43" t="inlineStr">
        <is>
          <t>四國區</t>
        </is>
      </c>
      <c r="B49" s="43" t="inlineStr">
        <is>
          <t>愛媛</t>
        </is>
      </c>
      <c r="C49" s="41">
        <f>SUM(D49:M49)-N49</f>
        <v/>
      </c>
      <c r="D49" s="38" t="n">
        <v>194</v>
      </c>
      <c r="E49" s="38" t="n"/>
      <c r="F49" s="38" t="n">
        <v>407</v>
      </c>
      <c r="G49" s="38" t="n"/>
      <c r="H49" s="38" t="n">
        <v>1604</v>
      </c>
      <c r="I49" s="38" t="n"/>
      <c r="J49" s="38" t="n">
        <v>298</v>
      </c>
      <c r="K49" s="38" t="n">
        <v>14412</v>
      </c>
      <c r="L49" s="38" t="n">
        <v>475</v>
      </c>
      <c r="M49" s="38" t="n">
        <v>3437</v>
      </c>
      <c r="N49" s="38" t="n">
        <v>20827</v>
      </c>
      <c r="O49" s="38" t="n"/>
    </row>
    <row r="50">
      <c r="A50" s="43" t="inlineStr">
        <is>
          <t>四國區</t>
        </is>
      </c>
      <c r="B50" s="43" t="inlineStr">
        <is>
          <t>高知</t>
        </is>
      </c>
      <c r="C50" s="41">
        <f>SUM(D50:M50)-N50</f>
        <v/>
      </c>
      <c r="D50" s="38" t="n">
        <v>89</v>
      </c>
      <c r="E50" s="38" t="n">
        <v>6</v>
      </c>
      <c r="F50" s="38" t="n">
        <v>530</v>
      </c>
      <c r="G50" s="38" t="n"/>
      <c r="H50" s="38" t="n">
        <v>1387</v>
      </c>
      <c r="I50" s="38" t="n">
        <v>12</v>
      </c>
      <c r="J50" s="38" t="n">
        <v>338</v>
      </c>
      <c r="K50" s="38" t="n">
        <v>4450</v>
      </c>
      <c r="L50" s="38" t="n">
        <v>7</v>
      </c>
      <c r="M50" s="38" t="n">
        <v>623</v>
      </c>
      <c r="N50" s="38" t="n">
        <v>7442</v>
      </c>
      <c r="O50" s="38" t="n"/>
    </row>
    <row r="51">
      <c r="A51" s="43" t="inlineStr">
        <is>
          <t>四國區</t>
        </is>
      </c>
      <c r="B51" s="43" t="inlineStr">
        <is>
          <t>計</t>
        </is>
      </c>
      <c r="C51" s="41">
        <f>SUM(D51:M51)-N51</f>
        <v/>
      </c>
      <c r="D51" s="38" t="n">
        <v>348</v>
      </c>
      <c r="E51" s="38" t="n">
        <v>6</v>
      </c>
      <c r="F51" s="38" t="n">
        <v>1008</v>
      </c>
      <c r="G51" s="38" t="n"/>
      <c r="H51" s="38" t="n">
        <v>7417</v>
      </c>
      <c r="I51" s="38" t="n">
        <v>12</v>
      </c>
      <c r="J51" s="38" t="n">
        <v>1892</v>
      </c>
      <c r="K51" s="38" t="n">
        <v>48889</v>
      </c>
      <c r="L51" s="38" t="n">
        <v>1257</v>
      </c>
      <c r="M51" s="38" t="n">
        <v>18586</v>
      </c>
      <c r="N51" s="38" t="n">
        <v>79415</v>
      </c>
      <c r="O51" s="38" t="n"/>
    </row>
    <row r="52">
      <c r="A52" s="43" t="inlineStr">
        <is>
          <t>九州區</t>
        </is>
      </c>
      <c r="B52" s="43" t="inlineStr">
        <is>
          <t>長崎</t>
        </is>
      </c>
      <c r="C52" s="41">
        <f>SUM(D52:M52)-N52</f>
        <v/>
      </c>
      <c r="D52" s="38" t="n">
        <v>210</v>
      </c>
      <c r="E52" s="38" t="n"/>
      <c r="F52" s="38" t="n">
        <v>1003</v>
      </c>
      <c r="G52" s="38" t="n"/>
      <c r="H52" s="38" t="n">
        <v>2778</v>
      </c>
      <c r="I52" s="38" t="n"/>
      <c r="J52" s="38" t="n">
        <v>113</v>
      </c>
      <c r="K52" s="38" t="n">
        <v>6409</v>
      </c>
      <c r="L52" s="38" t="n"/>
      <c r="M52" s="38" t="n">
        <v>332</v>
      </c>
      <c r="N52" s="38" t="n">
        <v>10845</v>
      </c>
      <c r="O52" s="38" t="n"/>
    </row>
    <row r="53">
      <c r="A53" s="43" t="inlineStr">
        <is>
          <t>九州區</t>
        </is>
      </c>
      <c r="B53" s="43" t="inlineStr">
        <is>
          <t>佐賀</t>
        </is>
      </c>
      <c r="C53" s="41">
        <f>SUM(D53:M53)-N53</f>
        <v/>
      </c>
      <c r="D53" s="38" t="n">
        <v>54</v>
      </c>
      <c r="E53" s="38" t="n"/>
      <c r="F53" s="38" t="n">
        <v>1130</v>
      </c>
      <c r="G53" s="38" t="n"/>
      <c r="H53" s="38" t="n">
        <v>1522</v>
      </c>
      <c r="I53" s="38" t="n"/>
      <c r="J53" s="38" t="n">
        <v>15</v>
      </c>
      <c r="K53" s="38" t="n">
        <v>11846</v>
      </c>
      <c r="L53" s="38" t="n">
        <v>123</v>
      </c>
      <c r="M53" s="38" t="n">
        <v>544</v>
      </c>
      <c r="N53" s="38" t="n">
        <v>15234</v>
      </c>
      <c r="O53" s="38" t="n"/>
    </row>
    <row r="54">
      <c r="A54" s="43" t="inlineStr">
        <is>
          <t>九州區</t>
        </is>
      </c>
      <c r="B54" s="43" t="inlineStr">
        <is>
          <t>福岡</t>
        </is>
      </c>
      <c r="C54" s="41">
        <f>SUM(D54:M54)-N54</f>
        <v/>
      </c>
      <c r="D54" s="38" t="n">
        <v>208</v>
      </c>
      <c r="E54" s="38" t="n"/>
      <c r="F54" s="38" t="n">
        <v>5052</v>
      </c>
      <c r="G54" s="38" t="n">
        <v>329</v>
      </c>
      <c r="H54" s="38" t="n">
        <v>4255</v>
      </c>
      <c r="I54" s="38" t="n">
        <v>2</v>
      </c>
      <c r="J54" s="38" t="n">
        <v>157</v>
      </c>
      <c r="K54" s="38" t="n">
        <v>59301</v>
      </c>
      <c r="L54" s="38" t="n">
        <v>545</v>
      </c>
      <c r="M54" s="38" t="n">
        <v>5714</v>
      </c>
      <c r="N54" s="38" t="n">
        <v>75563</v>
      </c>
      <c r="O54" s="38" t="n"/>
    </row>
    <row r="55" customFormat="1" s="8">
      <c r="A55" s="43" t="inlineStr">
        <is>
          <t>九州區</t>
        </is>
      </c>
      <c r="B55" s="43" t="inlineStr">
        <is>
          <t>熊本</t>
        </is>
      </c>
      <c r="C55" s="41">
        <f>SUM(D55:M55)-N55</f>
        <v/>
      </c>
      <c r="D55" s="38" t="n">
        <v>756</v>
      </c>
      <c r="E55" s="38" t="n"/>
      <c r="F55" s="38" t="n">
        <v>5306</v>
      </c>
      <c r="G55" s="38" t="n">
        <v>19</v>
      </c>
      <c r="H55" s="38" t="n">
        <v>2450</v>
      </c>
      <c r="I55" s="38" t="n"/>
      <c r="J55" s="38" t="n">
        <v>113</v>
      </c>
      <c r="K55" s="38" t="n">
        <v>11220</v>
      </c>
      <c r="L55" s="38" t="n">
        <v>381</v>
      </c>
      <c r="M55" s="38" t="n">
        <v>1946</v>
      </c>
      <c r="N55" s="38" t="n">
        <v>22191</v>
      </c>
      <c r="O55" s="38" t="n"/>
    </row>
    <row r="56" customFormat="1" s="8">
      <c r="A56" s="43" t="inlineStr">
        <is>
          <t>九州區</t>
        </is>
      </c>
      <c r="B56" s="43" t="inlineStr">
        <is>
          <t>大分</t>
        </is>
      </c>
      <c r="C56" s="41">
        <f>SUM(D56:M56)-N56</f>
        <v/>
      </c>
      <c r="D56" s="38" t="n">
        <v>675</v>
      </c>
      <c r="E56" s="38" t="n"/>
      <c r="F56" s="38" t="n">
        <v>4262</v>
      </c>
      <c r="G56" s="38" t="n"/>
      <c r="H56" s="38" t="n">
        <v>918</v>
      </c>
      <c r="I56" s="38" t="n">
        <v>1</v>
      </c>
      <c r="J56" s="38" t="n">
        <v>4</v>
      </c>
      <c r="K56" s="38" t="n">
        <v>3683</v>
      </c>
      <c r="L56" s="38" t="n">
        <v>1</v>
      </c>
      <c r="M56" s="38" t="n">
        <v>835</v>
      </c>
      <c r="N56" s="38" t="n">
        <v>10379</v>
      </c>
      <c r="O56" s="38" t="n"/>
    </row>
    <row r="57">
      <c r="A57" s="43" t="inlineStr">
        <is>
          <t>九州區</t>
        </is>
      </c>
      <c r="B57" s="43" t="inlineStr">
        <is>
          <t>宮崎</t>
        </is>
      </c>
      <c r="C57" s="41">
        <f>SUM(D57:M57)-N57</f>
        <v/>
      </c>
      <c r="D57" s="38" t="n">
        <v>322</v>
      </c>
      <c r="E57" s="38" t="n"/>
      <c r="F57" s="38" t="n">
        <v>3512</v>
      </c>
      <c r="G57" s="38" t="n"/>
      <c r="H57" s="38" t="n">
        <v>525</v>
      </c>
      <c r="I57" s="38" t="n"/>
      <c r="J57" s="38" t="n">
        <v>7</v>
      </c>
      <c r="K57" s="38" t="n">
        <v>3030</v>
      </c>
      <c r="L57" s="38" t="n">
        <v>588</v>
      </c>
      <c r="M57" s="38" t="n">
        <v>620</v>
      </c>
      <c r="N57" s="38" t="n">
        <v>8604</v>
      </c>
      <c r="O57" s="38" t="n"/>
    </row>
    <row r="58">
      <c r="A58" s="43" t="inlineStr">
        <is>
          <t>九州區</t>
        </is>
      </c>
      <c r="B58" s="43" t="inlineStr">
        <is>
          <t>鹿児島</t>
        </is>
      </c>
      <c r="C58" s="41">
        <f>SUM(D58:M58)-N58</f>
        <v/>
      </c>
      <c r="D58" s="38" t="n">
        <v>589</v>
      </c>
      <c r="E58" s="38" t="n"/>
      <c r="F58" s="38" t="n">
        <v>2806</v>
      </c>
      <c r="G58" s="38" t="n"/>
      <c r="H58" s="38" t="n">
        <v>1328</v>
      </c>
      <c r="I58" s="38" t="n"/>
      <c r="J58" s="38" t="n">
        <v>71</v>
      </c>
      <c r="K58" s="38" t="n">
        <v>2429</v>
      </c>
      <c r="L58" s="38" t="n">
        <v>1476</v>
      </c>
      <c r="M58" s="38" t="n">
        <v>340</v>
      </c>
      <c r="N58" s="38" t="n">
        <v>9039</v>
      </c>
      <c r="O58" s="38" t="n"/>
    </row>
    <row r="59">
      <c r="A59" s="43" t="inlineStr">
        <is>
          <t>九州區</t>
        </is>
      </c>
      <c r="B59" s="43" t="inlineStr">
        <is>
          <t>計</t>
        </is>
      </c>
      <c r="C59" s="41">
        <f>SUM(D59:M59)-N59</f>
        <v/>
      </c>
      <c r="D59" s="38" t="n">
        <v>2814</v>
      </c>
      <c r="E59" s="38" t="n"/>
      <c r="F59" s="38" t="n">
        <v>23071</v>
      </c>
      <c r="G59" s="38" t="n">
        <v>348</v>
      </c>
      <c r="H59" s="38" t="n">
        <v>13776</v>
      </c>
      <c r="I59" s="38" t="n">
        <v>3</v>
      </c>
      <c r="J59" s="38" t="n">
        <v>480</v>
      </c>
      <c r="K59" s="38" t="n">
        <v>97918</v>
      </c>
      <c r="L59" s="38" t="n">
        <v>3114</v>
      </c>
      <c r="M59" s="38" t="n">
        <v>10331</v>
      </c>
      <c r="N59" s="38" t="n">
        <v>151855</v>
      </c>
      <c r="O59" s="38" t="n"/>
    </row>
    <row r="60">
      <c r="A60" s="43" t="inlineStr">
        <is>
          <t>沖縄</t>
        </is>
      </c>
      <c r="B60" s="43" t="n"/>
      <c r="C60" s="41">
        <f>SUM(D60:M60)-N60</f>
        <v/>
      </c>
      <c r="D60" s="38" t="n">
        <v>1</v>
      </c>
      <c r="E60" s="38" t="n"/>
      <c r="F60" s="38" t="n">
        <v>104</v>
      </c>
      <c r="G60" s="38" t="n"/>
      <c r="H60" s="38" t="n">
        <v>1038</v>
      </c>
      <c r="I60" s="38" t="n">
        <v>156</v>
      </c>
      <c r="J60" s="38" t="n">
        <v>25</v>
      </c>
      <c r="K60" s="38" t="n">
        <v>628</v>
      </c>
      <c r="L60" s="38" t="n"/>
      <c r="M60" s="38" t="n"/>
      <c r="N60" s="38" t="n">
        <v>1952</v>
      </c>
      <c r="O60" s="38" t="n"/>
    </row>
    <row r="61">
      <c r="A61" s="43" t="inlineStr">
        <is>
          <t>北海道</t>
        </is>
      </c>
      <c r="B61" s="43" t="n"/>
      <c r="C61" s="41">
        <f>SUM(D61:M61)-N61</f>
        <v/>
      </c>
      <c r="D61" s="38" t="n">
        <v>193</v>
      </c>
      <c r="E61" s="38" t="n">
        <v>110</v>
      </c>
      <c r="F61" s="38" t="n">
        <v>14312</v>
      </c>
      <c r="G61" s="38" t="n">
        <v>256</v>
      </c>
      <c r="H61" s="38" t="n">
        <v>722</v>
      </c>
      <c r="I61" s="38" t="n">
        <v>287</v>
      </c>
      <c r="J61" s="38" t="n">
        <v>2113</v>
      </c>
      <c r="K61" s="38" t="n">
        <v>5760</v>
      </c>
      <c r="L61" s="38" t="n">
        <v>1</v>
      </c>
      <c r="M61" s="38" t="n">
        <v>207</v>
      </c>
      <c r="N61" s="38" t="n">
        <v>23961</v>
      </c>
      <c r="O61" s="38" t="n"/>
    </row>
    <row r="62">
      <c r="A62" s="43" t="inlineStr">
        <is>
          <t>總計</t>
        </is>
      </c>
      <c r="B62" s="43" t="n"/>
      <c r="C62" s="41">
        <f>SUM(D62:M62)-N62</f>
        <v/>
      </c>
      <c r="D62" s="38" t="n">
        <v>6139</v>
      </c>
      <c r="E62" s="38" t="n">
        <v>466</v>
      </c>
      <c r="F62" s="38" t="n">
        <v>110987</v>
      </c>
      <c r="G62" s="38" t="n">
        <v>1143</v>
      </c>
      <c r="H62" s="38" t="n">
        <v>161834</v>
      </c>
      <c r="I62" s="38" t="n">
        <v>5304</v>
      </c>
      <c r="J62" s="38" t="n">
        <v>91816</v>
      </c>
      <c r="K62" s="38" t="n">
        <v>1306695</v>
      </c>
      <c r="L62" s="38" t="n">
        <v>29922</v>
      </c>
      <c r="M62" s="38" t="n">
        <v>124559</v>
      </c>
      <c r="N62" s="38" t="n">
        <v>1838865</v>
      </c>
      <c r="O62" s="38" t="n"/>
    </row>
    <row r="63">
      <c r="A63" s="43" t="inlineStr">
        <is>
          <t>明治38年</t>
        </is>
      </c>
      <c r="B63" s="43" t="n"/>
      <c r="C63" s="41">
        <f>SUM(D63:M63)-N63</f>
        <v/>
      </c>
      <c r="D63" s="38" t="n">
        <v>5720</v>
      </c>
      <c r="E63" s="38" t="n">
        <v>453</v>
      </c>
      <c r="F63" s="38" t="n">
        <v>98289</v>
      </c>
      <c r="G63" s="38" t="n">
        <v>145</v>
      </c>
      <c r="H63" s="38" t="n">
        <v>160812</v>
      </c>
      <c r="I63" s="38" t="n">
        <v>3687</v>
      </c>
      <c r="J63" s="38" t="n">
        <v>88515</v>
      </c>
      <c r="K63" s="38" t="n">
        <v>1267437</v>
      </c>
      <c r="L63" s="38" t="n">
        <v>27085</v>
      </c>
      <c r="M63" s="38" t="n">
        <v>89949</v>
      </c>
      <c r="N63" s="38" t="n">
        <v>1742092</v>
      </c>
      <c r="O63" s="38" t="n"/>
    </row>
    <row r="64">
      <c r="A64" s="43" t="inlineStr">
        <is>
          <t>明治37年</t>
        </is>
      </c>
      <c r="B64" s="43" t="n"/>
      <c r="C64" s="41">
        <f>SUM(D64:M64)-N64</f>
        <v/>
      </c>
      <c r="D64" s="38" t="n">
        <v>5520</v>
      </c>
      <c r="E64" s="38" t="n">
        <v>631</v>
      </c>
      <c r="F64" s="38" t="n">
        <v>87822</v>
      </c>
      <c r="G64" s="38" t="n">
        <v>161</v>
      </c>
      <c r="H64" s="38" t="n">
        <v>163596</v>
      </c>
      <c r="I64" s="38" t="n">
        <v>3946</v>
      </c>
      <c r="J64" s="38" t="n">
        <v>85032</v>
      </c>
      <c r="K64" s="38" t="n">
        <v>1220249</v>
      </c>
      <c r="L64" s="38" t="n">
        <v>23742</v>
      </c>
      <c r="M64" s="38" t="n">
        <v>86840</v>
      </c>
      <c r="N64" s="38" t="n">
        <v>1677639</v>
      </c>
      <c r="O64" s="38" t="n"/>
    </row>
    <row r="65">
      <c r="A65" s="43" t="inlineStr">
        <is>
          <t>明治36年</t>
        </is>
      </c>
      <c r="B65" s="43" t="n"/>
      <c r="C65" s="41">
        <f>SUM(D65:M65)-N65</f>
        <v/>
      </c>
      <c r="D65" s="38" t="n">
        <v>5839</v>
      </c>
      <c r="E65" s="38" t="n">
        <v>792</v>
      </c>
      <c r="F65" s="38" t="n">
        <v>91101</v>
      </c>
      <c r="G65" s="38" t="n">
        <v>759</v>
      </c>
      <c r="H65" s="38" t="n">
        <v>177681</v>
      </c>
      <c r="I65" s="38" t="n">
        <v>7406</v>
      </c>
      <c r="J65" s="38" t="n">
        <v>87669</v>
      </c>
      <c r="K65" s="38" t="n">
        <v>1261203</v>
      </c>
      <c r="L65" s="38" t="n">
        <v>28084</v>
      </c>
      <c r="M65" s="38" t="n">
        <v>66521</v>
      </c>
      <c r="N65" s="38" t="n">
        <v>1727055</v>
      </c>
      <c r="O65" s="38" t="n"/>
    </row>
    <row r="66">
      <c r="A66" s="43" t="inlineStr">
        <is>
          <t>明治35年</t>
        </is>
      </c>
      <c r="B66" s="43" t="n"/>
      <c r="C66" s="41">
        <f>SUM(D66:M66)-N66</f>
        <v/>
      </c>
      <c r="D66" s="38" t="n">
        <v>5979</v>
      </c>
      <c r="E66" s="38" t="n">
        <v>829</v>
      </c>
      <c r="F66" s="38" t="n">
        <v>91800</v>
      </c>
      <c r="G66" s="38" t="n">
        <v>210</v>
      </c>
      <c r="H66" s="38" t="n">
        <v>187199</v>
      </c>
      <c r="I66" s="38" t="n">
        <v>8324</v>
      </c>
      <c r="J66" s="38" t="n">
        <v>67717</v>
      </c>
      <c r="K66" s="38" t="n">
        <v>1266453</v>
      </c>
      <c r="L66" s="38" t="n">
        <v>28311</v>
      </c>
      <c r="M66" s="38" t="n">
        <v>57401</v>
      </c>
      <c r="N66" s="38" t="n">
        <v>1714223</v>
      </c>
      <c r="O66" s="38" t="n"/>
    </row>
    <row r="67">
      <c r="A67" s="43" t="inlineStr">
        <is>
          <t>明治34年</t>
        </is>
      </c>
      <c r="B67" s="43" t="n"/>
      <c r="C67" s="41">
        <f>SUM(D67:M67)-N67</f>
        <v/>
      </c>
      <c r="D67" s="38" t="n">
        <v>5526</v>
      </c>
      <c r="E67" s="38" t="n">
        <v>1069</v>
      </c>
      <c r="F67" s="38" t="n">
        <v>96872</v>
      </c>
      <c r="G67" s="38" t="n">
        <v>224</v>
      </c>
      <c r="H67" s="38" t="n">
        <v>191756</v>
      </c>
      <c r="I67" s="38" t="n">
        <v>9235</v>
      </c>
      <c r="J67" s="38" t="n">
        <v>65510</v>
      </c>
      <c r="K67" s="38" t="n">
        <v>1268863</v>
      </c>
      <c r="L67" s="38" t="n">
        <v>22680</v>
      </c>
      <c r="M67" s="38" t="n">
        <v>59616</v>
      </c>
      <c r="N67" s="38" t="n">
        <v>1721351</v>
      </c>
      <c r="O67" s="38" t="n"/>
    </row>
    <row r="68">
      <c r="A68" s="43" t="n"/>
      <c r="B68" s="43" t="n"/>
      <c r="C68" s="34" t="n"/>
      <c r="D68" s="39" t="n"/>
      <c r="E68" s="39" t="n"/>
      <c r="F68" s="39" t="n"/>
      <c r="G68" s="39" t="n"/>
      <c r="H68" s="39" t="n"/>
      <c r="I68" s="39" t="n"/>
      <c r="J68" s="39" t="n"/>
      <c r="K68" s="39" t="n"/>
      <c r="L68" s="39" t="n"/>
      <c r="M68" s="39" t="n"/>
      <c r="N68" s="39" t="n"/>
      <c r="O68" s="43" t="n"/>
    </row>
    <row r="69">
      <c r="A69" s="43" t="n"/>
      <c r="B69" s="43" t="n"/>
      <c r="C69" s="34" t="n"/>
      <c r="D69" s="39" t="n"/>
      <c r="E69" s="39" t="n"/>
      <c r="F69" s="39" t="n"/>
      <c r="G69" s="39" t="n"/>
      <c r="H69" s="39" t="n"/>
      <c r="I69" s="39" t="n"/>
      <c r="J69" s="39" t="n"/>
      <c r="K69" s="39" t="n"/>
      <c r="L69" s="39" t="n"/>
      <c r="M69" s="39" t="n"/>
      <c r="N69" s="39" t="n"/>
      <c r="O69" s="43" t="n"/>
    </row>
    <row r="70">
      <c r="A70" s="43" t="n"/>
      <c r="B70" s="43" t="n"/>
      <c r="C70" s="34" t="n"/>
      <c r="D70" s="43" t="n"/>
      <c r="E70" s="43" t="n"/>
      <c r="F70" s="43" t="n"/>
      <c r="G70" s="43" t="n"/>
      <c r="H70" s="43" t="n"/>
      <c r="I70" s="43" t="n"/>
      <c r="J70" s="43" t="n"/>
      <c r="K70" s="43" t="n"/>
      <c r="L70" s="43" t="n"/>
      <c r="M70" s="43" t="n"/>
      <c r="N70" s="43" t="n"/>
      <c r="O70" s="43" t="n"/>
    </row>
    <row r="71">
      <c r="A71" s="43" t="n"/>
      <c r="B71" s="43" t="n"/>
      <c r="C71" s="34" t="n"/>
      <c r="D71" s="43" t="n"/>
      <c r="E71" s="43" t="n"/>
      <c r="F71" s="43" t="n"/>
      <c r="G71" s="43" t="n"/>
      <c r="H71" s="43" t="n"/>
      <c r="I71" s="43" t="n"/>
      <c r="J71" s="43" t="n"/>
      <c r="K71" s="43" t="n"/>
      <c r="L71" s="43" t="n"/>
      <c r="M71" s="43" t="n"/>
      <c r="N71" s="43" t="n"/>
      <c r="O71" s="43" t="n"/>
    </row>
    <row r="72">
      <c r="A72" s="43" t="n"/>
      <c r="B72" s="43" t="n"/>
      <c r="C72" s="34" t="n"/>
      <c r="D72" s="43" t="n"/>
      <c r="E72" s="43" t="n"/>
      <c r="F72" s="43" t="n"/>
      <c r="G72" s="43" t="n"/>
      <c r="H72" s="43" t="n"/>
      <c r="I72" s="43" t="n"/>
      <c r="J72" s="43" t="n"/>
      <c r="K72" s="43" t="n"/>
      <c r="L72" s="43" t="n"/>
      <c r="M72" s="43" t="n"/>
      <c r="N72" s="43" t="n"/>
      <c r="O72" s="43" t="n"/>
    </row>
    <row r="73">
      <c r="A73" s="43" t="n"/>
      <c r="B73" s="43" t="n"/>
      <c r="C73" s="34" t="n"/>
      <c r="D73" s="43" t="n"/>
      <c r="E73" s="43" t="n"/>
      <c r="F73" s="43" t="n"/>
      <c r="G73" s="43" t="n"/>
      <c r="H73" s="43" t="n"/>
      <c r="I73" s="43" t="n"/>
      <c r="J73" s="43" t="n"/>
      <c r="K73" s="43" t="n"/>
      <c r="L73" s="43" t="n"/>
      <c r="M73" s="43" t="n"/>
      <c r="N73" s="43" t="n"/>
      <c r="O73" s="43"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M61"/>
  <sheetViews>
    <sheetView tabSelected="0" topLeftCell="A1" zoomScale="100" zoomScaleNormal="100" workbookViewId="0">
      <selection activeCell="A1" sqref="A1"/>
    </sheetView>
  </sheetViews>
  <sheetFormatPr baseColWidth="8" defaultRowHeight="15"/>
  <sheetData>
    <row r="1">
      <c r="A1" s="43" t="inlineStr">
        <is>
          <t>地方</t>
        </is>
      </c>
      <c r="B1" s="43" t="inlineStr">
        <is>
          <t>府県</t>
        </is>
      </c>
      <c r="C1" s="43" t="inlineStr">
        <is>
          <t>馬車</t>
        </is>
      </c>
      <c r="D1" s="43" t="inlineStr">
        <is>
          <t>馬車</t>
        </is>
      </c>
      <c r="E1" s="43" t="inlineStr">
        <is>
          <t>馬車</t>
        </is>
      </c>
      <c r="F1" s="43" t="inlineStr">
        <is>
          <t>馬車</t>
        </is>
      </c>
      <c r="G1" s="43" t="inlineStr">
        <is>
          <t>人力車</t>
        </is>
      </c>
      <c r="H1" s="43" t="inlineStr">
        <is>
          <t>人力車</t>
        </is>
      </c>
      <c r="I1" s="43" t="inlineStr">
        <is>
          <t>荷車</t>
        </is>
      </c>
      <c r="J1" s="43" t="inlineStr">
        <is>
          <t>荷車</t>
        </is>
      </c>
      <c r="K1" s="43" t="inlineStr">
        <is>
          <t>牛車</t>
        </is>
      </c>
      <c r="L1" s="43" t="inlineStr">
        <is>
          <t>其他</t>
        </is>
      </c>
      <c r="M1" s="43" t="inlineStr">
        <is>
          <t>合計</t>
        </is>
      </c>
    </row>
    <row r="2">
      <c r="A2" s="43" t="inlineStr"/>
      <c r="B2" s="43" t="inlineStr"/>
      <c r="C2" s="43" t="inlineStr">
        <is>
          <t>乘用</t>
        </is>
      </c>
      <c r="D2" s="43" t="inlineStr">
        <is>
          <t>乘用</t>
        </is>
      </c>
      <c r="E2" s="43" t="inlineStr">
        <is>
          <t>荷積</t>
        </is>
      </c>
      <c r="F2" s="43" t="inlineStr">
        <is>
          <t>荷積</t>
        </is>
      </c>
      <c r="G2" s="43" t="inlineStr">
        <is>
          <t>一人乘</t>
        </is>
      </c>
      <c r="H2" s="43" t="inlineStr">
        <is>
          <t>二人乘</t>
        </is>
      </c>
      <c r="I2" s="43" t="inlineStr">
        <is>
          <t>大車</t>
        </is>
      </c>
      <c r="J2" s="43" t="inlineStr">
        <is>
          <t>中小車</t>
        </is>
      </c>
      <c r="K2" s="43" t="inlineStr"/>
      <c r="L2" s="43" t="inlineStr"/>
      <c r="M2" s="43" t="inlineStr"/>
    </row>
    <row r="3">
      <c r="A3" s="43" t="inlineStr"/>
      <c r="B3" s="43" t="inlineStr"/>
      <c r="C3" s="43" t="inlineStr">
        <is>
          <t>一匹立</t>
        </is>
      </c>
      <c r="D3" s="43" t="inlineStr">
        <is>
          <t>二匹立</t>
        </is>
      </c>
      <c r="E3" s="43" t="inlineStr">
        <is>
          <t>一匹立</t>
        </is>
      </c>
      <c r="F3" s="43" t="inlineStr">
        <is>
          <t>二匹立</t>
        </is>
      </c>
      <c r="G3" s="43" t="inlineStr"/>
      <c r="H3" s="43" t="inlineStr"/>
      <c r="I3" s="43" t="inlineStr"/>
      <c r="J3" s="43" t="inlineStr"/>
      <c r="K3" s="43" t="inlineStr"/>
      <c r="L3" s="43" t="inlineStr"/>
      <c r="M3" s="43" t="inlineStr"/>
    </row>
    <row r="4">
      <c r="A4" s="43" t="inlineStr">
        <is>
          <t>本州中區</t>
        </is>
      </c>
      <c r="B4" s="43" t="inlineStr">
        <is>
          <t>東京</t>
        </is>
      </c>
      <c r="C4" s="43" t="n">
        <v>106</v>
      </c>
      <c r="D4" s="43" t="n">
        <v>130</v>
      </c>
      <c r="E4" s="43" t="n">
        <v>4783</v>
      </c>
      <c r="F4" s="43" t="inlineStr"/>
      <c r="G4" s="43" t="n">
        <v>27203</v>
      </c>
      <c r="H4" s="43" t="n">
        <v>1848</v>
      </c>
      <c r="I4" s="43" t="n">
        <v>2355</v>
      </c>
      <c r="J4" s="43" t="n">
        <v>124282</v>
      </c>
      <c r="K4" s="43" t="n">
        <v>44</v>
      </c>
      <c r="L4" s="43" t="n">
        <v>8154</v>
      </c>
      <c r="M4" s="43" t="n">
        <v>168905</v>
      </c>
    </row>
    <row r="5">
      <c r="A5" s="43" t="inlineStr">
        <is>
          <t>本州中區</t>
        </is>
      </c>
      <c r="B5" s="43" t="inlineStr">
        <is>
          <t>神奈川</t>
        </is>
      </c>
      <c r="C5" s="43" t="n">
        <v>143</v>
      </c>
      <c r="D5" s="43" t="n">
        <v>26</v>
      </c>
      <c r="E5" s="43" t="n">
        <v>2543</v>
      </c>
      <c r="F5" s="43" t="n">
        <v>529</v>
      </c>
      <c r="G5" s="43" t="n">
        <v>5756</v>
      </c>
      <c r="H5" s="43" t="n">
        <v>23</v>
      </c>
      <c r="I5" s="43" t="n">
        <v>291</v>
      </c>
      <c r="J5" s="43" t="n">
        <v>42578</v>
      </c>
      <c r="K5" s="43" t="n">
        <v>78</v>
      </c>
      <c r="L5" s="43" t="n">
        <v>3742</v>
      </c>
      <c r="M5" s="43" t="n">
        <v>55709</v>
      </c>
    </row>
    <row r="6">
      <c r="A6" s="43" t="inlineStr">
        <is>
          <t>本州中區</t>
        </is>
      </c>
      <c r="B6" s="43" t="inlineStr">
        <is>
          <t>埼玉</t>
        </is>
      </c>
      <c r="C6" s="43" t="n">
        <v>81</v>
      </c>
      <c r="D6" s="43" t="n">
        <v>34</v>
      </c>
      <c r="E6" s="43" t="n">
        <v>4326</v>
      </c>
      <c r="F6" s="43" t="inlineStr"/>
      <c r="G6" s="43" t="n">
        <v>2709</v>
      </c>
      <c r="H6" s="43" t="n">
        <v>8</v>
      </c>
      <c r="I6" s="43" t="n">
        <v>436</v>
      </c>
      <c r="J6" s="43" t="n">
        <v>59820</v>
      </c>
      <c r="K6" s="43" t="n">
        <v>5</v>
      </c>
      <c r="L6" s="43" t="n">
        <v>2152</v>
      </c>
      <c r="M6" s="43" t="n">
        <v>69571</v>
      </c>
    </row>
    <row r="7">
      <c r="A7" s="43" t="inlineStr">
        <is>
          <t>本州中區</t>
        </is>
      </c>
      <c r="B7" s="43" t="inlineStr">
        <is>
          <t>千葉</t>
        </is>
      </c>
      <c r="C7" s="43" t="n">
        <v>72</v>
      </c>
      <c r="D7" s="43" t="n">
        <v>13</v>
      </c>
      <c r="E7" s="43" t="n">
        <v>5719</v>
      </c>
      <c r="F7" s="43" t="inlineStr"/>
      <c r="G7" s="43" t="n">
        <v>2683</v>
      </c>
      <c r="H7" s="43" t="n">
        <v>2</v>
      </c>
      <c r="I7" s="43" t="n">
        <v>13</v>
      </c>
      <c r="J7" s="43" t="n">
        <v>35163</v>
      </c>
      <c r="K7" s="43" t="n">
        <v>30</v>
      </c>
      <c r="L7" s="43" t="n">
        <v>6296</v>
      </c>
      <c r="M7" s="43" t="n">
        <v>49991</v>
      </c>
    </row>
    <row r="8">
      <c r="A8" s="43" t="inlineStr">
        <is>
          <t>本州中區</t>
        </is>
      </c>
      <c r="B8" s="43" t="inlineStr">
        <is>
          <t>茨城</t>
        </is>
      </c>
      <c r="C8" s="43" t="n">
        <v>50</v>
      </c>
      <c r="D8" s="43" t="n">
        <v>3</v>
      </c>
      <c r="E8" s="43" t="n">
        <v>5204</v>
      </c>
      <c r="F8" s="43" t="inlineStr"/>
      <c r="G8" s="43" t="n">
        <v>2966</v>
      </c>
      <c r="H8" s="43" t="n">
        <v>1</v>
      </c>
      <c r="I8" s="43" t="n">
        <v>7</v>
      </c>
      <c r="J8" s="43" t="n">
        <v>43853</v>
      </c>
      <c r="K8" s="43" t="n">
        <v>3</v>
      </c>
      <c r="L8" s="43" t="n">
        <v>1545</v>
      </c>
      <c r="M8" s="43" t="n">
        <v>53632</v>
      </c>
    </row>
    <row r="9">
      <c r="A9" s="43" t="inlineStr">
        <is>
          <t>本州中區</t>
        </is>
      </c>
      <c r="B9" s="43" t="inlineStr">
        <is>
          <t>栃木</t>
        </is>
      </c>
      <c r="C9" s="43" t="n">
        <v>84</v>
      </c>
      <c r="D9" s="43" t="n">
        <v>8</v>
      </c>
      <c r="E9" s="43" t="n">
        <v>3851</v>
      </c>
      <c r="F9" s="43" t="inlineStr"/>
      <c r="G9" s="43" t="n">
        <v>2631</v>
      </c>
      <c r="H9" s="43" t="inlineStr"/>
      <c r="I9" s="43" t="n">
        <v>247</v>
      </c>
      <c r="J9" s="43" t="n">
        <v>22464</v>
      </c>
      <c r="K9" s="43" t="n">
        <v>92</v>
      </c>
      <c r="L9" s="43" t="n">
        <v>1775</v>
      </c>
      <c r="M9" s="43" t="n">
        <v>31152</v>
      </c>
    </row>
    <row r="10">
      <c r="A10" s="43" t="inlineStr">
        <is>
          <t>本州中區</t>
        </is>
      </c>
      <c r="B10" s="43" t="inlineStr">
        <is>
          <t>群馬</t>
        </is>
      </c>
      <c r="C10" s="43" t="n">
        <v>92</v>
      </c>
      <c r="D10" s="43" t="n">
        <v>24</v>
      </c>
      <c r="E10" s="43" t="n">
        <v>2107</v>
      </c>
      <c r="F10" s="43" t="inlineStr"/>
      <c r="G10" s="43" t="n">
        <v>1954</v>
      </c>
      <c r="H10" s="43" t="inlineStr"/>
      <c r="I10" s="43" t="n">
        <v>24</v>
      </c>
      <c r="J10" s="43" t="n">
        <v>27833</v>
      </c>
      <c r="K10" s="43" t="n">
        <v>6</v>
      </c>
      <c r="L10" s="43" t="n">
        <v>971</v>
      </c>
      <c r="M10" s="43" t="n">
        <v>33011</v>
      </c>
    </row>
    <row r="11">
      <c r="A11" s="43" t="inlineStr">
        <is>
          <t>本州中區</t>
        </is>
      </c>
      <c r="B11" s="43" t="inlineStr">
        <is>
          <t>長野</t>
        </is>
      </c>
      <c r="C11" s="43" t="n">
        <v>242</v>
      </c>
      <c r="D11" s="43" t="n">
        <v>24</v>
      </c>
      <c r="E11" s="43" t="n">
        <v>3864</v>
      </c>
      <c r="F11" s="43" t="inlineStr"/>
      <c r="G11" s="43" t="n">
        <v>2065</v>
      </c>
      <c r="H11" s="43" t="n">
        <v>9</v>
      </c>
      <c r="I11" s="43" t="n">
        <v>21</v>
      </c>
      <c r="J11" s="43" t="n">
        <v>28911</v>
      </c>
      <c r="K11" s="43" t="inlineStr"/>
      <c r="L11" s="43" t="n">
        <v>779</v>
      </c>
      <c r="M11" s="43" t="n">
        <v>35915</v>
      </c>
    </row>
    <row r="12">
      <c r="A12" s="43" t="inlineStr">
        <is>
          <t>本州中區</t>
        </is>
      </c>
      <c r="B12" s="43" t="inlineStr">
        <is>
          <t>山梨</t>
        </is>
      </c>
      <c r="C12" s="43" t="n">
        <v>163</v>
      </c>
      <c r="D12" s="43" t="inlineStr"/>
      <c r="E12" s="43" t="n">
        <v>1179</v>
      </c>
      <c r="F12" s="43" t="inlineStr"/>
      <c r="G12" s="43" t="n">
        <v>618</v>
      </c>
      <c r="H12" s="43" t="inlineStr"/>
      <c r="I12" s="43" t="n">
        <v>20</v>
      </c>
      <c r="J12" s="43" t="n">
        <v>7942</v>
      </c>
      <c r="K12" s="43" t="inlineStr"/>
      <c r="L12" s="43" t="n">
        <v>286</v>
      </c>
      <c r="M12" s="43" t="n">
        <v>10208</v>
      </c>
    </row>
    <row r="13">
      <c r="A13" s="43" t="inlineStr">
        <is>
          <t>本州中區</t>
        </is>
      </c>
      <c r="B13" s="43" t="inlineStr">
        <is>
          <t>静岡</t>
        </is>
      </c>
      <c r="C13" s="43" t="n">
        <v>461</v>
      </c>
      <c r="D13" s="43" t="inlineStr"/>
      <c r="E13" s="43" t="n">
        <v>1768</v>
      </c>
      <c r="F13" s="43" t="inlineStr"/>
      <c r="G13" s="43" t="n">
        <v>1893</v>
      </c>
      <c r="H13" s="43" t="inlineStr"/>
      <c r="I13" s="43" t="n">
        <v>972</v>
      </c>
      <c r="J13" s="43" t="n">
        <v>53903</v>
      </c>
      <c r="K13" s="43" t="n">
        <v>84</v>
      </c>
      <c r="L13" s="43" t="n">
        <v>19319</v>
      </c>
      <c r="M13" s="43" t="n">
        <v>78400</v>
      </c>
    </row>
    <row r="14">
      <c r="A14" s="43" t="inlineStr">
        <is>
          <t>本州中區</t>
        </is>
      </c>
      <c r="B14" s="43" t="inlineStr">
        <is>
          <t>愛知</t>
        </is>
      </c>
      <c r="C14" s="43" t="n">
        <v>134</v>
      </c>
      <c r="D14" s="43" t="inlineStr"/>
      <c r="E14" s="43" t="n">
        <v>4108</v>
      </c>
      <c r="F14" s="43" t="inlineStr"/>
      <c r="G14" s="43" t="n">
        <v>6367</v>
      </c>
      <c r="H14" s="43" t="inlineStr"/>
      <c r="I14" s="43" t="n">
        <v>30738</v>
      </c>
      <c r="J14" s="43" t="n">
        <v>98470</v>
      </c>
      <c r="K14" s="43" t="inlineStr"/>
      <c r="L14" s="43" t="n">
        <v>6212</v>
      </c>
      <c r="M14" s="43" t="n">
        <v>146029</v>
      </c>
    </row>
    <row r="15">
      <c r="A15" s="43" t="inlineStr">
        <is>
          <t>本州中區</t>
        </is>
      </c>
      <c r="B15" s="43" t="inlineStr">
        <is>
          <t>三重</t>
        </is>
      </c>
      <c r="C15" s="43" t="n">
        <v>112</v>
      </c>
      <c r="D15" s="43" t="n">
        <v>7</v>
      </c>
      <c r="E15" s="43" t="n">
        <v>541</v>
      </c>
      <c r="F15" s="43" t="inlineStr"/>
      <c r="G15" s="43" t="n">
        <v>3522</v>
      </c>
      <c r="H15" s="43" t="n">
        <v>9</v>
      </c>
      <c r="I15" s="43" t="n">
        <v>13688</v>
      </c>
      <c r="J15" s="43" t="n">
        <v>61227</v>
      </c>
      <c r="K15" s="43" t="n">
        <v>1105</v>
      </c>
      <c r="L15" s="43" t="n">
        <v>2796</v>
      </c>
      <c r="M15" s="43" t="n">
        <v>83007</v>
      </c>
    </row>
    <row r="16">
      <c r="A16" s="43" t="inlineStr">
        <is>
          <t>本州中區</t>
        </is>
      </c>
      <c r="B16" s="43" t="inlineStr">
        <is>
          <t>岐阜</t>
        </is>
      </c>
      <c r="C16" s="43" t="n">
        <v>74</v>
      </c>
      <c r="D16" s="43" t="inlineStr"/>
      <c r="E16" s="43" t="n">
        <v>3333</v>
      </c>
      <c r="F16" s="43" t="inlineStr"/>
      <c r="G16" s="43" t="n">
        <v>2503</v>
      </c>
      <c r="H16" s="43" t="n">
        <v>1</v>
      </c>
      <c r="I16" s="43" t="n">
        <v>1314</v>
      </c>
      <c r="J16" s="43" t="n">
        <v>44261</v>
      </c>
      <c r="K16" s="43" t="n">
        <v>37</v>
      </c>
      <c r="L16" s="43" t="n">
        <v>14763</v>
      </c>
      <c r="M16" s="43" t="n">
        <v>66286</v>
      </c>
    </row>
    <row r="17">
      <c r="A17" s="43" t="inlineStr">
        <is>
          <t>本州中區</t>
        </is>
      </c>
      <c r="B17" s="43" t="inlineStr">
        <is>
          <t>滋賀</t>
        </is>
      </c>
      <c r="C17" s="43" t="n">
        <v>9</v>
      </c>
      <c r="D17" s="43" t="inlineStr"/>
      <c r="E17" s="43" t="n">
        <v>300</v>
      </c>
      <c r="F17" s="43" t="inlineStr"/>
      <c r="G17" s="43" t="n">
        <v>1860</v>
      </c>
      <c r="H17" s="43" t="n">
        <v>325</v>
      </c>
      <c r="I17" s="43" t="n">
        <v>1435</v>
      </c>
      <c r="J17" s="43" t="n">
        <v>34279</v>
      </c>
      <c r="K17" s="43" t="n">
        <v>840</v>
      </c>
      <c r="L17" s="43" t="n">
        <v>1606</v>
      </c>
      <c r="M17" s="43" t="n">
        <v>40654</v>
      </c>
    </row>
    <row r="18">
      <c r="A18" s="43" t="inlineStr">
        <is>
          <t>本州中區</t>
        </is>
      </c>
      <c r="B18" s="43" t="inlineStr">
        <is>
          <t>福井</t>
        </is>
      </c>
      <c r="C18" s="43" t="n">
        <v>7</v>
      </c>
      <c r="D18" s="43" t="inlineStr"/>
      <c r="E18" s="43" t="n">
        <v>78</v>
      </c>
      <c r="F18" s="43" t="inlineStr"/>
      <c r="G18" s="43" t="n">
        <v>1382</v>
      </c>
      <c r="H18" s="43" t="n">
        <v>6</v>
      </c>
      <c r="I18" s="43" t="inlineStr"/>
      <c r="J18" s="43" t="n">
        <v>17238</v>
      </c>
      <c r="K18" s="43" t="n">
        <v>35</v>
      </c>
      <c r="L18" s="43" t="n">
        <v>272</v>
      </c>
      <c r="M18" s="43" t="n">
        <v>19018</v>
      </c>
    </row>
    <row r="19">
      <c r="A19" s="43" t="inlineStr">
        <is>
          <t>本州中區</t>
        </is>
      </c>
      <c r="B19" s="43" t="inlineStr">
        <is>
          <t>石川</t>
        </is>
      </c>
      <c r="C19" s="43" t="n">
        <v>48</v>
      </c>
      <c r="D19" s="43" t="inlineStr"/>
      <c r="E19" s="43" t="n">
        <v>626</v>
      </c>
      <c r="F19" s="43" t="inlineStr"/>
      <c r="G19" s="43" t="n">
        <v>1414</v>
      </c>
      <c r="H19" s="43" t="inlineStr"/>
      <c r="I19" s="43" t="n">
        <v>8757</v>
      </c>
      <c r="J19" s="43" t="n">
        <v>4731</v>
      </c>
      <c r="K19" s="43" t="n">
        <v>3</v>
      </c>
      <c r="L19" s="43" t="n">
        <v>575</v>
      </c>
      <c r="M19" s="43" t="n">
        <v>16154</v>
      </c>
    </row>
    <row r="20">
      <c r="A20" s="43" t="inlineStr">
        <is>
          <t>本州中區</t>
        </is>
      </c>
      <c r="B20" s="43" t="inlineStr">
        <is>
          <t>富山</t>
        </is>
      </c>
      <c r="C20" s="43" t="n">
        <v>37</v>
      </c>
      <c r="D20" s="43" t="inlineStr"/>
      <c r="E20" s="43" t="n">
        <v>1090</v>
      </c>
      <c r="F20" s="43" t="inlineStr"/>
      <c r="G20" s="43" t="n">
        <v>1511</v>
      </c>
      <c r="H20" s="43" t="inlineStr"/>
      <c r="I20" s="43" t="n">
        <v>724</v>
      </c>
      <c r="J20" s="43" t="n">
        <v>15149</v>
      </c>
      <c r="K20" s="43" t="inlineStr"/>
      <c r="L20" s="43" t="n">
        <v>110</v>
      </c>
      <c r="M20" s="43" t="n">
        <v>18621</v>
      </c>
    </row>
    <row r="21">
      <c r="A21" s="43" t="inlineStr">
        <is>
          <t>本州中區</t>
        </is>
      </c>
      <c r="B21" s="43" t="inlineStr">
        <is>
          <t>計</t>
        </is>
      </c>
      <c r="C21" s="43" t="n">
        <v>1915</v>
      </c>
      <c r="D21" s="43" t="n">
        <v>269</v>
      </c>
      <c r="E21" s="43" t="n">
        <v>45420</v>
      </c>
      <c r="F21" s="43" t="n">
        <v>529</v>
      </c>
      <c r="G21" s="43" t="n">
        <v>69037</v>
      </c>
      <c r="H21" s="43" t="n">
        <v>2232</v>
      </c>
      <c r="I21" s="43" t="n">
        <v>61042</v>
      </c>
      <c r="J21" s="43" t="n">
        <v>722104</v>
      </c>
      <c r="K21" s="43" t="n">
        <v>2362</v>
      </c>
      <c r="L21" s="43" t="n">
        <v>71353</v>
      </c>
      <c r="M21" s="43" t="n">
        <v>976263</v>
      </c>
    </row>
    <row r="22">
      <c r="A22" s="43" t="inlineStr">
        <is>
          <t>本州北區</t>
        </is>
      </c>
      <c r="B22" s="43" t="inlineStr">
        <is>
          <t>新潟</t>
        </is>
      </c>
      <c r="C22" s="43" t="n">
        <v>34</v>
      </c>
      <c r="D22" s="43" t="n">
        <v>19</v>
      </c>
      <c r="E22" s="43" t="n">
        <v>1272</v>
      </c>
      <c r="F22" s="43" t="n">
        <v>2</v>
      </c>
      <c r="G22" s="43" t="n">
        <v>5843</v>
      </c>
      <c r="H22" s="43" t="n">
        <v>56</v>
      </c>
      <c r="I22" s="43" t="n">
        <v>424</v>
      </c>
      <c r="J22" s="43" t="n">
        <v>40449</v>
      </c>
      <c r="K22" s="43" t="n">
        <v>32</v>
      </c>
      <c r="L22" s="43" t="n">
        <v>1131</v>
      </c>
      <c r="M22" s="43" t="n">
        <v>49262</v>
      </c>
    </row>
    <row r="23">
      <c r="A23" s="43" t="inlineStr">
        <is>
          <t>本州北區</t>
        </is>
      </c>
      <c r="B23" s="43" t="inlineStr">
        <is>
          <t>福島</t>
        </is>
      </c>
      <c r="C23" s="43" t="n">
        <v>31</v>
      </c>
      <c r="D23" s="43" t="n">
        <v>8</v>
      </c>
      <c r="E23" s="43" t="n">
        <v>4091</v>
      </c>
      <c r="F23" s="43" t="n">
        <v>6</v>
      </c>
      <c r="G23" s="43" t="n">
        <v>1283</v>
      </c>
      <c r="H23" s="43" t="inlineStr"/>
      <c r="I23" s="43" t="n">
        <v>7</v>
      </c>
      <c r="J23" s="43" t="n">
        <v>20758</v>
      </c>
      <c r="K23" s="43" t="n">
        <v>13</v>
      </c>
      <c r="L23" s="43" t="n">
        <v>71</v>
      </c>
      <c r="M23" s="43" t="n">
        <v>26268</v>
      </c>
    </row>
    <row r="24">
      <c r="A24" s="43" t="inlineStr">
        <is>
          <t>本州北區</t>
        </is>
      </c>
      <c r="B24" s="43" t="inlineStr">
        <is>
          <t>宮城</t>
        </is>
      </c>
      <c r="C24" s="43" t="n">
        <v>26</v>
      </c>
      <c r="D24" s="43" t="n">
        <v>5</v>
      </c>
      <c r="E24" s="43" t="n">
        <v>3210</v>
      </c>
      <c r="F24" s="43" t="inlineStr"/>
      <c r="G24" s="43" t="n">
        <v>2202</v>
      </c>
      <c r="H24" s="43" t="n">
        <v>1</v>
      </c>
      <c r="I24" s="43" t="n">
        <v>189</v>
      </c>
      <c r="J24" s="43" t="n">
        <v>10144</v>
      </c>
      <c r="K24" s="43" t="n">
        <v>23</v>
      </c>
      <c r="L24" s="43" t="n">
        <v>605</v>
      </c>
      <c r="M24" s="43" t="n">
        <v>16405</v>
      </c>
    </row>
    <row r="25">
      <c r="A25" s="43" t="inlineStr">
        <is>
          <t>本州北區</t>
        </is>
      </c>
      <c r="B25" s="43" t="inlineStr">
        <is>
          <t>山形</t>
        </is>
      </c>
      <c r="C25" s="43" t="n">
        <v>56</v>
      </c>
      <c r="D25" s="43" t="n">
        <v>13</v>
      </c>
      <c r="E25" s="43" t="n">
        <v>1813</v>
      </c>
      <c r="F25" s="43" t="inlineStr"/>
      <c r="G25" s="43" t="n">
        <v>2270</v>
      </c>
      <c r="H25" s="43" t="n">
        <v>1</v>
      </c>
      <c r="I25" s="43" t="inlineStr"/>
      <c r="J25" s="43" t="n">
        <v>32339</v>
      </c>
      <c r="K25" s="43" t="n">
        <v>3</v>
      </c>
      <c r="L25" s="43" t="n">
        <v>760</v>
      </c>
      <c r="M25" s="43" t="n">
        <v>37255</v>
      </c>
    </row>
    <row r="26">
      <c r="A26" s="43" t="inlineStr">
        <is>
          <t>本州北區</t>
        </is>
      </c>
      <c r="B26" s="43" t="inlineStr">
        <is>
          <t>秋田</t>
        </is>
      </c>
      <c r="C26" s="43" t="n">
        <v>59</v>
      </c>
      <c r="D26" s="43" t="n">
        <v>6</v>
      </c>
      <c r="E26" s="43" t="n">
        <v>1628</v>
      </c>
      <c r="F26" s="43" t="inlineStr"/>
      <c r="G26" s="43" t="n">
        <v>1382</v>
      </c>
      <c r="H26" s="43" t="inlineStr"/>
      <c r="I26" s="43" t="n">
        <v>3</v>
      </c>
      <c r="J26" s="43" t="n">
        <v>6853</v>
      </c>
      <c r="K26" s="43" t="inlineStr"/>
      <c r="L26" s="43" t="n">
        <v>142</v>
      </c>
      <c r="M26" s="43" t="n">
        <v>10073</v>
      </c>
    </row>
    <row r="27">
      <c r="A27" s="43" t="inlineStr">
        <is>
          <t>本州北區</t>
        </is>
      </c>
      <c r="B27" s="43" t="inlineStr">
        <is>
          <t>岩手</t>
        </is>
      </c>
      <c r="C27" s="43" t="n">
        <v>67</v>
      </c>
      <c r="D27" s="43" t="n">
        <v>1</v>
      </c>
      <c r="E27" s="43" t="n">
        <v>1774</v>
      </c>
      <c r="F27" s="43" t="inlineStr"/>
      <c r="G27" s="43" t="n">
        <v>643</v>
      </c>
      <c r="H27" s="43" t="inlineStr"/>
      <c r="I27" s="43" t="n">
        <v>1554</v>
      </c>
      <c r="J27" s="43" t="n">
        <v>1393</v>
      </c>
      <c r="K27" s="43" t="inlineStr"/>
      <c r="L27" s="43" t="n">
        <v>291</v>
      </c>
      <c r="M27" s="43" t="n">
        <v>5723</v>
      </c>
    </row>
    <row r="28">
      <c r="A28" s="43" t="inlineStr">
        <is>
          <t>本州北區</t>
        </is>
      </c>
      <c r="B28" s="43" t="inlineStr">
        <is>
          <t>青森</t>
        </is>
      </c>
      <c r="C28" s="43" t="n">
        <v>130</v>
      </c>
      <c r="D28" s="43" t="n">
        <v>18</v>
      </c>
      <c r="E28" s="43" t="n">
        <v>4521</v>
      </c>
      <c r="F28" s="43" t="inlineStr"/>
      <c r="G28" s="43" t="n">
        <v>600</v>
      </c>
      <c r="H28" s="43" t="inlineStr"/>
      <c r="I28" s="43" t="n">
        <v>22</v>
      </c>
      <c r="J28" s="43" t="n">
        <v>3153</v>
      </c>
      <c r="K28" s="43" t="inlineStr"/>
      <c r="L28" s="43" t="n">
        <v>23</v>
      </c>
      <c r="M28" s="43" t="n">
        <v>8467</v>
      </c>
    </row>
    <row r="29">
      <c r="A29" s="43" t="inlineStr">
        <is>
          <t>本州北區</t>
        </is>
      </c>
      <c r="B29" s="43" t="inlineStr">
        <is>
          <t>計</t>
        </is>
      </c>
      <c r="C29" s="43" t="n">
        <v>403</v>
      </c>
      <c r="D29" s="43" t="n">
        <v>70</v>
      </c>
      <c r="E29" s="43" t="n">
        <v>18309</v>
      </c>
      <c r="F29" s="43" t="n">
        <v>8</v>
      </c>
      <c r="G29" s="43" t="n">
        <v>14223</v>
      </c>
      <c r="H29" s="43" t="n">
        <v>58</v>
      </c>
      <c r="I29" s="43" t="n">
        <v>2199</v>
      </c>
      <c r="J29" s="43" t="n">
        <v>115089</v>
      </c>
      <c r="K29" s="43" t="n">
        <v>71</v>
      </c>
      <c r="L29" s="43" t="n">
        <v>3023</v>
      </c>
      <c r="M29" s="43" t="n">
        <v>153453</v>
      </c>
    </row>
    <row r="30">
      <c r="A30" s="43" t="inlineStr">
        <is>
          <t>本州西區</t>
        </is>
      </c>
      <c r="B30" s="43" t="inlineStr">
        <is>
          <t>京都</t>
        </is>
      </c>
      <c r="C30" s="43" t="n">
        <v>14</v>
      </c>
      <c r="D30" s="43" t="n">
        <v>3</v>
      </c>
      <c r="E30" s="43" t="n">
        <v>89</v>
      </c>
      <c r="F30" s="43" t="inlineStr"/>
      <c r="G30" s="43" t="n">
        <v>7663</v>
      </c>
      <c r="H30" s="43" t="n">
        <v>1121</v>
      </c>
      <c r="I30" s="43" t="n">
        <v>8019</v>
      </c>
      <c r="J30" s="43" t="n">
        <v>38367</v>
      </c>
      <c r="K30" s="43" t="n">
        <v>1805</v>
      </c>
      <c r="L30" s="43" t="n">
        <v>2707</v>
      </c>
      <c r="M30" s="43" t="n">
        <v>59788</v>
      </c>
    </row>
    <row r="31">
      <c r="A31" s="43" t="inlineStr">
        <is>
          <t>本州西區</t>
        </is>
      </c>
      <c r="B31" s="43" t="inlineStr">
        <is>
          <t>大阪</t>
        </is>
      </c>
      <c r="C31" s="43" t="n">
        <v>41</v>
      </c>
      <c r="D31" s="43" t="inlineStr"/>
      <c r="E31" s="43" t="n">
        <v>27</v>
      </c>
      <c r="F31" s="43" t="inlineStr"/>
      <c r="G31" s="43" t="n">
        <v>19841</v>
      </c>
      <c r="H31" s="43" t="n">
        <v>1368</v>
      </c>
      <c r="I31" s="43" t="n">
        <v>14289</v>
      </c>
      <c r="J31" s="43" t="n">
        <v>65239</v>
      </c>
      <c r="K31" s="43" t="n">
        <v>6306</v>
      </c>
      <c r="L31" s="43" t="n">
        <v>4871</v>
      </c>
      <c r="M31" s="43" t="n">
        <v>111982</v>
      </c>
    </row>
    <row r="32">
      <c r="A32" s="43" t="inlineStr">
        <is>
          <t>本州西區</t>
        </is>
      </c>
      <c r="B32" s="43" t="inlineStr">
        <is>
          <t>奈良</t>
        </is>
      </c>
      <c r="C32" s="43" t="n">
        <v>35</v>
      </c>
      <c r="D32" s="43" t="inlineStr"/>
      <c r="E32" s="43" t="inlineStr"/>
      <c r="F32" s="43" t="inlineStr"/>
      <c r="G32" s="43" t="n">
        <v>1518</v>
      </c>
      <c r="H32" s="43" t="n">
        <v>4</v>
      </c>
      <c r="I32" s="43" t="inlineStr"/>
      <c r="J32" s="43" t="n">
        <v>19211</v>
      </c>
      <c r="K32" s="43" t="n">
        <v>1571</v>
      </c>
      <c r="L32" s="43" t="n">
        <v>391</v>
      </c>
      <c r="M32" s="43" t="n">
        <v>22730</v>
      </c>
    </row>
    <row r="33">
      <c r="A33" s="43" t="inlineStr">
        <is>
          <t>本州西區</t>
        </is>
      </c>
      <c r="B33" s="43" t="inlineStr">
        <is>
          <t>和歌山</t>
        </is>
      </c>
      <c r="C33" s="43" t="n">
        <v>16</v>
      </c>
      <c r="D33" s="43" t="inlineStr"/>
      <c r="E33" s="43" t="n">
        <v>20</v>
      </c>
      <c r="F33" s="43" t="inlineStr"/>
      <c r="G33" s="43" t="n">
        <v>1884</v>
      </c>
      <c r="H33" s="43" t="n">
        <v>1</v>
      </c>
      <c r="I33" s="43" t="n">
        <v>293</v>
      </c>
      <c r="J33" s="43" t="n">
        <v>10964</v>
      </c>
      <c r="K33" s="43" t="n">
        <v>899</v>
      </c>
      <c r="L33" s="43" t="n">
        <v>878</v>
      </c>
      <c r="M33" s="43" t="n">
        <v>14955</v>
      </c>
    </row>
    <row r="34">
      <c r="A34" s="43" t="inlineStr">
        <is>
          <t>本州西區</t>
        </is>
      </c>
      <c r="B34" s="43" t="inlineStr">
        <is>
          <t>兵庫</t>
        </is>
      </c>
      <c r="C34" s="43" t="n">
        <v>82</v>
      </c>
      <c r="D34" s="43" t="n">
        <v>7</v>
      </c>
      <c r="E34" s="43" t="n">
        <v>592</v>
      </c>
      <c r="F34" s="43" t="n">
        <v>2</v>
      </c>
      <c r="G34" s="43" t="n">
        <v>10681</v>
      </c>
      <c r="H34" s="43" t="n">
        <v>55</v>
      </c>
      <c r="I34" s="43" t="n">
        <v>867</v>
      </c>
      <c r="J34" s="43" t="n">
        <v>63847</v>
      </c>
      <c r="K34" s="43" t="n">
        <v>10929</v>
      </c>
      <c r="L34" s="43" t="n">
        <v>2475</v>
      </c>
      <c r="M34" s="43" t="n">
        <v>89537</v>
      </c>
    </row>
    <row r="35">
      <c r="A35" s="43" t="inlineStr">
        <is>
          <t>本州西區</t>
        </is>
      </c>
      <c r="B35" s="43" t="inlineStr">
        <is>
          <t>岡山</t>
        </is>
      </c>
      <c r="C35" s="43" t="n">
        <v>12</v>
      </c>
      <c r="D35" s="43" t="n">
        <v>1</v>
      </c>
      <c r="E35" s="43" t="n">
        <v>802</v>
      </c>
      <c r="F35" s="43" t="inlineStr"/>
      <c r="G35" s="43" t="n">
        <v>4841</v>
      </c>
      <c r="H35" s="43" t="n">
        <v>7</v>
      </c>
      <c r="I35" s="43" t="n">
        <v>40</v>
      </c>
      <c r="J35" s="43" t="n">
        <v>37295</v>
      </c>
      <c r="K35" s="43" t="n">
        <v>1170</v>
      </c>
      <c r="L35" s="43" t="n">
        <v>3673</v>
      </c>
      <c r="M35" s="43" t="n">
        <v>47841</v>
      </c>
    </row>
    <row r="36">
      <c r="A36" s="43" t="inlineStr">
        <is>
          <t>本州西區</t>
        </is>
      </c>
      <c r="B36" s="43" t="inlineStr">
        <is>
          <t>広島</t>
        </is>
      </c>
      <c r="C36" s="43" t="n">
        <v>118</v>
      </c>
      <c r="D36" s="43" t="inlineStr"/>
      <c r="E36" s="43" t="n">
        <v>1543</v>
      </c>
      <c r="F36" s="43" t="inlineStr"/>
      <c r="G36" s="43" t="n">
        <v>4048</v>
      </c>
      <c r="H36" s="43" t="inlineStr"/>
      <c r="I36" s="43" t="n">
        <v>266</v>
      </c>
      <c r="J36" s="43" t="n">
        <v>31200</v>
      </c>
      <c r="K36" s="43" t="n">
        <v>120</v>
      </c>
      <c r="L36" s="43" t="n">
        <v>3083</v>
      </c>
      <c r="M36" s="43" t="n">
        <v>40378</v>
      </c>
    </row>
    <row r="37">
      <c r="A37" s="43" t="inlineStr">
        <is>
          <t>本州西區</t>
        </is>
      </c>
      <c r="B37" s="43" t="inlineStr">
        <is>
          <t>山口</t>
        </is>
      </c>
      <c r="C37" s="43" t="n">
        <v>99</v>
      </c>
      <c r="D37" s="43" t="inlineStr"/>
      <c r="E37" s="43" t="n">
        <v>5175</v>
      </c>
      <c r="F37" s="43" t="inlineStr"/>
      <c r="G37" s="43" t="n">
        <v>1932</v>
      </c>
      <c r="H37" s="43" t="inlineStr"/>
      <c r="I37" s="43" t="inlineStr"/>
      <c r="J37" s="43" t="n">
        <v>22288</v>
      </c>
      <c r="K37" s="43" t="n">
        <v>239</v>
      </c>
      <c r="L37" s="43" t="n">
        <v>2033</v>
      </c>
      <c r="M37" s="43" t="n">
        <v>31766</v>
      </c>
    </row>
    <row r="38">
      <c r="A38" s="43" t="inlineStr">
        <is>
          <t>本州西區</t>
        </is>
      </c>
      <c r="B38" s="43" t="inlineStr">
        <is>
          <t>島根</t>
        </is>
      </c>
      <c r="C38" s="43" t="n">
        <v>26</v>
      </c>
      <c r="D38" s="43" t="inlineStr"/>
      <c r="E38" s="43" t="n">
        <v>386</v>
      </c>
      <c r="F38" s="43" t="inlineStr"/>
      <c r="G38" s="43" t="n">
        <v>1751</v>
      </c>
      <c r="H38" s="43" t="inlineStr"/>
      <c r="I38" s="43" t="n">
        <v>287</v>
      </c>
      <c r="J38" s="43" t="n">
        <v>13843</v>
      </c>
      <c r="K38" s="43" t="n">
        <v>2</v>
      </c>
      <c r="L38" s="43" t="n">
        <v>677</v>
      </c>
      <c r="M38" s="43" t="n">
        <v>16972</v>
      </c>
    </row>
    <row r="39">
      <c r="A39" s="43" t="inlineStr">
        <is>
          <t>本州西區</t>
        </is>
      </c>
      <c r="B39" s="43" t="inlineStr">
        <is>
          <t>鳥取</t>
        </is>
      </c>
      <c r="C39" s="43" t="n">
        <v>22</v>
      </c>
      <c r="D39" s="43" t="inlineStr"/>
      <c r="E39" s="43" t="n">
        <v>129</v>
      </c>
      <c r="F39" s="43" t="inlineStr"/>
      <c r="G39" s="43" t="n">
        <v>1462</v>
      </c>
      <c r="H39" s="43" t="inlineStr"/>
      <c r="I39" s="43" t="n">
        <v>4</v>
      </c>
      <c r="J39" s="43" t="n">
        <v>14053</v>
      </c>
      <c r="K39" s="43" t="n">
        <v>76</v>
      </c>
      <c r="L39" s="43" t="n">
        <v>271</v>
      </c>
      <c r="M39" s="43" t="n">
        <v>16017</v>
      </c>
    </row>
    <row r="40">
      <c r="A40" s="43" t="inlineStr">
        <is>
          <t>本州西區</t>
        </is>
      </c>
      <c r="B40" s="43" t="inlineStr">
        <is>
          <t>計</t>
        </is>
      </c>
      <c r="C40" s="43" t="n">
        <v>465</v>
      </c>
      <c r="D40" s="43" t="n">
        <v>11</v>
      </c>
      <c r="E40" s="43" t="n">
        <v>8763</v>
      </c>
      <c r="F40" s="43" t="n">
        <v>2</v>
      </c>
      <c r="G40" s="43" t="n">
        <v>55621</v>
      </c>
      <c r="H40" s="43" t="n">
        <v>2556</v>
      </c>
      <c r="I40" s="43" t="n">
        <v>24065</v>
      </c>
      <c r="J40" s="43" t="n">
        <v>316307</v>
      </c>
      <c r="K40" s="43" t="n">
        <v>23117</v>
      </c>
      <c r="L40" s="43" t="n">
        <v>21059</v>
      </c>
      <c r="M40" s="43" t="n">
        <v>451966</v>
      </c>
    </row>
    <row r="41">
      <c r="A41" s="43" t="inlineStr">
        <is>
          <t>四國區</t>
        </is>
      </c>
      <c r="B41" s="43" t="inlineStr">
        <is>
          <t>徳島</t>
        </is>
      </c>
      <c r="C41" s="43" t="n">
        <v>10</v>
      </c>
      <c r="D41" s="43" t="inlineStr"/>
      <c r="E41" s="43" t="n">
        <v>57</v>
      </c>
      <c r="F41" s="43" t="inlineStr"/>
      <c r="G41" s="43" t="n">
        <v>2129</v>
      </c>
      <c r="H41" s="43" t="inlineStr"/>
      <c r="I41" s="43" t="n">
        <v>30</v>
      </c>
      <c r="J41" s="43" t="n">
        <v>16295</v>
      </c>
      <c r="K41" s="43" t="n">
        <v>657</v>
      </c>
      <c r="L41" s="43" t="n">
        <v>848</v>
      </c>
      <c r="M41" s="43" t="n">
        <v>20026</v>
      </c>
    </row>
    <row r="42">
      <c r="A42" s="43" t="inlineStr">
        <is>
          <t>四國區</t>
        </is>
      </c>
      <c r="B42" s="43" t="inlineStr">
        <is>
          <t>香川</t>
        </is>
      </c>
      <c r="C42" s="43" t="n">
        <v>55</v>
      </c>
      <c r="D42" s="43" t="inlineStr"/>
      <c r="E42" s="43" t="n">
        <v>14</v>
      </c>
      <c r="F42" s="43" t="inlineStr"/>
      <c r="G42" s="43" t="n">
        <v>2297</v>
      </c>
      <c r="H42" s="43" t="inlineStr"/>
      <c r="I42" s="43" t="n">
        <v>1226</v>
      </c>
      <c r="J42" s="43" t="n">
        <v>13732</v>
      </c>
      <c r="K42" s="43" t="n">
        <v>118</v>
      </c>
      <c r="L42" s="43" t="n">
        <v>13678</v>
      </c>
      <c r="M42" s="43" t="n">
        <v>31120</v>
      </c>
    </row>
    <row r="43">
      <c r="A43" s="43" t="inlineStr">
        <is>
          <t>四國區</t>
        </is>
      </c>
      <c r="B43" s="43" t="inlineStr">
        <is>
          <t>愛媛</t>
        </is>
      </c>
      <c r="C43" s="43" t="n">
        <v>194</v>
      </c>
      <c r="D43" s="43" t="inlineStr"/>
      <c r="E43" s="43" t="n">
        <v>407</v>
      </c>
      <c r="F43" s="43" t="inlineStr"/>
      <c r="G43" s="43" t="n">
        <v>1604</v>
      </c>
      <c r="H43" s="43" t="inlineStr"/>
      <c r="I43" s="43" t="n">
        <v>298</v>
      </c>
      <c r="J43" s="43" t="n">
        <v>14412</v>
      </c>
      <c r="K43" s="43" t="n">
        <v>475</v>
      </c>
      <c r="L43" s="43" t="n">
        <v>3437</v>
      </c>
      <c r="M43" s="43" t="n">
        <v>20827</v>
      </c>
    </row>
    <row r="44">
      <c r="A44" s="43" t="inlineStr">
        <is>
          <t>四國區</t>
        </is>
      </c>
      <c r="B44" s="43" t="inlineStr">
        <is>
          <t>高知</t>
        </is>
      </c>
      <c r="C44" s="43" t="n">
        <v>89</v>
      </c>
      <c r="D44" s="43" t="n">
        <v>6</v>
      </c>
      <c r="E44" s="43" t="n">
        <v>530</v>
      </c>
      <c r="F44" s="43" t="inlineStr"/>
      <c r="G44" s="43" t="n">
        <v>1387</v>
      </c>
      <c r="H44" s="43" t="n">
        <v>12</v>
      </c>
      <c r="I44" s="43" t="n">
        <v>338</v>
      </c>
      <c r="J44" s="43" t="n">
        <v>4450</v>
      </c>
      <c r="K44" s="43" t="n">
        <v>7</v>
      </c>
      <c r="L44" s="43" t="n">
        <v>623</v>
      </c>
      <c r="M44" s="43" t="n">
        <v>7442</v>
      </c>
    </row>
    <row r="45">
      <c r="A45" s="43" t="inlineStr">
        <is>
          <t>四國區</t>
        </is>
      </c>
      <c r="B45" s="43" t="inlineStr">
        <is>
          <t>計</t>
        </is>
      </c>
      <c r="C45" s="43" t="n">
        <v>348</v>
      </c>
      <c r="D45" s="43" t="n">
        <v>6</v>
      </c>
      <c r="E45" s="43" t="n">
        <v>1008</v>
      </c>
      <c r="F45" s="43" t="inlineStr"/>
      <c r="G45" s="43" t="n">
        <v>7417</v>
      </c>
      <c r="H45" s="43" t="n">
        <v>12</v>
      </c>
      <c r="I45" s="43" t="n">
        <v>1892</v>
      </c>
      <c r="J45" s="43" t="n">
        <v>48889</v>
      </c>
      <c r="K45" s="43" t="n">
        <v>1257</v>
      </c>
      <c r="L45" s="43" t="n">
        <v>18586</v>
      </c>
      <c r="M45" s="43" t="n">
        <v>79415</v>
      </c>
    </row>
    <row r="46">
      <c r="A46" s="43" t="inlineStr">
        <is>
          <t>九州區</t>
        </is>
      </c>
      <c r="B46" s="43" t="inlineStr">
        <is>
          <t>長崎</t>
        </is>
      </c>
      <c r="C46" s="43" t="n">
        <v>210</v>
      </c>
      <c r="D46" s="43" t="inlineStr"/>
      <c r="E46" s="43" t="n">
        <v>1003</v>
      </c>
      <c r="F46" s="43" t="inlineStr"/>
      <c r="G46" s="43" t="n">
        <v>2778</v>
      </c>
      <c r="H46" s="43" t="inlineStr"/>
      <c r="I46" s="43" t="n">
        <v>113</v>
      </c>
      <c r="J46" s="43" t="n">
        <v>6409</v>
      </c>
      <c r="K46" s="43" t="inlineStr"/>
      <c r="L46" s="43" t="n">
        <v>332</v>
      </c>
      <c r="M46" s="43" t="n">
        <v>10845</v>
      </c>
    </row>
    <row r="47">
      <c r="A47" s="43" t="inlineStr">
        <is>
          <t>九州區</t>
        </is>
      </c>
      <c r="B47" s="43" t="inlineStr">
        <is>
          <t>佐賀</t>
        </is>
      </c>
      <c r="C47" s="43" t="n">
        <v>54</v>
      </c>
      <c r="D47" s="43" t="inlineStr"/>
      <c r="E47" s="43" t="n">
        <v>1130</v>
      </c>
      <c r="F47" s="43" t="inlineStr"/>
      <c r="G47" s="43" t="n">
        <v>1522</v>
      </c>
      <c r="H47" s="43" t="inlineStr"/>
      <c r="I47" s="43" t="n">
        <v>15</v>
      </c>
      <c r="J47" s="43" t="n">
        <v>11846</v>
      </c>
      <c r="K47" s="43" t="n">
        <v>123</v>
      </c>
      <c r="L47" s="43" t="n">
        <v>544</v>
      </c>
      <c r="M47" s="43" t="n">
        <v>15234</v>
      </c>
    </row>
    <row r="48">
      <c r="A48" s="43" t="inlineStr">
        <is>
          <t>九州區</t>
        </is>
      </c>
      <c r="B48" s="43" t="inlineStr">
        <is>
          <t>福岡</t>
        </is>
      </c>
      <c r="C48" s="43" t="n">
        <v>208</v>
      </c>
      <c r="D48" s="43" t="inlineStr"/>
      <c r="E48" s="43" t="n">
        <v>5052</v>
      </c>
      <c r="F48" s="43" t="n">
        <v>329</v>
      </c>
      <c r="G48" s="43" t="n">
        <v>4255</v>
      </c>
      <c r="H48" s="43" t="n">
        <v>2</v>
      </c>
      <c r="I48" s="43" t="n">
        <v>157</v>
      </c>
      <c r="J48" s="43" t="n">
        <v>59301</v>
      </c>
      <c r="K48" s="43" t="n">
        <v>545</v>
      </c>
      <c r="L48" s="43" t="n">
        <v>5714</v>
      </c>
      <c r="M48" s="43" t="n">
        <v>75563</v>
      </c>
    </row>
    <row r="49">
      <c r="A49" s="43" t="inlineStr">
        <is>
          <t>九州區</t>
        </is>
      </c>
      <c r="B49" s="43" t="inlineStr">
        <is>
          <t>熊本</t>
        </is>
      </c>
      <c r="C49" s="43" t="n">
        <v>756</v>
      </c>
      <c r="D49" s="43" t="inlineStr"/>
      <c r="E49" s="43" t="n">
        <v>5306</v>
      </c>
      <c r="F49" s="43" t="n">
        <v>19</v>
      </c>
      <c r="G49" s="43" t="n">
        <v>2450</v>
      </c>
      <c r="H49" s="43" t="inlineStr"/>
      <c r="I49" s="43" t="n">
        <v>113</v>
      </c>
      <c r="J49" s="43" t="n">
        <v>11220</v>
      </c>
      <c r="K49" s="43" t="n">
        <v>381</v>
      </c>
      <c r="L49" s="43" t="n">
        <v>1946</v>
      </c>
      <c r="M49" s="43" t="n">
        <v>22191</v>
      </c>
    </row>
    <row r="50">
      <c r="A50" s="43" t="inlineStr">
        <is>
          <t>九州區</t>
        </is>
      </c>
      <c r="B50" s="43" t="inlineStr">
        <is>
          <t>大分</t>
        </is>
      </c>
      <c r="C50" s="43" t="n">
        <v>675</v>
      </c>
      <c r="D50" s="43" t="inlineStr"/>
      <c r="E50" s="43" t="n">
        <v>4262</v>
      </c>
      <c r="F50" s="43" t="inlineStr"/>
      <c r="G50" s="43" t="n">
        <v>918</v>
      </c>
      <c r="H50" s="43" t="n">
        <v>1</v>
      </c>
      <c r="I50" s="43" t="n">
        <v>4</v>
      </c>
      <c r="J50" s="43" t="n">
        <v>3683</v>
      </c>
      <c r="K50" s="43" t="n">
        <v>1</v>
      </c>
      <c r="L50" s="43" t="n">
        <v>835</v>
      </c>
      <c r="M50" s="43" t="n">
        <v>10379</v>
      </c>
    </row>
    <row r="51">
      <c r="A51" s="43" t="inlineStr">
        <is>
          <t>九州區</t>
        </is>
      </c>
      <c r="B51" s="43" t="inlineStr">
        <is>
          <t>宮崎</t>
        </is>
      </c>
      <c r="C51" s="43" t="n">
        <v>322</v>
      </c>
      <c r="D51" s="43" t="inlineStr"/>
      <c r="E51" s="43" t="n">
        <v>3512</v>
      </c>
      <c r="F51" s="43" t="inlineStr"/>
      <c r="G51" s="43" t="n">
        <v>525</v>
      </c>
      <c r="H51" s="43" t="inlineStr"/>
      <c r="I51" s="43" t="n">
        <v>7</v>
      </c>
      <c r="J51" s="43" t="n">
        <v>3030</v>
      </c>
      <c r="K51" s="43" t="n">
        <v>588</v>
      </c>
      <c r="L51" s="43" t="n">
        <v>620</v>
      </c>
      <c r="M51" s="43" t="n">
        <v>8604</v>
      </c>
    </row>
    <row r="52">
      <c r="A52" s="43" t="inlineStr">
        <is>
          <t>九州區</t>
        </is>
      </c>
      <c r="B52" s="43" t="inlineStr">
        <is>
          <t>鹿児島</t>
        </is>
      </c>
      <c r="C52" s="43" t="n">
        <v>589</v>
      </c>
      <c r="D52" s="43" t="inlineStr"/>
      <c r="E52" s="43" t="n">
        <v>2806</v>
      </c>
      <c r="F52" s="43" t="inlineStr"/>
      <c r="G52" s="43" t="n">
        <v>1328</v>
      </c>
      <c r="H52" s="43" t="inlineStr"/>
      <c r="I52" s="43" t="n">
        <v>71</v>
      </c>
      <c r="J52" s="43" t="n">
        <v>2429</v>
      </c>
      <c r="K52" s="43" t="n">
        <v>1476</v>
      </c>
      <c r="L52" s="43" t="n">
        <v>340</v>
      </c>
      <c r="M52" s="43" t="n">
        <v>9039</v>
      </c>
    </row>
    <row r="53">
      <c r="A53" s="43" t="inlineStr">
        <is>
          <t>九州區</t>
        </is>
      </c>
      <c r="B53" s="43" t="inlineStr">
        <is>
          <t>計</t>
        </is>
      </c>
      <c r="C53" s="43" t="n">
        <v>2814</v>
      </c>
      <c r="D53" s="43" t="inlineStr"/>
      <c r="E53" s="43" t="n">
        <v>23071</v>
      </c>
      <c r="F53" s="43" t="n">
        <v>348</v>
      </c>
      <c r="G53" s="43" t="n">
        <v>13776</v>
      </c>
      <c r="H53" s="43" t="n">
        <v>3</v>
      </c>
      <c r="I53" s="43" t="n">
        <v>480</v>
      </c>
      <c r="J53" s="43" t="n">
        <v>97918</v>
      </c>
      <c r="K53" s="43" t="n">
        <v>3114</v>
      </c>
      <c r="L53" s="43" t="n">
        <v>10331</v>
      </c>
      <c r="M53" s="43" t="n">
        <v>151855</v>
      </c>
    </row>
    <row r="54">
      <c r="A54" s="43" t="inlineStr">
        <is>
          <t>沖縄</t>
        </is>
      </c>
      <c r="B54" s="43" t="inlineStr"/>
      <c r="C54" s="43" t="n">
        <v>1</v>
      </c>
      <c r="D54" s="43" t="inlineStr"/>
      <c r="E54" s="43" t="n">
        <v>104</v>
      </c>
      <c r="F54" s="43" t="inlineStr"/>
      <c r="G54" s="43" t="n">
        <v>1038</v>
      </c>
      <c r="H54" s="43" t="n">
        <v>156</v>
      </c>
      <c r="I54" s="43" t="n">
        <v>25</v>
      </c>
      <c r="J54" s="43" t="n">
        <v>628</v>
      </c>
      <c r="K54" s="43" t="inlineStr"/>
      <c r="L54" s="43" t="inlineStr"/>
      <c r="M54" s="43" t="n">
        <v>1952</v>
      </c>
    </row>
    <row r="55">
      <c r="A55" s="43" t="inlineStr">
        <is>
          <t>北海道</t>
        </is>
      </c>
      <c r="B55" s="43" t="inlineStr"/>
      <c r="C55" s="43" t="n">
        <v>193</v>
      </c>
      <c r="D55" s="43" t="n">
        <v>110</v>
      </c>
      <c r="E55" s="43" t="n">
        <v>14312</v>
      </c>
      <c r="F55" s="43" t="n">
        <v>256</v>
      </c>
      <c r="G55" s="43" t="n">
        <v>722</v>
      </c>
      <c r="H55" s="43" t="n">
        <v>287</v>
      </c>
      <c r="I55" s="43" t="n">
        <v>2113</v>
      </c>
      <c r="J55" s="43" t="n">
        <v>5760</v>
      </c>
      <c r="K55" s="43" t="n">
        <v>1</v>
      </c>
      <c r="L55" s="43" t="n">
        <v>207</v>
      </c>
      <c r="M55" s="43" t="n">
        <v>23961</v>
      </c>
    </row>
    <row r="56">
      <c r="A56" s="43" t="inlineStr">
        <is>
          <t>總計</t>
        </is>
      </c>
      <c r="B56" s="43" t="inlineStr"/>
      <c r="C56" s="43" t="n">
        <v>6139</v>
      </c>
      <c r="D56" s="43" t="n">
        <v>466</v>
      </c>
      <c r="E56" s="43" t="n">
        <v>110987</v>
      </c>
      <c r="F56" s="43" t="n">
        <v>1143</v>
      </c>
      <c r="G56" s="43" t="n">
        <v>161834</v>
      </c>
      <c r="H56" s="43" t="n">
        <v>5304</v>
      </c>
      <c r="I56" s="43" t="n">
        <v>91816</v>
      </c>
      <c r="J56" s="43" t="n">
        <v>1306695</v>
      </c>
      <c r="K56" s="43" t="n">
        <v>29922</v>
      </c>
      <c r="L56" s="43" t="n">
        <v>124559</v>
      </c>
      <c r="M56" s="43" t="n">
        <v>1838865</v>
      </c>
    </row>
    <row r="57">
      <c r="A57" s="43" t="inlineStr">
        <is>
          <t>明治38年</t>
        </is>
      </c>
      <c r="B57" s="43" t="inlineStr"/>
      <c r="C57" s="43" t="n">
        <v>5720</v>
      </c>
      <c r="D57" s="43" t="n">
        <v>453</v>
      </c>
      <c r="E57" s="43" t="n">
        <v>98289</v>
      </c>
      <c r="F57" s="43" t="n">
        <v>145</v>
      </c>
      <c r="G57" s="43" t="n">
        <v>160812</v>
      </c>
      <c r="H57" s="43" t="n">
        <v>3687</v>
      </c>
      <c r="I57" s="43" t="n">
        <v>88515</v>
      </c>
      <c r="J57" s="43" t="n">
        <v>1267437</v>
      </c>
      <c r="K57" s="43" t="n">
        <v>27085</v>
      </c>
      <c r="L57" s="43" t="n">
        <v>89949</v>
      </c>
      <c r="M57" s="43" t="n">
        <v>1742092</v>
      </c>
    </row>
    <row r="58">
      <c r="A58" s="43" t="inlineStr">
        <is>
          <t>明治37年</t>
        </is>
      </c>
      <c r="B58" s="43" t="inlineStr"/>
      <c r="C58" s="43" t="n">
        <v>5520</v>
      </c>
      <c r="D58" s="43" t="n">
        <v>631</v>
      </c>
      <c r="E58" s="43" t="n">
        <v>87822</v>
      </c>
      <c r="F58" s="43" t="n">
        <v>161</v>
      </c>
      <c r="G58" s="43" t="n">
        <v>163596</v>
      </c>
      <c r="H58" s="43" t="n">
        <v>3946</v>
      </c>
      <c r="I58" s="43" t="n">
        <v>85032</v>
      </c>
      <c r="J58" s="43" t="n">
        <v>1220249</v>
      </c>
      <c r="K58" s="43" t="n">
        <v>23742</v>
      </c>
      <c r="L58" s="43" t="n">
        <v>86840</v>
      </c>
      <c r="M58" s="43" t="n">
        <v>1677639</v>
      </c>
    </row>
    <row r="59">
      <c r="A59" s="43" t="inlineStr">
        <is>
          <t>明治36年</t>
        </is>
      </c>
      <c r="B59" s="43" t="inlineStr"/>
      <c r="C59" s="43" t="n">
        <v>5839</v>
      </c>
      <c r="D59" s="43" t="n">
        <v>792</v>
      </c>
      <c r="E59" s="43" t="n">
        <v>91101</v>
      </c>
      <c r="F59" s="43" t="n">
        <v>759</v>
      </c>
      <c r="G59" s="43" t="n">
        <v>177681</v>
      </c>
      <c r="H59" s="43" t="n">
        <v>7406</v>
      </c>
      <c r="I59" s="43" t="n">
        <v>87669</v>
      </c>
      <c r="J59" s="43" t="n">
        <v>1261203</v>
      </c>
      <c r="K59" s="43" t="n">
        <v>28084</v>
      </c>
      <c r="L59" s="43" t="n">
        <v>66521</v>
      </c>
      <c r="M59" s="43" t="n">
        <v>1727055</v>
      </c>
    </row>
    <row r="60">
      <c r="A60" s="43" t="inlineStr">
        <is>
          <t>明治35年</t>
        </is>
      </c>
      <c r="B60" s="43" t="inlineStr"/>
      <c r="C60" s="43" t="n">
        <v>5979</v>
      </c>
      <c r="D60" s="43" t="n">
        <v>829</v>
      </c>
      <c r="E60" s="43" t="n">
        <v>91800</v>
      </c>
      <c r="F60" s="43" t="n">
        <v>210</v>
      </c>
      <c r="G60" s="43" t="n">
        <v>187199</v>
      </c>
      <c r="H60" s="43" t="n">
        <v>8324</v>
      </c>
      <c r="I60" s="43" t="n">
        <v>67717</v>
      </c>
      <c r="J60" s="43" t="n">
        <v>1266453</v>
      </c>
      <c r="K60" s="43" t="n">
        <v>28311</v>
      </c>
      <c r="L60" s="43" t="n">
        <v>57401</v>
      </c>
      <c r="M60" s="43" t="n">
        <v>1714223</v>
      </c>
    </row>
    <row r="61">
      <c r="A61" s="43" t="inlineStr">
        <is>
          <t>明治34年</t>
        </is>
      </c>
      <c r="B61" s="43" t="inlineStr"/>
      <c r="C61" s="43" t="n">
        <v>5526</v>
      </c>
      <c r="D61" s="43" t="n">
        <v>1069</v>
      </c>
      <c r="E61" s="43" t="n">
        <v>96872</v>
      </c>
      <c r="F61" s="43" t="n">
        <v>224</v>
      </c>
      <c r="G61" s="43" t="n">
        <v>191756</v>
      </c>
      <c r="H61" s="43" t="n">
        <v>9235</v>
      </c>
      <c r="I61" s="43" t="n">
        <v>65510</v>
      </c>
      <c r="J61" s="43" t="n">
        <v>1268863</v>
      </c>
      <c r="K61" s="43" t="n">
        <v>22680</v>
      </c>
      <c r="L61" s="43" t="n">
        <v>59616</v>
      </c>
      <c r="M61" s="43" t="n">
        <v>1721351</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625" defaultRowHeight="13.5"/>
  <cols>
    <col width="15.375" bestFit="1" customWidth="1" style="10" min="1" max="1"/>
    <col width="48.625" bestFit="1" customWidth="1" style="31" min="2" max="2"/>
    <col width="8.625" customWidth="1" style="10" min="3" max="16384"/>
  </cols>
  <sheetData>
    <row r="1">
      <c r="A1" s="44" t="inlineStr">
        <is>
          <t>data_start_row</t>
        </is>
      </c>
      <c r="B1" s="44" t="n">
        <v>4</v>
      </c>
    </row>
    <row r="2">
      <c r="A2" s="44" t="inlineStr">
        <is>
          <t>updated_date</t>
        </is>
      </c>
      <c r="B2" s="45" t="n">
        <v>44690</v>
      </c>
    </row>
    <row r="3">
      <c r="A3" s="44" t="inlineStr">
        <is>
          <t>updated_by</t>
        </is>
      </c>
      <c r="B3" s="44" t="inlineStr"/>
    </row>
    <row r="4">
      <c r="A4" s="44" t="inlineStr">
        <is>
          <t>source</t>
        </is>
      </c>
      <c r="B4" s="44" t="inlineStr">
        <is>
          <t>日本帝国第二十六統計年鑑</t>
        </is>
      </c>
    </row>
    <row r="5">
      <c r="A5" s="44" t="inlineStr">
        <is>
          <t>year</t>
        </is>
      </c>
      <c r="B5" s="44" t="n">
        <v>1907</v>
      </c>
    </row>
    <row r="6">
      <c r="A6" s="44" t="inlineStr">
        <is>
          <t>tab_no</t>
        </is>
      </c>
      <c r="B6" s="44" t="n">
        <v>291</v>
      </c>
    </row>
    <row r="7">
      <c r="A7" s="44" t="inlineStr">
        <is>
          <t>tab_title</t>
        </is>
      </c>
      <c r="B7" s="44" t="inlineStr">
        <is>
          <t>諸車</t>
        </is>
      </c>
    </row>
    <row r="8">
      <c r="A8" s="44" t="inlineStr">
        <is>
          <t>tab_year</t>
        </is>
      </c>
      <c r="B8" s="44" t="inlineStr">
        <is>
          <t>1907年度</t>
        </is>
      </c>
    </row>
    <row r="9">
      <c r="A9" s="44" t="inlineStr">
        <is>
          <t>tab_yearjp</t>
        </is>
      </c>
      <c r="B9" s="44" t="inlineStr">
        <is>
          <t>明治40年度</t>
        </is>
      </c>
    </row>
    <row r="10" ht="121.5" customHeight="1">
      <c r="A10" s="44" t="inlineStr">
        <is>
          <t>remark_tab</t>
        </is>
      </c>
      <c r="B10" s="44" t="inlineStr">
        <is>
          <t>本表ハ北海道廳及各府縣ノ報告ニ據ルモノナリト雖トモ一定ノ調査ニアラサルヲ以テ馬車ノ一匹立ト二匹立トノ區別ナキモノハ一匹立ニ算入シ牛馬車ノ區別ナキモノハ荷積馬車ノ一匹立ニ算入ス又人力車ノ一人乘ト二人乘ノ區別ナキモノハ一人乘ニ荷車ノ大中小ノ區別ナキモノハ中小車ニ自轉車ハ其他ノ欄ニ合算ス
表中三重島根ノ二縣及北海道廳ハ明治三十九年三月三十一日愛知縣ハ同四十年四月一日ノ調査ナリ〇大分縣ハ材料未達ニ付前年ノ數ヲ以テ之レヲ補フ</t>
        </is>
      </c>
    </row>
    <row r="11">
      <c r="A11" s="44" t="inlineStr">
        <is>
          <t>remark_editor</t>
        </is>
      </c>
      <c r="B11" s="44" t="inlineStr">
        <is>
          <t>原本とのサムチェックが合わない。</t>
        </is>
      </c>
    </row>
    <row r="12">
      <c r="A12" s="44" t="inlineStr">
        <is>
          <t>changelog</t>
        </is>
      </c>
      <c r="B12" s="44" t="inlineStr"/>
    </row>
    <row r="13">
      <c r="A13" s="44" t="n"/>
      <c r="B13" s="44"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2022-05-09T01:16:53Z</dcterms:modified>
  <cp:lastModifiedBy>user</cp:lastModifiedBy>
</cp:coreProperties>
</file>