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9345" windowHeight="12165" tabRatio="248" firstSheet="1"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0">
    <font>
      <name val="源ノ角ゴシック Code JP R"/>
      <family val="2"/>
      <color theme="1"/>
      <sz val="11"/>
      <scheme val="minor"/>
    </font>
    <font>
      <name val="源ノ角ゴシック Code JP R"/>
      <charset val="128"/>
      <family val="3"/>
      <sz val="6"/>
      <scheme val="minor"/>
    </font>
    <font>
      <name val="ＭＳ ゴシック"/>
      <charset val="128"/>
      <family val="3"/>
      <color theme="1"/>
      <sz val="11"/>
    </font>
    <font>
      <name val="ＭＳ Ｐゴシック"/>
      <charset val="128"/>
      <family val="3"/>
      <color theme="1"/>
      <sz val="11"/>
    </font>
    <font>
      <name val="ＭＳ Ｐゴシック"/>
      <charset val="128"/>
      <family val="3"/>
      <color rgb="FF000000"/>
      <sz val="11"/>
    </font>
    <font>
      <name val="源ノ角ゴシック Code JP R"/>
      <charset val="128"/>
      <family val="2"/>
      <b val="1"/>
      <color theme="3"/>
      <sz val="11"/>
      <scheme val="minor"/>
    </font>
    <font>
      <name val="ＭＳ ゴシック"/>
      <charset val="128"/>
      <family val="3"/>
      <sz val="11"/>
    </font>
    <font>
      <name val="ＭＳ Ｐゴシック"/>
      <charset val="128"/>
      <family val="3"/>
      <sz val="11"/>
    </font>
    <font>
      <name val="源ノ角ゴシック Code JP N"/>
      <charset val="128"/>
      <family val="2"/>
      <sz val="6"/>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39">
    <xf numFmtId="0" fontId="0" fillId="0" borderId="0" pivotButton="0" quotePrefix="0" xfId="0"/>
    <xf numFmtId="0" fontId="2" fillId="0" borderId="0" applyAlignment="1" pivotButton="0" quotePrefix="0" xfId="0">
      <alignment horizontal="right"/>
    </xf>
    <xf numFmtId="3" fontId="0" fillId="0" borderId="0" pivotButton="0" quotePrefix="0" xfId="0"/>
    <xf numFmtId="0" fontId="4" fillId="0" borderId="0" applyAlignment="1" pivotButton="0" quotePrefix="0" xfId="0">
      <alignment vertical="top"/>
    </xf>
    <xf numFmtId="0" fontId="3" fillId="0" borderId="0" applyAlignment="1" pivotButton="0" quotePrefix="0" xfId="0">
      <alignment vertical="center"/>
    </xf>
    <xf numFmtId="0" fontId="3" fillId="0" borderId="0" applyAlignment="1" pivotButton="0" quotePrefix="0" xfId="0">
      <alignment vertical="center" wrapText="1"/>
    </xf>
    <xf numFmtId="0" fontId="2" fillId="0" borderId="0" applyAlignment="1" pivotButton="0" quotePrefix="0" xfId="0">
      <alignment horizontal="left"/>
    </xf>
    <xf numFmtId="164" fontId="4" fillId="2" borderId="0" applyAlignment="1" pivotButton="0" quotePrefix="0" xfId="0">
      <alignment vertical="top"/>
    </xf>
    <xf numFmtId="164" fontId="3" fillId="2" borderId="0" applyAlignment="1" pivotButton="0" quotePrefix="0" xfId="0">
      <alignment vertical="center"/>
    </xf>
    <xf numFmtId="164" fontId="3" fillId="2" borderId="0" applyAlignment="1" pivotButton="0" quotePrefix="0" xfId="0">
      <alignment vertical="center" wrapText="1"/>
    </xf>
    <xf numFmtId="164" fontId="2" fillId="2" borderId="0" applyAlignment="1" pivotButton="0" quotePrefix="0" xfId="0">
      <alignment horizontal="right"/>
    </xf>
    <xf numFmtId="164" fontId="4" fillId="2" borderId="0" applyAlignment="1" pivotButton="0" quotePrefix="0" xfId="0">
      <alignment vertical="top" wrapText="1"/>
    </xf>
    <xf numFmtId="0" fontId="6" fillId="0" borderId="0" applyAlignment="1" pivotButton="0" quotePrefix="0" xfId="0">
      <alignment vertical="center"/>
    </xf>
    <xf numFmtId="0" fontId="7" fillId="0" borderId="0" applyAlignment="1" pivotButton="0" quotePrefix="0" xfId="0">
      <alignment horizontal="left" vertical="center"/>
    </xf>
    <xf numFmtId="0" fontId="6" fillId="0" borderId="0" pivotButton="0" quotePrefix="0" xfId="0"/>
    <xf numFmtId="14" fontId="7" fillId="0" borderId="0" applyAlignment="1" pivotButton="0" quotePrefix="0" xfId="0">
      <alignment horizontal="left" vertical="center"/>
    </xf>
    <xf numFmtId="0" fontId="7" fillId="0" borderId="0" applyAlignment="1" pivotButton="0" quotePrefix="0" xfId="0">
      <alignment horizontal="left"/>
    </xf>
    <xf numFmtId="0" fontId="7" fillId="0" borderId="0" applyAlignment="1" pivotButton="0" quotePrefix="0" xfId="0">
      <alignment vertical="center"/>
    </xf>
    <xf numFmtId="58" fontId="7" fillId="0" borderId="0" applyAlignment="1" pivotButton="0" quotePrefix="0" xfId="0">
      <alignment horizontal="left"/>
    </xf>
    <xf numFmtId="0" fontId="4" fillId="0" borderId="0" applyAlignment="1" pivotButton="0" quotePrefix="0" xfId="0">
      <alignment vertical="top" wrapText="1"/>
    </xf>
    <xf numFmtId="0" fontId="7" fillId="0" borderId="0" applyAlignment="1" pivotButton="0" quotePrefix="0" xfId="0">
      <alignment horizontal="left" wrapText="1"/>
    </xf>
    <xf numFmtId="0" fontId="3" fillId="0" borderId="0" pivotButton="0" quotePrefix="0" xfId="0"/>
    <xf numFmtId="0" fontId="3" fillId="0" borderId="0" applyAlignment="1" pivotButton="0" quotePrefix="0" xfId="0">
      <alignment horizontal="left"/>
    </xf>
    <xf numFmtId="0" fontId="0" fillId="0" borderId="0" pivotButton="0" quotePrefix="0" xfId="0"/>
    <xf numFmtId="3" fontId="7" fillId="0" borderId="0" pivotButton="0" quotePrefix="0" xfId="0"/>
    <xf numFmtId="3" fontId="0" fillId="0" borderId="0" pivotButton="0" quotePrefix="0" xfId="0"/>
    <xf numFmtId="164" fontId="4" fillId="2" borderId="0" applyAlignment="1" pivotButton="0" quotePrefix="0" xfId="0">
      <alignment horizontal="right"/>
    </xf>
    <xf numFmtId="164" fontId="2" fillId="2" borderId="0" applyAlignment="1" pivotButton="0" quotePrefix="0" xfId="0">
      <alignment horizontal="right"/>
    </xf>
    <xf numFmtId="0" fontId="9" fillId="0" borderId="1" applyAlignment="1" pivotButton="0" quotePrefix="0" xfId="0">
      <alignment horizontal="general" vertical="center"/>
    </xf>
    <xf numFmtId="165" fontId="9" fillId="3"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3" fontId="9" fillId="0"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xf numFmtId="58" fontId="9"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W36"/>
  <sheetViews>
    <sheetView tabSelected="0" topLeftCell="A1" zoomScale="100" zoomScaleNormal="100" workbookViewId="0">
      <pane xSplit="4" ySplit="4" topLeftCell="E5" activePane="bottomRight" state="frozen"/>
      <selection pane="topRight" activeCell="A1" sqref="A1"/>
      <selection pane="bottomLeft" activeCell="A5" sqref="A5"/>
      <selection pane="bottomRight" activeCell="A15" sqref="A15"/>
    </sheetView>
  </sheetViews>
  <sheetFormatPr baseColWidth="8" defaultColWidth="9.125" defaultRowHeight="13.5"/>
  <cols>
    <col width="9.5" bestFit="1" customWidth="1" style="1" min="1" max="1"/>
    <col width="9.5" customWidth="1" style="27" min="2" max="4"/>
    <col width="7.75" customWidth="1" style="1" min="5" max="5"/>
    <col width="6.875" customWidth="1" style="1" min="6" max="6"/>
    <col width="7.5" customWidth="1" style="1" min="7" max="7"/>
    <col width="8.375" customWidth="1" style="1" min="8" max="9"/>
    <col width="9" bestFit="1" customWidth="1" style="1" min="10" max="10"/>
    <col width="7.375" customWidth="1" style="1" min="11" max="11"/>
    <col width="8.875" customWidth="1" style="1" min="12" max="12"/>
    <col width="8.25" customWidth="1" style="1" min="13" max="13"/>
    <col width="11.125" customWidth="1" style="1" min="14" max="14"/>
    <col width="8.75" customWidth="1" style="1" min="15" max="15"/>
    <col width="8" customWidth="1" style="1" min="16" max="16"/>
    <col width="12.375" customWidth="1" style="1" min="17" max="17"/>
    <col width="7.75" customWidth="1" style="1" min="18" max="19"/>
    <col width="8.375" customWidth="1" style="1" min="20" max="20"/>
    <col width="7.125" customWidth="1" style="1" min="21" max="21"/>
    <col width="9.125" customWidth="1" style="1" min="22" max="22"/>
    <col width="9.125" customWidth="1" style="1" min="23" max="16384"/>
  </cols>
  <sheetData>
    <row r="1">
      <c r="A1" s="35" t="inlineStr">
        <is>
          <t>區畫別</t>
        </is>
      </c>
      <c r="B1" s="29" t="inlineStr">
        <is>
          <t>check</t>
        </is>
      </c>
      <c r="C1" s="29" t="inlineStr">
        <is>
          <t>check</t>
        </is>
      </c>
      <c r="D1" s="29" t="inlineStr">
        <is>
          <t>check</t>
        </is>
      </c>
      <c r="E1" s="35" t="inlineStr">
        <is>
          <t>夜標</t>
        </is>
      </c>
      <c r="F1" s="35" t="inlineStr">
        <is>
          <t>夜標</t>
        </is>
      </c>
      <c r="G1" s="35" t="inlineStr">
        <is>
          <t>夜標</t>
        </is>
      </c>
      <c r="H1" s="35" t="inlineStr">
        <is>
          <t>夜標</t>
        </is>
      </c>
      <c r="I1" s="35" t="inlineStr">
        <is>
          <t>夜標</t>
        </is>
      </c>
      <c r="J1" s="35" t="inlineStr">
        <is>
          <t>夜標</t>
        </is>
      </c>
      <c r="K1" s="35" t="inlineStr">
        <is>
          <t>畫標</t>
        </is>
      </c>
      <c r="L1" s="35" t="inlineStr">
        <is>
          <t>畫標</t>
        </is>
      </c>
      <c r="M1" s="35" t="inlineStr">
        <is>
          <t>畫標</t>
        </is>
      </c>
      <c r="N1" s="35" t="inlineStr">
        <is>
          <t>畫標</t>
        </is>
      </c>
      <c r="O1" s="35" t="inlineStr">
        <is>
          <t>畫標</t>
        </is>
      </c>
      <c r="P1" s="35" t="inlineStr">
        <is>
          <t>畫標</t>
        </is>
      </c>
      <c r="Q1" s="35" t="inlineStr">
        <is>
          <t>畫標</t>
        </is>
      </c>
      <c r="R1" s="35" t="inlineStr">
        <is>
          <t>警號</t>
        </is>
      </c>
      <c r="S1" s="35" t="inlineStr">
        <is>
          <t>警號</t>
        </is>
      </c>
      <c r="T1" s="35" t="inlineStr">
        <is>
          <t>警號</t>
        </is>
      </c>
      <c r="U1" s="35" t="inlineStr">
        <is>
          <t>警號</t>
        </is>
      </c>
      <c r="V1" s="35" t="n"/>
      <c r="W1" s="35" t="n"/>
    </row>
    <row r="2">
      <c r="A2" s="35" t="n"/>
      <c r="B2" s="29" t="inlineStr">
        <is>
          <t>check</t>
        </is>
      </c>
      <c r="C2" s="29" t="inlineStr">
        <is>
          <t>check</t>
        </is>
      </c>
      <c r="D2" s="29" t="inlineStr">
        <is>
          <t>check</t>
        </is>
      </c>
      <c r="E2" s="35" t="inlineStr">
        <is>
          <t>燈臺</t>
        </is>
      </c>
      <c r="F2" s="35" t="inlineStr">
        <is>
          <t>燈竿</t>
        </is>
      </c>
      <c r="G2" s="35" t="inlineStr">
        <is>
          <t>燈船</t>
        </is>
      </c>
      <c r="H2" s="35" t="inlineStr">
        <is>
          <t>導燈</t>
        </is>
      </c>
      <c r="I2" s="35" t="inlineStr">
        <is>
          <t>合計</t>
        </is>
      </c>
      <c r="J2" s="35" t="inlineStr">
        <is>
          <t>看守人員</t>
        </is>
      </c>
      <c r="K2" s="35" t="inlineStr">
        <is>
          <t>浮標</t>
        </is>
      </c>
      <c r="L2" s="35" t="inlineStr">
        <is>
          <t>浮標✳</t>
        </is>
      </c>
      <c r="M2" s="35" t="inlineStr">
        <is>
          <t>立標</t>
        </is>
      </c>
      <c r="N2" s="35" t="inlineStr">
        <is>
          <t>立標✳</t>
        </is>
      </c>
      <c r="O2" s="35" t="inlineStr">
        <is>
          <t>陸標</t>
        </is>
      </c>
      <c r="P2" s="35" t="inlineStr">
        <is>
          <t>合計</t>
        </is>
      </c>
      <c r="Q2" s="35" t="inlineStr">
        <is>
          <t>看守人員</t>
        </is>
      </c>
      <c r="R2" s="35" t="inlineStr">
        <is>
          <t>霧笛</t>
        </is>
      </c>
      <c r="S2" s="35" t="inlineStr">
        <is>
          <t>霧鐘</t>
        </is>
      </c>
      <c r="T2" s="35" t="inlineStr">
        <is>
          <t>爆發</t>
        </is>
      </c>
      <c r="U2" s="35" t="inlineStr">
        <is>
          <t>合計</t>
        </is>
      </c>
      <c r="V2" s="35" t="n"/>
      <c r="W2" s="35" t="n"/>
    </row>
    <row r="3" customFormat="1" s="27">
      <c r="A3" s="33" t="inlineStr">
        <is>
          <t>check</t>
        </is>
      </c>
      <c r="B3" s="33" t="n"/>
      <c r="C3" s="33" t="n"/>
      <c r="D3" s="33" t="inlineStr">
        <is>
          <t>本州</t>
        </is>
      </c>
      <c r="E3" s="34">
        <f>SUM(E5:E7)-E8</f>
        <v/>
      </c>
      <c r="F3" s="34">
        <f>SUM(F5:F7)-F8</f>
        <v/>
      </c>
      <c r="G3" s="34">
        <f>SUM(G5:G7)-G8</f>
        <v/>
      </c>
      <c r="H3" s="34">
        <f>SUM(H5:H7)-H8</f>
        <v/>
      </c>
      <c r="I3" s="34">
        <f>SUM(I5:I7)-I8</f>
        <v/>
      </c>
      <c r="J3" s="34">
        <f>SUM(J5:J7)-J8</f>
        <v/>
      </c>
      <c r="K3" s="34">
        <f>SUM(K5:K7)-K8</f>
        <v/>
      </c>
      <c r="L3" s="34">
        <f>SUM(L5:L7)-L8</f>
        <v/>
      </c>
      <c r="M3" s="34">
        <f>SUM(M5:M7)-M8</f>
        <v/>
      </c>
      <c r="N3" s="34">
        <f>SUM(N5:N7)-N8</f>
        <v/>
      </c>
      <c r="O3" s="34">
        <f>SUM(O5:O7)-O8</f>
        <v/>
      </c>
      <c r="P3" s="34">
        <f>SUM(P5:P7)-P8</f>
        <v/>
      </c>
      <c r="Q3" s="34">
        <f>SUM(Q5:Q7)-Q8</f>
        <v/>
      </c>
      <c r="R3" s="34">
        <f>SUM(R5:R7)-R8</f>
        <v/>
      </c>
      <c r="S3" s="34">
        <f>SUM(S5:S7)-S8</f>
        <v/>
      </c>
      <c r="T3" s="34">
        <f>SUM(T5:T7)-T8</f>
        <v/>
      </c>
      <c r="U3" s="34">
        <f>SUM(U5:U7)-U8</f>
        <v/>
      </c>
      <c r="V3" s="33" t="n"/>
      <c r="W3" s="33" t="n"/>
    </row>
    <row r="4" ht="27" customFormat="1" customHeight="1" s="27">
      <c r="A4" s="33" t="inlineStr">
        <is>
          <t>check</t>
        </is>
      </c>
      <c r="B4" s="33" t="inlineStr">
        <is>
          <t>夜標</t>
        </is>
      </c>
      <c r="C4" s="33" t="inlineStr">
        <is>
          <t>畫標</t>
        </is>
      </c>
      <c r="D4" s="33" t="inlineStr">
        <is>
          <t>行：總計
列：警號</t>
        </is>
      </c>
      <c r="E4" s="34">
        <f>SUMIF($A$5:$A$14,"&lt;&gt;計",E5:E14)-E15</f>
        <v/>
      </c>
      <c r="F4" s="34">
        <f>SUMIF($A$5:$A$14,"&lt;&gt;計",F5:F14)-F15</f>
        <v/>
      </c>
      <c r="G4" s="34">
        <f>SUMIF($A$5:$A$14,"&lt;&gt;計",G5:G14)-G15</f>
        <v/>
      </c>
      <c r="H4" s="34">
        <f>SUMIF($A$5:$A$14,"&lt;&gt;計",H5:H14)-H15</f>
        <v/>
      </c>
      <c r="I4" s="34">
        <f>SUMIF($A$5:$A$14,"&lt;&gt;計",I5:I14)-I15</f>
        <v/>
      </c>
      <c r="J4" s="34">
        <f>SUMIF($A$5:$A$14,"&lt;&gt;計",J5:J14)-J15</f>
        <v/>
      </c>
      <c r="K4" s="34">
        <f>SUMIF($A$5:$A$14,"&lt;&gt;計",K5:K14)-K15</f>
        <v/>
      </c>
      <c r="L4" s="34">
        <f>SUMIF($A$5:$A$14,"&lt;&gt;計",L5:L14)-L15</f>
        <v/>
      </c>
      <c r="M4" s="34">
        <f>SUMIF($A$5:$A$14,"&lt;&gt;計",M5:M14)-M15</f>
        <v/>
      </c>
      <c r="N4" s="34">
        <f>SUMIF($A$5:$A$14,"&lt;&gt;計",N5:N14)-N15</f>
        <v/>
      </c>
      <c r="O4" s="34">
        <f>SUMIF($A$5:$A$14,"&lt;&gt;計",O5:O14)-O15</f>
        <v/>
      </c>
      <c r="P4" s="34">
        <f>SUMIF($A$5:$A$14,"&lt;&gt;計",P5:P14)-P15</f>
        <v/>
      </c>
      <c r="Q4" s="34">
        <f>SUMIF($A$5:$A$14,"&lt;&gt;計",Q5:Q14)-Q15</f>
        <v/>
      </c>
      <c r="R4" s="34">
        <f>SUMIF($A$5:$A$14,"&lt;&gt;計",R5:R14)-R15</f>
        <v/>
      </c>
      <c r="S4" s="34">
        <f>SUMIF($A$5:$A$14,"&lt;&gt;計",S5:S14)-S15</f>
        <v/>
      </c>
      <c r="T4" s="34">
        <f>SUMIF($A$5:$A$14,"&lt;&gt;計",T5:T14)-T15</f>
        <v/>
      </c>
      <c r="U4" s="34">
        <f>SUMIF($A$5:$A$14,"&lt;&gt;計",U5:U14)-U15</f>
        <v/>
      </c>
      <c r="V4" s="33" t="n"/>
      <c r="W4" s="33" t="n"/>
    </row>
    <row r="5">
      <c r="A5" s="35" t="inlineStr">
        <is>
          <t>本州中區</t>
        </is>
      </c>
      <c r="B5" s="34">
        <f>SUM(E5:H5)-I5</f>
        <v/>
      </c>
      <c r="C5" s="34">
        <f>SUM(K5:O5)-P5</f>
        <v/>
      </c>
      <c r="D5" s="34">
        <f>SUM(R5:T5)-U5</f>
        <v/>
      </c>
      <c r="E5" s="32" t="n">
        <v>19</v>
      </c>
      <c r="F5" s="32" t="n">
        <v>2</v>
      </c>
      <c r="G5" s="32" t="n">
        <v>1</v>
      </c>
      <c r="H5" s="35" t="n"/>
      <c r="I5" s="32" t="n">
        <v>22</v>
      </c>
      <c r="J5" s="32" t="n">
        <v>60</v>
      </c>
      <c r="K5" s="32" t="n">
        <v>9</v>
      </c>
      <c r="L5" s="32" t="n"/>
      <c r="M5" s="32" t="n">
        <v>1</v>
      </c>
      <c r="N5" s="32" t="n"/>
      <c r="O5" s="32" t="n">
        <v>1</v>
      </c>
      <c r="P5" s="32" t="n">
        <v>11</v>
      </c>
      <c r="Q5" s="32" t="n">
        <v>3</v>
      </c>
      <c r="R5" s="35" t="n"/>
      <c r="S5" s="35" t="n"/>
      <c r="T5" s="32" t="n">
        <v>1</v>
      </c>
      <c r="U5" s="32" t="n">
        <v>1</v>
      </c>
      <c r="V5" s="35" t="n"/>
      <c r="W5" s="35" t="n"/>
    </row>
    <row r="6">
      <c r="A6" s="35" t="inlineStr">
        <is>
          <t>本州北區</t>
        </is>
      </c>
      <c r="B6" s="34">
        <f>SUM(E6:H6)-I6</f>
        <v/>
      </c>
      <c r="C6" s="34">
        <f>SUM(K6:O6)-P6</f>
        <v/>
      </c>
      <c r="D6" s="34">
        <f>SUM(R6:T6)-U6</f>
        <v/>
      </c>
      <c r="E6" s="32" t="n">
        <v>9</v>
      </c>
      <c r="F6" s="35" t="n"/>
      <c r="G6" s="35" t="n"/>
      <c r="H6" s="35" t="n"/>
      <c r="I6" s="32" t="n">
        <v>9</v>
      </c>
      <c r="J6" s="32" t="n">
        <v>33</v>
      </c>
      <c r="K6" s="35" t="n"/>
      <c r="L6" s="35" t="n"/>
      <c r="M6" s="35" t="n"/>
      <c r="N6" s="35" t="n"/>
      <c r="O6" s="35" t="n"/>
      <c r="P6" s="35" t="n"/>
      <c r="Q6" s="35" t="n"/>
      <c r="R6" s="32" t="n">
        <v>4</v>
      </c>
      <c r="S6" s="35" t="n"/>
      <c r="T6" s="35" t="n"/>
      <c r="U6" s="32" t="n">
        <v>4</v>
      </c>
      <c r="V6" s="35" t="n"/>
      <c r="W6" s="35" t="n"/>
    </row>
    <row r="7" ht="14.25" customHeight="1" s="23">
      <c r="A7" s="35" t="inlineStr">
        <is>
          <t>本州西區</t>
        </is>
      </c>
      <c r="B7" s="34">
        <f>SUM(E7:H7)-I7</f>
        <v/>
      </c>
      <c r="C7" s="34">
        <f>SUM(K7:O7)-P7</f>
        <v/>
      </c>
      <c r="D7" s="34">
        <f>SUM(R7:T7)-U7</f>
        <v/>
      </c>
      <c r="E7" s="32" t="n">
        <v>23</v>
      </c>
      <c r="F7" s="35" t="n"/>
      <c r="G7" s="35" t="n"/>
      <c r="H7" s="32" t="n">
        <v>1</v>
      </c>
      <c r="I7" s="32" t="n">
        <v>24</v>
      </c>
      <c r="J7" s="32" t="n">
        <v>48</v>
      </c>
      <c r="K7" s="32" t="n">
        <v>1</v>
      </c>
      <c r="L7" s="32" t="n">
        <v>9</v>
      </c>
      <c r="M7" s="35" t="n"/>
      <c r="N7" s="32" t="n">
        <v>10</v>
      </c>
      <c r="O7" s="35" t="n"/>
      <c r="P7" s="32" t="n">
        <v>20</v>
      </c>
      <c r="Q7" s="32" t="n">
        <v>7</v>
      </c>
      <c r="R7" s="35" t="n"/>
      <c r="S7" s="35" t="n"/>
      <c r="T7" s="35" t="n"/>
      <c r="U7" s="35" t="n"/>
      <c r="V7" s="35" t="n"/>
      <c r="W7" s="35" t="n"/>
    </row>
    <row r="8">
      <c r="A8" s="35" t="inlineStr">
        <is>
          <t>計</t>
        </is>
      </c>
      <c r="B8" s="34">
        <f>SUM(E8:H8)-I8</f>
        <v/>
      </c>
      <c r="C8" s="34">
        <f>SUM(K8:O8)-P8</f>
        <v/>
      </c>
      <c r="D8" s="34">
        <f>SUM(R8:T8)-U8</f>
        <v/>
      </c>
      <c r="E8" s="32" t="n">
        <v>51</v>
      </c>
      <c r="F8" s="32" t="n">
        <v>2</v>
      </c>
      <c r="G8" s="32" t="n">
        <v>1</v>
      </c>
      <c r="H8" s="32" t="n">
        <v>1</v>
      </c>
      <c r="I8" s="32" t="n">
        <v>55</v>
      </c>
      <c r="J8" s="32" t="n">
        <v>141</v>
      </c>
      <c r="K8" s="32" t="n">
        <v>10</v>
      </c>
      <c r="L8" s="32" t="n">
        <v>9</v>
      </c>
      <c r="M8" s="32" t="n">
        <v>1</v>
      </c>
      <c r="N8" s="32" t="n">
        <v>10</v>
      </c>
      <c r="O8" s="32" t="n">
        <v>1</v>
      </c>
      <c r="P8" s="32" t="n">
        <v>31</v>
      </c>
      <c r="Q8" s="32" t="n">
        <v>10</v>
      </c>
      <c r="R8" s="32" t="n">
        <v>4</v>
      </c>
      <c r="S8" s="35" t="n"/>
      <c r="T8" s="32" t="n">
        <v>1</v>
      </c>
      <c r="U8" s="32" t="n">
        <v>5</v>
      </c>
      <c r="V8" s="35" t="n"/>
      <c r="W8" s="35" t="n"/>
    </row>
    <row r="9">
      <c r="A9" s="35" t="inlineStr">
        <is>
          <t>四國區</t>
        </is>
      </c>
      <c r="B9" s="34">
        <f>SUM(E9:H9)-I9</f>
        <v/>
      </c>
      <c r="C9" s="34">
        <f>SUM(K9:O9)-P9</f>
        <v/>
      </c>
      <c r="D9" s="34">
        <f>SUM(R9:T9)-U9</f>
        <v/>
      </c>
      <c r="E9" s="32" t="n">
        <v>10</v>
      </c>
      <c r="F9" s="35" t="n"/>
      <c r="G9" s="35" t="n"/>
      <c r="H9" s="35" t="n"/>
      <c r="I9" s="32" t="n">
        <v>10</v>
      </c>
      <c r="J9" s="32" t="n">
        <v>22</v>
      </c>
      <c r="K9" s="32" t="n">
        <v>4</v>
      </c>
      <c r="L9" s="32" t="n"/>
      <c r="M9" s="35" t="n"/>
      <c r="N9" s="32" t="n">
        <v>2</v>
      </c>
      <c r="O9" s="35" t="n"/>
      <c r="P9" s="32" t="n">
        <v>6</v>
      </c>
      <c r="Q9" s="32" t="n">
        <v>2</v>
      </c>
      <c r="R9" s="35" t="n"/>
      <c r="S9" s="35" t="n"/>
      <c r="T9" s="35" t="n"/>
      <c r="U9" s="35" t="n"/>
      <c r="V9" s="35" t="n"/>
      <c r="W9" s="35" t="n"/>
    </row>
    <row r="10">
      <c r="A10" s="35" t="inlineStr">
        <is>
          <t>九州區</t>
        </is>
      </c>
      <c r="B10" s="34">
        <f>SUM(E10:H10)-I10</f>
        <v/>
      </c>
      <c r="C10" s="34">
        <f>SUM(K10:O10)-P10</f>
        <v/>
      </c>
      <c r="D10" s="34">
        <f>SUM(R10:T10)-U10</f>
        <v/>
      </c>
      <c r="E10" s="32" t="n">
        <v>27</v>
      </c>
      <c r="F10" s="32" t="n">
        <v>2</v>
      </c>
      <c r="G10" s="35" t="n"/>
      <c r="H10" s="35" t="n"/>
      <c r="I10" s="32" t="n">
        <v>29</v>
      </c>
      <c r="J10" s="32" t="n">
        <v>67</v>
      </c>
      <c r="K10" s="32" t="n">
        <v>3</v>
      </c>
      <c r="L10" s="32" t="n">
        <v>6</v>
      </c>
      <c r="M10" s="35" t="n">
        <v>1</v>
      </c>
      <c r="N10" s="32" t="n">
        <v>4</v>
      </c>
      <c r="O10" s="35" t="n"/>
      <c r="P10" s="32" t="n">
        <v>14</v>
      </c>
      <c r="Q10" s="32" t="n">
        <v>1</v>
      </c>
      <c r="R10" s="35" t="n"/>
      <c r="S10" s="35" t="n"/>
      <c r="T10" s="35" t="n"/>
      <c r="U10" s="35" t="n"/>
      <c r="V10" s="35" t="n"/>
      <c r="W10" s="35" t="n"/>
    </row>
    <row r="11">
      <c r="A11" s="35" t="inlineStr">
        <is>
          <t>沖縄</t>
        </is>
      </c>
      <c r="B11" s="34">
        <f>SUM(E11:H11)-I11</f>
        <v/>
      </c>
      <c r="C11" s="34">
        <f>SUM(K11:O11)-P11</f>
        <v/>
      </c>
      <c r="D11" s="34">
        <f>SUM(R11:T11)-U11</f>
        <v/>
      </c>
      <c r="E11" s="32" t="n">
        <v>4</v>
      </c>
      <c r="F11" s="35" t="n"/>
      <c r="G11" s="35" t="n"/>
      <c r="H11" s="35" t="n"/>
      <c r="I11" s="32" t="n">
        <v>4</v>
      </c>
      <c r="J11" s="32" t="n">
        <v>7</v>
      </c>
      <c r="K11" s="35" t="n"/>
      <c r="L11" s="35" t="n"/>
      <c r="M11" s="35" t="n"/>
      <c r="N11" s="35" t="n"/>
      <c r="O11" s="35" t="n"/>
      <c r="P11" s="35" t="n"/>
      <c r="Q11" s="35" t="n"/>
      <c r="R11" s="35" t="n"/>
      <c r="S11" s="35" t="n"/>
      <c r="T11" s="35" t="n"/>
      <c r="U11" s="35" t="n"/>
      <c r="V11" s="35" t="n"/>
      <c r="W11" s="35" t="n"/>
    </row>
    <row r="12">
      <c r="A12" s="35" t="inlineStr">
        <is>
          <t>北海道</t>
        </is>
      </c>
      <c r="B12" s="34">
        <f>SUM(E12:H12)-I12</f>
        <v/>
      </c>
      <c r="C12" s="34">
        <f>SUM(K12:O12)-P12</f>
        <v/>
      </c>
      <c r="D12" s="34">
        <f>SUM(R12:T12)-U12</f>
        <v/>
      </c>
      <c r="E12" s="32" t="n">
        <v>26</v>
      </c>
      <c r="F12" s="32" t="n">
        <v>1</v>
      </c>
      <c r="G12" s="32" t="n">
        <v>1</v>
      </c>
      <c r="H12" s="35" t="n"/>
      <c r="I12" s="32" t="n">
        <v>28</v>
      </c>
      <c r="J12" s="32" t="n">
        <v>65</v>
      </c>
      <c r="K12" s="32" t="n">
        <v>1</v>
      </c>
      <c r="L12" s="35" t="n"/>
      <c r="M12" s="35" t="n"/>
      <c r="N12" s="35" t="n"/>
      <c r="O12" s="35" t="n"/>
      <c r="P12" s="32" t="n">
        <v>1</v>
      </c>
      <c r="Q12" s="35" t="n"/>
      <c r="R12" s="32" t="n">
        <v>5</v>
      </c>
      <c r="S12" s="32" t="n">
        <v>4</v>
      </c>
      <c r="T12" s="32" t="n">
        <v>3</v>
      </c>
      <c r="U12" s="32" t="n">
        <v>12</v>
      </c>
      <c r="V12" s="35" t="n"/>
      <c r="W12" s="35" t="n"/>
    </row>
    <row r="13">
      <c r="A13" s="35" t="inlineStr">
        <is>
          <t>樺太</t>
        </is>
      </c>
      <c r="B13" s="34">
        <f>SUM(E13:H13)-I13</f>
        <v/>
      </c>
      <c r="C13" s="34">
        <f>SUM(K13:O13)-P13</f>
        <v/>
      </c>
      <c r="D13" s="34">
        <f>SUM(R13:T13)-U13</f>
        <v/>
      </c>
      <c r="E13" s="32" t="n">
        <v>1</v>
      </c>
      <c r="F13" s="35" t="n"/>
      <c r="G13" s="35" t="n"/>
      <c r="H13" s="35" t="n"/>
      <c r="I13" s="32" t="n">
        <v>1</v>
      </c>
      <c r="J13" s="32" t="n">
        <v>5</v>
      </c>
      <c r="K13" s="35" t="n"/>
      <c r="L13" s="35" t="n"/>
      <c r="M13" s="35" t="n"/>
      <c r="N13" s="35" t="n"/>
      <c r="O13" s="35" t="n"/>
      <c r="P13" s="35" t="n"/>
      <c r="Q13" s="35" t="n"/>
      <c r="R13" s="32" t="n">
        <v>1</v>
      </c>
      <c r="S13" s="35" t="n"/>
      <c r="T13" s="35" t="n"/>
      <c r="U13" s="32" t="n">
        <v>1</v>
      </c>
      <c r="V13" s="35" t="n"/>
      <c r="W13" s="35" t="n"/>
    </row>
    <row r="14">
      <c r="A14" s="35" t="inlineStr">
        <is>
          <t>關東州</t>
        </is>
      </c>
      <c r="B14" s="34">
        <f>SUM(E14:H14)-I14</f>
        <v/>
      </c>
      <c r="C14" s="34">
        <f>SUM(K14:O14)-P14</f>
        <v/>
      </c>
      <c r="D14" s="34">
        <f>SUM(R14:T14)-U14</f>
        <v/>
      </c>
      <c r="E14" s="32" t="n">
        <v>3</v>
      </c>
      <c r="F14" s="35" t="n"/>
      <c r="G14" s="35" t="n"/>
      <c r="H14" s="32" t="n">
        <v>1</v>
      </c>
      <c r="I14" s="32" t="n">
        <v>4</v>
      </c>
      <c r="J14" s="32" t="n">
        <v>7</v>
      </c>
      <c r="K14" s="35" t="n"/>
      <c r="L14" s="35" t="n"/>
      <c r="M14" s="35" t="n"/>
      <c r="N14" s="35" t="n"/>
      <c r="O14" s="35" t="n"/>
      <c r="P14" s="35" t="n"/>
      <c r="Q14" s="35" t="n"/>
      <c r="R14" s="35" t="n"/>
      <c r="S14" s="35" t="n"/>
      <c r="T14" s="35" t="n"/>
      <c r="U14" s="35" t="n"/>
      <c r="V14" s="35" t="n"/>
      <c r="W14" s="35" t="n"/>
    </row>
    <row r="15">
      <c r="A15" s="35" t="inlineStr">
        <is>
          <t>總計</t>
        </is>
      </c>
      <c r="B15" s="34">
        <f>SUM(E15:H15)-I15</f>
        <v/>
      </c>
      <c r="C15" s="34">
        <f>SUM(K15:O15)-P15</f>
        <v/>
      </c>
      <c r="D15" s="34">
        <f>SUM(R15:T15)-U15</f>
        <v/>
      </c>
      <c r="E15" s="32" t="n">
        <v>122</v>
      </c>
      <c r="F15" s="32" t="n">
        <v>5</v>
      </c>
      <c r="G15" s="32" t="n">
        <v>2</v>
      </c>
      <c r="H15" s="32" t="n">
        <v>2</v>
      </c>
      <c r="I15" s="32" t="n">
        <v>131</v>
      </c>
      <c r="J15" s="32" t="n">
        <v>314</v>
      </c>
      <c r="K15" s="32" t="n">
        <v>18</v>
      </c>
      <c r="L15" s="32" t="n">
        <v>15</v>
      </c>
      <c r="M15" s="32" t="n">
        <v>2</v>
      </c>
      <c r="N15" s="32" t="n">
        <v>16</v>
      </c>
      <c r="O15" s="32" t="n">
        <v>1</v>
      </c>
      <c r="P15" s="32" t="n">
        <v>52</v>
      </c>
      <c r="Q15" s="32" t="n">
        <v>13</v>
      </c>
      <c r="R15" s="32" t="n">
        <v>10</v>
      </c>
      <c r="S15" s="32" t="n">
        <v>4</v>
      </c>
      <c r="T15" s="32" t="n">
        <v>4</v>
      </c>
      <c r="U15" s="32" t="n">
        <v>18</v>
      </c>
      <c r="V15" s="35" t="n"/>
      <c r="W15" s="32" t="n"/>
    </row>
    <row r="16">
      <c r="A16" s="35" t="inlineStr">
        <is>
          <t>明治37年</t>
        </is>
      </c>
      <c r="B16" s="34">
        <f>SUM(E16:H16)-I16</f>
        <v/>
      </c>
      <c r="C16" s="34">
        <f>SUM(K16:O16)-P16</f>
        <v/>
      </c>
      <c r="D16" s="34">
        <f>SUM(R16:T16)-U16</f>
        <v/>
      </c>
      <c r="E16" s="32" t="n">
        <v>117</v>
      </c>
      <c r="F16" s="32" t="n">
        <v>3</v>
      </c>
      <c r="G16" s="32" t="n">
        <v>2</v>
      </c>
      <c r="H16" s="32" t="n">
        <v>1</v>
      </c>
      <c r="I16" s="32" t="n">
        <v>123</v>
      </c>
      <c r="J16" s="32" t="n">
        <v>329</v>
      </c>
      <c r="K16" s="32" t="n">
        <v>26</v>
      </c>
      <c r="L16" s="32" t="n">
        <v>3</v>
      </c>
      <c r="M16" s="32" t="n">
        <v>2</v>
      </c>
      <c r="N16" s="32" t="n">
        <v>17</v>
      </c>
      <c r="O16" s="32" t="n">
        <v>1</v>
      </c>
      <c r="P16" s="32" t="n">
        <v>49</v>
      </c>
      <c r="Q16" s="32" t="n">
        <v>5</v>
      </c>
      <c r="R16" s="32" t="n">
        <v>9</v>
      </c>
      <c r="S16" s="32" t="n">
        <v>4</v>
      </c>
      <c r="T16" s="32" t="n">
        <v>4</v>
      </c>
      <c r="U16" s="32" t="n">
        <v>17</v>
      </c>
      <c r="V16" s="35" t="n"/>
      <c r="W16" s="32" t="n"/>
    </row>
    <row r="17">
      <c r="A17" s="35" t="inlineStr">
        <is>
          <t>明治36年</t>
        </is>
      </c>
      <c r="B17" s="34">
        <f>SUM(E17:H17)-I17</f>
        <v/>
      </c>
      <c r="C17" s="34">
        <f>SUM(K17:O17)-P17</f>
        <v/>
      </c>
      <c r="D17" s="34">
        <f>SUM(R17:T17)-U17</f>
        <v/>
      </c>
      <c r="E17" s="32" t="n">
        <v>112</v>
      </c>
      <c r="F17" s="32" t="n">
        <v>5</v>
      </c>
      <c r="G17" s="32" t="n">
        <v>2</v>
      </c>
      <c r="H17" s="32" t="n">
        <v>1</v>
      </c>
      <c r="I17" s="32" t="n">
        <v>120</v>
      </c>
      <c r="J17" s="32" t="n">
        <v>291</v>
      </c>
      <c r="K17" s="32" t="n">
        <v>25</v>
      </c>
      <c r="L17" s="32" t="n">
        <v>3</v>
      </c>
      <c r="M17" s="32" t="n">
        <v>3</v>
      </c>
      <c r="N17" s="32" t="n">
        <v>13</v>
      </c>
      <c r="O17" s="32" t="n">
        <v>1</v>
      </c>
      <c r="P17" s="32" t="n">
        <v>45</v>
      </c>
      <c r="Q17" s="32" t="n">
        <v>9</v>
      </c>
      <c r="R17" s="32" t="n">
        <v>8</v>
      </c>
      <c r="S17" s="32" t="n">
        <v>4</v>
      </c>
      <c r="T17" s="32" t="n">
        <v>1</v>
      </c>
      <c r="U17" s="32" t="n">
        <v>13</v>
      </c>
      <c r="V17" s="35" t="n"/>
      <c r="W17" s="32" t="n"/>
    </row>
    <row r="18">
      <c r="A18" s="35" t="inlineStr">
        <is>
          <t>明治35年</t>
        </is>
      </c>
      <c r="B18" s="34">
        <f>SUM(E18:H18)-I18</f>
        <v/>
      </c>
      <c r="C18" s="34">
        <f>SUM(K18:O18)-P18</f>
        <v/>
      </c>
      <c r="D18" s="34">
        <f>SUM(R18:T18)-U18</f>
        <v/>
      </c>
      <c r="E18" s="32" t="n">
        <v>110</v>
      </c>
      <c r="F18" s="32" t="n">
        <v>5</v>
      </c>
      <c r="G18" s="32" t="n">
        <v>2</v>
      </c>
      <c r="H18" s="32" t="n">
        <v>1</v>
      </c>
      <c r="I18" s="32" t="n">
        <v>118</v>
      </c>
      <c r="J18" s="32" t="n">
        <v>287</v>
      </c>
      <c r="K18" s="32" t="n">
        <v>26</v>
      </c>
      <c r="L18" s="32" t="n">
        <v>1</v>
      </c>
      <c r="M18" s="32" t="n">
        <v>3</v>
      </c>
      <c r="N18" s="32" t="n">
        <v>11</v>
      </c>
      <c r="O18" s="32" t="n">
        <v>1</v>
      </c>
      <c r="P18" s="32" t="n">
        <v>42</v>
      </c>
      <c r="Q18" s="32" t="n">
        <v>10</v>
      </c>
      <c r="R18" s="32" t="n">
        <v>8</v>
      </c>
      <c r="S18" s="32" t="n">
        <v>4</v>
      </c>
      <c r="T18" s="35" t="n"/>
      <c r="U18" s="32" t="n">
        <v>12</v>
      </c>
      <c r="V18" s="35" t="n"/>
      <c r="W18" s="35" t="n"/>
    </row>
    <row r="19">
      <c r="A19" s="35" t="inlineStr">
        <is>
          <t>明治34年</t>
        </is>
      </c>
      <c r="B19" s="34">
        <f>SUM(E19:H19)-I19</f>
        <v/>
      </c>
      <c r="C19" s="34">
        <f>SUM(K19:O19)-P19</f>
        <v/>
      </c>
      <c r="D19" s="34">
        <f>SUM(R19:T19)-U19</f>
        <v/>
      </c>
      <c r="E19" s="32" t="n">
        <v>108</v>
      </c>
      <c r="F19" s="32" t="n">
        <v>5</v>
      </c>
      <c r="G19" s="32" t="n">
        <v>2</v>
      </c>
      <c r="H19" s="32" t="n">
        <v>1</v>
      </c>
      <c r="I19" s="32" t="n">
        <v>116</v>
      </c>
      <c r="J19" s="32" t="n">
        <v>268</v>
      </c>
      <c r="K19" s="32" t="n">
        <v>22</v>
      </c>
      <c r="L19" s="32" t="n">
        <v>1</v>
      </c>
      <c r="M19" s="32" t="n">
        <v>3</v>
      </c>
      <c r="N19" s="32" t="n">
        <v>9</v>
      </c>
      <c r="O19" s="35" t="n"/>
      <c r="P19" s="32" t="n">
        <v>35</v>
      </c>
      <c r="Q19" s="32" t="n">
        <v>11</v>
      </c>
      <c r="R19" s="32" t="n">
        <v>7</v>
      </c>
      <c r="S19" s="32" t="n">
        <v>4</v>
      </c>
      <c r="T19" s="35" t="n"/>
      <c r="U19" s="32" t="n">
        <v>11</v>
      </c>
      <c r="V19" s="35" t="n"/>
      <c r="W19" s="35" t="n"/>
    </row>
    <row r="20">
      <c r="A20" s="35" t="inlineStr">
        <is>
          <t>明治33年</t>
        </is>
      </c>
      <c r="B20" s="34">
        <f>SUM(E20:H20)-I20</f>
        <v/>
      </c>
      <c r="C20" s="34">
        <f>SUM(K20:O20)-P20</f>
        <v/>
      </c>
      <c r="D20" s="34">
        <f>SUM(R20:T20)-U20</f>
        <v/>
      </c>
      <c r="E20" s="32" t="n">
        <v>106</v>
      </c>
      <c r="F20" s="32" t="n">
        <v>5</v>
      </c>
      <c r="G20" s="32" t="n">
        <v>2</v>
      </c>
      <c r="H20" s="35" t="n"/>
      <c r="I20" s="32" t="n">
        <v>113</v>
      </c>
      <c r="J20" s="32" t="n">
        <v>254</v>
      </c>
      <c r="K20" s="32" t="n">
        <v>21</v>
      </c>
      <c r="L20" s="35" t="n"/>
      <c r="M20" s="32" t="n">
        <v>3</v>
      </c>
      <c r="N20" s="32" t="n">
        <v>9</v>
      </c>
      <c r="O20" s="35" t="n"/>
      <c r="P20" s="32" t="n">
        <v>33</v>
      </c>
      <c r="Q20" s="32" t="n">
        <v>10</v>
      </c>
      <c r="R20" s="32" t="n">
        <v>7</v>
      </c>
      <c r="S20" s="32" t="n">
        <v>4</v>
      </c>
      <c r="T20" s="35" t="n"/>
      <c r="U20" s="32" t="n">
        <v>11</v>
      </c>
      <c r="V20" s="35" t="n"/>
      <c r="W20" s="35" t="n"/>
    </row>
    <row r="21">
      <c r="A21" s="35" t="n"/>
      <c r="B21" s="29" t="n"/>
      <c r="C21" s="29" t="n"/>
      <c r="D21" s="29" t="n"/>
      <c r="E21" s="35" t="n"/>
      <c r="F21" s="35" t="n"/>
      <c r="G21" s="35" t="n"/>
      <c r="H21" s="35" t="n"/>
      <c r="I21" s="35" t="n"/>
      <c r="J21" s="35" t="n"/>
      <c r="K21" s="35" t="n"/>
      <c r="L21" s="35" t="n"/>
      <c r="M21" s="35" t="n"/>
      <c r="N21" s="35" t="n"/>
      <c r="O21" s="35" t="n"/>
      <c r="P21" s="35" t="n"/>
      <c r="Q21" s="35" t="n"/>
      <c r="R21" s="35" t="n"/>
      <c r="S21" s="35" t="n"/>
      <c r="T21" s="35" t="n"/>
      <c r="U21" s="35" t="n"/>
      <c r="V21" s="35" t="n"/>
      <c r="W21" s="35" t="n"/>
    </row>
    <row r="22">
      <c r="A22" s="35" t="n"/>
      <c r="B22" s="29" t="n"/>
      <c r="C22" s="29" t="n"/>
      <c r="D22" s="29" t="n"/>
      <c r="E22" s="35" t="n"/>
      <c r="F22" s="35" t="n"/>
      <c r="G22" s="35" t="n"/>
      <c r="H22" s="35" t="n"/>
      <c r="I22" s="35" t="n"/>
      <c r="J22" s="35" t="n"/>
      <c r="K22" s="35" t="n"/>
      <c r="L22" s="35" t="n"/>
      <c r="M22" s="35" t="n"/>
      <c r="N22" s="35" t="n"/>
      <c r="O22" s="35" t="n"/>
      <c r="P22" s="35" t="n"/>
      <c r="Q22" s="35" t="n"/>
      <c r="R22" s="35" t="n"/>
      <c r="S22" s="35" t="n"/>
      <c r="T22" s="35" t="n"/>
      <c r="U22" s="35" t="n"/>
      <c r="V22" s="35" t="n"/>
      <c r="W22" s="35" t="n"/>
    </row>
    <row r="23">
      <c r="A23" s="35" t="n"/>
      <c r="B23" s="29" t="n"/>
      <c r="C23" s="29" t="n"/>
      <c r="D23" s="29" t="n"/>
      <c r="E23" s="35" t="n"/>
      <c r="F23" s="35" t="n"/>
      <c r="G23" s="35" t="n"/>
      <c r="H23" s="35" t="n"/>
      <c r="I23" s="35" t="n"/>
      <c r="J23" s="35" t="n"/>
      <c r="K23" s="35" t="n"/>
      <c r="L23" s="35" t="n"/>
      <c r="M23" s="35" t="n"/>
      <c r="N23" s="35" t="n"/>
      <c r="O23" s="35" t="n"/>
      <c r="P23" s="35" t="n"/>
      <c r="Q23" s="35" t="n"/>
      <c r="R23" s="35" t="n"/>
      <c r="S23" s="35" t="n"/>
      <c r="T23" s="35" t="n"/>
      <c r="U23" s="35" t="n"/>
      <c r="V23" s="35" t="n"/>
      <c r="W23" s="35" t="n"/>
    </row>
    <row r="24">
      <c r="A24" s="35" t="n"/>
      <c r="B24" s="29" t="n"/>
      <c r="C24" s="29" t="n"/>
      <c r="D24" s="29" t="n"/>
      <c r="E24" s="35" t="n"/>
      <c r="F24" s="35" t="n"/>
      <c r="G24" s="35" t="n"/>
      <c r="H24" s="35" t="n"/>
      <c r="I24" s="35" t="n"/>
      <c r="J24" s="35" t="n"/>
      <c r="K24" s="35" t="n"/>
      <c r="L24" s="35" t="n"/>
      <c r="M24" s="35" t="n"/>
      <c r="N24" s="35" t="n"/>
      <c r="O24" s="35" t="n"/>
      <c r="P24" s="35" t="n"/>
      <c r="Q24" s="35" t="n"/>
      <c r="R24" s="35" t="n"/>
      <c r="S24" s="35" t="n"/>
      <c r="T24" s="35" t="n"/>
      <c r="U24" s="35" t="n"/>
      <c r="V24" s="35" t="n"/>
      <c r="W24" s="35" t="n"/>
    </row>
    <row r="25">
      <c r="A25" s="35" t="n"/>
      <c r="B25" s="29" t="n"/>
      <c r="C25" s="29" t="n"/>
      <c r="D25" s="29" t="n"/>
      <c r="E25" s="35" t="n"/>
      <c r="F25" s="35" t="n"/>
      <c r="G25" s="35" t="n"/>
      <c r="H25" s="35" t="n"/>
      <c r="I25" s="35" t="n"/>
      <c r="J25" s="35" t="n"/>
      <c r="K25" s="35" t="n"/>
      <c r="L25" s="35" t="n"/>
      <c r="M25" s="35" t="n"/>
      <c r="N25" s="35" t="n"/>
      <c r="O25" s="35" t="n"/>
      <c r="P25" s="35" t="n"/>
      <c r="Q25" s="35" t="n"/>
      <c r="R25" s="35" t="n"/>
      <c r="S25" s="35" t="n"/>
      <c r="T25" s="35" t="n"/>
      <c r="U25" s="35" t="n"/>
      <c r="V25" s="35" t="n"/>
      <c r="W25" s="35" t="n"/>
    </row>
    <row r="26">
      <c r="A26" s="35" t="n"/>
      <c r="B26" s="29" t="n"/>
      <c r="C26" s="29" t="n"/>
      <c r="D26" s="29" t="n"/>
      <c r="E26" s="35" t="n"/>
      <c r="F26" s="35" t="n"/>
      <c r="G26" s="35" t="n"/>
      <c r="H26" s="35" t="n"/>
      <c r="I26" s="35" t="n"/>
      <c r="J26" s="35" t="n"/>
      <c r="K26" s="35" t="n"/>
      <c r="L26" s="35" t="n"/>
      <c r="M26" s="35" t="n"/>
      <c r="N26" s="35" t="n"/>
      <c r="O26" s="35" t="n"/>
      <c r="P26" s="35" t="n"/>
      <c r="Q26" s="35" t="n"/>
      <c r="R26" s="35" t="n"/>
      <c r="S26" s="35" t="n"/>
      <c r="T26" s="35" t="n"/>
      <c r="U26" s="35" t="n"/>
      <c r="V26" s="35" t="n"/>
      <c r="W26" s="35" t="n"/>
    </row>
    <row r="27">
      <c r="A27" s="35" t="n"/>
      <c r="B27" s="29" t="n"/>
      <c r="C27" s="29" t="n"/>
      <c r="D27" s="29" t="n"/>
      <c r="E27" s="35" t="n"/>
      <c r="F27" s="35" t="n"/>
      <c r="G27" s="35" t="n"/>
      <c r="H27" s="35" t="n"/>
      <c r="I27" s="35" t="n"/>
      <c r="J27" s="35" t="n"/>
      <c r="K27" s="35" t="n"/>
      <c r="L27" s="35" t="n"/>
      <c r="M27" s="35" t="n"/>
      <c r="N27" s="35" t="n"/>
      <c r="O27" s="35" t="n"/>
      <c r="P27" s="35" t="n"/>
      <c r="Q27" s="35" t="n"/>
      <c r="R27" s="35" t="n"/>
      <c r="S27" s="35" t="n"/>
      <c r="T27" s="35" t="n"/>
      <c r="U27" s="35" t="n"/>
      <c r="V27" s="35" t="n"/>
      <c r="W27" s="35" t="n"/>
    </row>
    <row r="28">
      <c r="A28" s="35" t="n"/>
      <c r="B28" s="29" t="n"/>
      <c r="C28" s="29" t="n"/>
      <c r="D28" s="29" t="n"/>
      <c r="E28" s="35" t="n"/>
      <c r="F28" s="35" t="n"/>
      <c r="G28" s="35" t="n"/>
      <c r="H28" s="35" t="n"/>
      <c r="I28" s="35" t="n"/>
      <c r="J28" s="35" t="n"/>
      <c r="K28" s="35" t="n"/>
      <c r="L28" s="35" t="n"/>
      <c r="M28" s="35" t="n"/>
      <c r="N28" s="35" t="n"/>
      <c r="O28" s="35" t="n"/>
      <c r="P28" s="35" t="n"/>
      <c r="Q28" s="35" t="n"/>
      <c r="R28" s="35" t="n"/>
      <c r="S28" s="35" t="n"/>
      <c r="T28" s="35" t="n"/>
      <c r="U28" s="35" t="n"/>
      <c r="V28" s="35" t="n"/>
      <c r="W28" s="35" t="n"/>
    </row>
    <row r="29">
      <c r="A29" s="35" t="n"/>
      <c r="B29" s="29" t="n"/>
      <c r="C29" s="29" t="n"/>
      <c r="D29" s="29" t="n"/>
      <c r="E29" s="35" t="n"/>
      <c r="F29" s="35" t="n"/>
      <c r="G29" s="35" t="n"/>
      <c r="H29" s="35" t="n"/>
      <c r="I29" s="35" t="n"/>
      <c r="J29" s="35" t="n"/>
      <c r="K29" s="35" t="n"/>
      <c r="L29" s="35" t="n"/>
      <c r="M29" s="35" t="n"/>
      <c r="N29" s="35" t="n"/>
      <c r="O29" s="35" t="n"/>
      <c r="P29" s="35" t="n"/>
      <c r="Q29" s="35" t="n"/>
      <c r="R29" s="35" t="n"/>
      <c r="S29" s="35" t="n"/>
      <c r="T29" s="35" t="n"/>
      <c r="U29" s="35" t="n"/>
      <c r="V29" s="35" t="n"/>
      <c r="W29" s="35" t="n"/>
    </row>
    <row r="30">
      <c r="A30" s="35" t="n"/>
      <c r="B30" s="29" t="n"/>
      <c r="C30" s="29" t="n"/>
      <c r="D30" s="29" t="n"/>
      <c r="E30" s="35" t="n"/>
      <c r="F30" s="35" t="n"/>
      <c r="G30" s="35" t="n"/>
      <c r="H30" s="35" t="n"/>
      <c r="I30" s="35" t="n"/>
      <c r="J30" s="35" t="n"/>
      <c r="K30" s="35" t="n"/>
      <c r="L30" s="35" t="n"/>
      <c r="M30" s="35" t="n"/>
      <c r="N30" s="35" t="n"/>
      <c r="O30" s="35" t="n"/>
      <c r="P30" s="35" t="n"/>
      <c r="Q30" s="35" t="n"/>
      <c r="R30" s="35" t="n"/>
      <c r="S30" s="35" t="n"/>
      <c r="T30" s="35" t="n"/>
      <c r="U30" s="35" t="n"/>
      <c r="V30" s="35" t="n"/>
      <c r="W30" s="35" t="n"/>
    </row>
    <row r="31">
      <c r="A31" s="35" t="n"/>
      <c r="B31" s="29" t="n"/>
      <c r="C31" s="29" t="n"/>
      <c r="D31" s="29" t="n"/>
      <c r="E31" s="35" t="n"/>
      <c r="F31" s="35" t="n"/>
      <c r="G31" s="35" t="n"/>
      <c r="H31" s="35" t="n"/>
      <c r="I31" s="35" t="n"/>
      <c r="J31" s="35" t="n"/>
      <c r="K31" s="35" t="n"/>
      <c r="L31" s="35" t="n"/>
      <c r="M31" s="35" t="n"/>
      <c r="N31" s="35" t="n"/>
      <c r="O31" s="35" t="n"/>
      <c r="P31" s="35" t="n"/>
      <c r="Q31" s="35" t="n"/>
      <c r="R31" s="35" t="n"/>
      <c r="S31" s="35" t="n"/>
      <c r="T31" s="35" t="n"/>
      <c r="U31" s="35" t="n"/>
      <c r="V31" s="35" t="n"/>
      <c r="W31" s="35" t="n"/>
    </row>
    <row r="32">
      <c r="A32" s="35" t="n"/>
      <c r="B32" s="29" t="n"/>
      <c r="C32" s="29" t="n"/>
      <c r="D32" s="29" t="n"/>
      <c r="E32" s="35" t="n"/>
      <c r="F32" s="35" t="n"/>
      <c r="G32" s="35" t="n"/>
      <c r="H32" s="35" t="n"/>
      <c r="I32" s="35" t="n"/>
      <c r="J32" s="35" t="n"/>
      <c r="K32" s="35" t="n"/>
      <c r="L32" s="35" t="n"/>
      <c r="M32" s="35" t="n"/>
      <c r="N32" s="35" t="n"/>
      <c r="O32" s="35" t="n"/>
      <c r="P32" s="35" t="n"/>
      <c r="Q32" s="35" t="n"/>
      <c r="R32" s="35" t="n"/>
      <c r="S32" s="35" t="n"/>
      <c r="T32" s="35" t="n"/>
      <c r="U32" s="35" t="n"/>
      <c r="V32" s="35" t="n"/>
      <c r="W32" s="35" t="n"/>
    </row>
    <row r="33">
      <c r="A33" s="35" t="n"/>
      <c r="B33" s="29" t="n"/>
      <c r="C33" s="29" t="n"/>
      <c r="D33" s="29" t="n"/>
      <c r="E33" s="35" t="n"/>
      <c r="F33" s="35" t="n"/>
      <c r="G33" s="35" t="n"/>
      <c r="H33" s="35" t="n"/>
      <c r="I33" s="35" t="n"/>
      <c r="J33" s="35" t="n"/>
      <c r="K33" s="35" t="n"/>
      <c r="L33" s="35" t="n"/>
      <c r="M33" s="35" t="n"/>
      <c r="N33" s="35" t="n"/>
      <c r="O33" s="35" t="n"/>
      <c r="P33" s="35" t="n"/>
      <c r="Q33" s="35" t="n"/>
      <c r="R33" s="35" t="n"/>
      <c r="S33" s="35" t="n"/>
      <c r="T33" s="35" t="n"/>
      <c r="U33" s="35" t="n"/>
      <c r="V33" s="35" t="n"/>
      <c r="W33" s="35" t="n"/>
    </row>
    <row r="34">
      <c r="A34" s="35" t="n"/>
      <c r="B34" s="29" t="n"/>
      <c r="C34" s="29" t="n"/>
      <c r="D34" s="29" t="n"/>
      <c r="E34" s="35" t="n"/>
      <c r="F34" s="35" t="n"/>
      <c r="G34" s="35" t="n"/>
      <c r="H34" s="35" t="n"/>
      <c r="I34" s="35" t="n"/>
      <c r="J34" s="35" t="n"/>
      <c r="K34" s="35" t="n"/>
      <c r="L34" s="35" t="n"/>
      <c r="M34" s="35" t="n"/>
      <c r="N34" s="35" t="n"/>
      <c r="O34" s="35" t="n"/>
      <c r="P34" s="35" t="n"/>
      <c r="Q34" s="35" t="n"/>
      <c r="R34" s="35" t="n"/>
      <c r="S34" s="35" t="n"/>
      <c r="T34" s="35" t="n"/>
      <c r="U34" s="35" t="n"/>
      <c r="V34" s="35" t="n"/>
      <c r="W34" s="35" t="n"/>
    </row>
    <row r="35">
      <c r="A35" s="35" t="n"/>
      <c r="B35" s="29" t="n"/>
      <c r="C35" s="29" t="n"/>
      <c r="D35" s="29" t="n"/>
      <c r="E35" s="35" t="n"/>
      <c r="F35" s="35" t="n"/>
      <c r="G35" s="35" t="n"/>
      <c r="H35" s="35" t="n"/>
      <c r="I35" s="35" t="n"/>
      <c r="J35" s="35" t="n"/>
      <c r="K35" s="35" t="n"/>
      <c r="L35" s="35" t="n"/>
      <c r="M35" s="35" t="n"/>
      <c r="N35" s="35" t="n"/>
      <c r="O35" s="35" t="n"/>
      <c r="P35" s="35" t="n"/>
      <c r="Q35" s="35" t="n"/>
      <c r="R35" s="35" t="n"/>
      <c r="S35" s="35" t="n"/>
      <c r="T35" s="35" t="n"/>
      <c r="U35" s="35" t="n"/>
      <c r="V35" s="35" t="n"/>
      <c r="W35" s="35" t="n"/>
    </row>
    <row r="36">
      <c r="A36" s="35" t="n"/>
      <c r="B36" s="29" t="n"/>
      <c r="C36" s="29" t="n"/>
      <c r="D36" s="29" t="n"/>
      <c r="E36" s="35" t="n"/>
      <c r="F36" s="35" t="n"/>
      <c r="G36" s="35" t="n"/>
      <c r="H36" s="35" t="n"/>
      <c r="I36" s="35" t="n"/>
      <c r="J36" s="35" t="n"/>
      <c r="K36" s="35" t="n"/>
      <c r="L36" s="35" t="n"/>
      <c r="M36" s="35" t="n"/>
      <c r="N36" s="35" t="n"/>
      <c r="O36" s="35" t="n"/>
      <c r="P36" s="35" t="n"/>
      <c r="Q36" s="35" t="n"/>
      <c r="R36" s="35" t="n"/>
      <c r="S36" s="35" t="n"/>
      <c r="T36" s="35" t="n"/>
      <c r="U36" s="35" t="n"/>
      <c r="V36" s="35" t="n"/>
      <c r="W36" s="35"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R18"/>
  <sheetViews>
    <sheetView tabSelected="0" topLeftCell="A1" zoomScale="100" zoomScaleNormal="100" workbookViewId="0">
      <selection activeCell="A1" sqref="A1"/>
    </sheetView>
  </sheetViews>
  <sheetFormatPr baseColWidth="8" defaultRowHeight="15"/>
  <sheetData>
    <row r="1">
      <c r="A1" s="35" t="inlineStr">
        <is>
          <t>區畫別</t>
        </is>
      </c>
      <c r="B1" s="35" t="inlineStr">
        <is>
          <t>夜標</t>
        </is>
      </c>
      <c r="C1" s="35" t="inlineStr">
        <is>
          <t>夜標</t>
        </is>
      </c>
      <c r="D1" s="35" t="inlineStr">
        <is>
          <t>夜標</t>
        </is>
      </c>
      <c r="E1" s="35" t="inlineStr">
        <is>
          <t>夜標</t>
        </is>
      </c>
      <c r="F1" s="35" t="inlineStr">
        <is>
          <t>夜標</t>
        </is>
      </c>
      <c r="G1" s="35" t="inlineStr">
        <is>
          <t>夜標</t>
        </is>
      </c>
      <c r="H1" s="35" t="inlineStr">
        <is>
          <t>畫標</t>
        </is>
      </c>
      <c r="I1" s="35" t="inlineStr">
        <is>
          <t>畫標</t>
        </is>
      </c>
      <c r="J1" s="35" t="inlineStr">
        <is>
          <t>畫標</t>
        </is>
      </c>
      <c r="K1" s="35" t="inlineStr">
        <is>
          <t>畫標</t>
        </is>
      </c>
      <c r="L1" s="35" t="inlineStr">
        <is>
          <t>畫標</t>
        </is>
      </c>
      <c r="M1" s="35" t="inlineStr">
        <is>
          <t>畫標</t>
        </is>
      </c>
      <c r="N1" s="35" t="inlineStr">
        <is>
          <t>畫標</t>
        </is>
      </c>
      <c r="O1" s="35" t="inlineStr">
        <is>
          <t>警號</t>
        </is>
      </c>
      <c r="P1" s="35" t="inlineStr">
        <is>
          <t>警號</t>
        </is>
      </c>
      <c r="Q1" s="35" t="inlineStr">
        <is>
          <t>警號</t>
        </is>
      </c>
      <c r="R1" s="35" t="inlineStr">
        <is>
          <t>警號</t>
        </is>
      </c>
    </row>
    <row r="2">
      <c r="A2" s="35" t="inlineStr"/>
      <c r="B2" s="35" t="inlineStr">
        <is>
          <t>燈臺</t>
        </is>
      </c>
      <c r="C2" s="35" t="inlineStr">
        <is>
          <t>燈竿</t>
        </is>
      </c>
      <c r="D2" s="35" t="inlineStr">
        <is>
          <t>燈船</t>
        </is>
      </c>
      <c r="E2" s="35" t="inlineStr">
        <is>
          <t>導燈</t>
        </is>
      </c>
      <c r="F2" s="35" t="inlineStr">
        <is>
          <t>合計</t>
        </is>
      </c>
      <c r="G2" s="35" t="inlineStr">
        <is>
          <t>看守人員</t>
        </is>
      </c>
      <c r="H2" s="35" t="inlineStr">
        <is>
          <t>浮標</t>
        </is>
      </c>
      <c r="I2" s="35" t="inlineStr">
        <is>
          <t>浮標✳</t>
        </is>
      </c>
      <c r="J2" s="35" t="inlineStr">
        <is>
          <t>立標</t>
        </is>
      </c>
      <c r="K2" s="35" t="inlineStr">
        <is>
          <t>立標✳</t>
        </is>
      </c>
      <c r="L2" s="35" t="inlineStr">
        <is>
          <t>陸標</t>
        </is>
      </c>
      <c r="M2" s="35" t="inlineStr">
        <is>
          <t>合計</t>
        </is>
      </c>
      <c r="N2" s="35" t="inlineStr">
        <is>
          <t>看守人員</t>
        </is>
      </c>
      <c r="O2" s="35" t="inlineStr">
        <is>
          <t>霧笛</t>
        </is>
      </c>
      <c r="P2" s="35" t="inlineStr">
        <is>
          <t>霧鐘</t>
        </is>
      </c>
      <c r="Q2" s="35" t="inlineStr">
        <is>
          <t>爆發</t>
        </is>
      </c>
      <c r="R2" s="35" t="inlineStr">
        <is>
          <t>合計</t>
        </is>
      </c>
    </row>
    <row r="3">
      <c r="A3" s="35" t="inlineStr">
        <is>
          <t>本州中區</t>
        </is>
      </c>
      <c r="B3" s="35" t="n">
        <v>19</v>
      </c>
      <c r="C3" s="35" t="n">
        <v>2</v>
      </c>
      <c r="D3" s="35" t="n">
        <v>1</v>
      </c>
      <c r="E3" s="35" t="inlineStr"/>
      <c r="F3" s="35" t="n">
        <v>22</v>
      </c>
      <c r="G3" s="35" t="n">
        <v>60</v>
      </c>
      <c r="H3" s="35" t="n">
        <v>9</v>
      </c>
      <c r="I3" s="35" t="inlineStr"/>
      <c r="J3" s="35" t="n">
        <v>1</v>
      </c>
      <c r="K3" s="35" t="inlineStr"/>
      <c r="L3" s="35" t="n">
        <v>1</v>
      </c>
      <c r="M3" s="35" t="n">
        <v>11</v>
      </c>
      <c r="N3" s="35" t="n">
        <v>3</v>
      </c>
      <c r="O3" s="35" t="inlineStr"/>
      <c r="P3" s="35" t="inlineStr"/>
      <c r="Q3" s="35" t="n">
        <v>1</v>
      </c>
      <c r="R3" s="35" t="n">
        <v>1</v>
      </c>
    </row>
    <row r="4">
      <c r="A4" s="35" t="inlineStr">
        <is>
          <t>本州北區</t>
        </is>
      </c>
      <c r="B4" s="35" t="n">
        <v>9</v>
      </c>
      <c r="C4" s="35" t="inlineStr"/>
      <c r="D4" s="35" t="inlineStr"/>
      <c r="E4" s="35" t="inlineStr"/>
      <c r="F4" s="35" t="n">
        <v>9</v>
      </c>
      <c r="G4" s="35" t="n">
        <v>33</v>
      </c>
      <c r="H4" s="35" t="inlineStr"/>
      <c r="I4" s="35" t="inlineStr"/>
      <c r="J4" s="35" t="inlineStr"/>
      <c r="K4" s="35" t="inlineStr"/>
      <c r="L4" s="35" t="inlineStr"/>
      <c r="M4" s="35" t="inlineStr"/>
      <c r="N4" s="35" t="inlineStr"/>
      <c r="O4" s="35" t="n">
        <v>4</v>
      </c>
      <c r="P4" s="35" t="inlineStr"/>
      <c r="Q4" s="35" t="inlineStr"/>
      <c r="R4" s="35" t="n">
        <v>4</v>
      </c>
    </row>
    <row r="5">
      <c r="A5" s="35" t="inlineStr">
        <is>
          <t>本州西區</t>
        </is>
      </c>
      <c r="B5" s="35" t="n">
        <v>23</v>
      </c>
      <c r="C5" s="35" t="inlineStr"/>
      <c r="D5" s="35" t="inlineStr"/>
      <c r="E5" s="35" t="n">
        <v>1</v>
      </c>
      <c r="F5" s="35" t="n">
        <v>24</v>
      </c>
      <c r="G5" s="35" t="n">
        <v>48</v>
      </c>
      <c r="H5" s="35" t="n">
        <v>1</v>
      </c>
      <c r="I5" s="35" t="n">
        <v>9</v>
      </c>
      <c r="J5" s="35" t="inlineStr"/>
      <c r="K5" s="35" t="n">
        <v>10</v>
      </c>
      <c r="L5" s="35" t="inlineStr"/>
      <c r="M5" s="35" t="n">
        <v>20</v>
      </c>
      <c r="N5" s="35" t="n">
        <v>7</v>
      </c>
      <c r="O5" s="35" t="inlineStr"/>
      <c r="P5" s="35" t="inlineStr"/>
      <c r="Q5" s="35" t="inlineStr"/>
      <c r="R5" s="35" t="inlineStr"/>
    </row>
    <row r="6">
      <c r="A6" s="35" t="inlineStr">
        <is>
          <t>計</t>
        </is>
      </c>
      <c r="B6" s="35" t="n">
        <v>51</v>
      </c>
      <c r="C6" s="35" t="n">
        <v>2</v>
      </c>
      <c r="D6" s="35" t="n">
        <v>1</v>
      </c>
      <c r="E6" s="35" t="n">
        <v>1</v>
      </c>
      <c r="F6" s="35" t="n">
        <v>55</v>
      </c>
      <c r="G6" s="35" t="n">
        <v>141</v>
      </c>
      <c r="H6" s="35" t="n">
        <v>10</v>
      </c>
      <c r="I6" s="35" t="n">
        <v>9</v>
      </c>
      <c r="J6" s="35" t="n">
        <v>1</v>
      </c>
      <c r="K6" s="35" t="n">
        <v>10</v>
      </c>
      <c r="L6" s="35" t="n">
        <v>1</v>
      </c>
      <c r="M6" s="35" t="n">
        <v>31</v>
      </c>
      <c r="N6" s="35" t="n">
        <v>10</v>
      </c>
      <c r="O6" s="35" t="n">
        <v>4</v>
      </c>
      <c r="P6" s="35" t="inlineStr"/>
      <c r="Q6" s="35" t="n">
        <v>1</v>
      </c>
      <c r="R6" s="35" t="n">
        <v>5</v>
      </c>
    </row>
    <row r="7">
      <c r="A7" s="35" t="inlineStr">
        <is>
          <t>四國區</t>
        </is>
      </c>
      <c r="B7" s="35" t="n">
        <v>10</v>
      </c>
      <c r="C7" s="35" t="inlineStr"/>
      <c r="D7" s="35" t="inlineStr"/>
      <c r="E7" s="35" t="inlineStr"/>
      <c r="F7" s="35" t="n">
        <v>10</v>
      </c>
      <c r="G7" s="35" t="n">
        <v>22</v>
      </c>
      <c r="H7" s="35" t="n">
        <v>4</v>
      </c>
      <c r="I7" s="35" t="inlineStr"/>
      <c r="J7" s="35" t="inlineStr"/>
      <c r="K7" s="35" t="n">
        <v>2</v>
      </c>
      <c r="L7" s="35" t="inlineStr"/>
      <c r="M7" s="35" t="n">
        <v>6</v>
      </c>
      <c r="N7" s="35" t="n">
        <v>2</v>
      </c>
      <c r="O7" s="35" t="inlineStr"/>
      <c r="P7" s="35" t="inlineStr"/>
      <c r="Q7" s="35" t="inlineStr"/>
      <c r="R7" s="35" t="inlineStr"/>
    </row>
    <row r="8">
      <c r="A8" s="35" t="inlineStr">
        <is>
          <t>九州區</t>
        </is>
      </c>
      <c r="B8" s="35" t="n">
        <v>27</v>
      </c>
      <c r="C8" s="35" t="n">
        <v>2</v>
      </c>
      <c r="D8" s="35" t="inlineStr"/>
      <c r="E8" s="35" t="inlineStr"/>
      <c r="F8" s="35" t="n">
        <v>29</v>
      </c>
      <c r="G8" s="35" t="n">
        <v>67</v>
      </c>
      <c r="H8" s="35" t="n">
        <v>3</v>
      </c>
      <c r="I8" s="35" t="n">
        <v>6</v>
      </c>
      <c r="J8" s="35" t="n">
        <v>1</v>
      </c>
      <c r="K8" s="35" t="n">
        <v>4</v>
      </c>
      <c r="L8" s="35" t="inlineStr"/>
      <c r="M8" s="35" t="n">
        <v>14</v>
      </c>
      <c r="N8" s="35" t="n">
        <v>1</v>
      </c>
      <c r="O8" s="35" t="inlineStr"/>
      <c r="P8" s="35" t="inlineStr"/>
      <c r="Q8" s="35" t="inlineStr"/>
      <c r="R8" s="35" t="inlineStr"/>
    </row>
    <row r="9">
      <c r="A9" s="35" t="inlineStr">
        <is>
          <t>沖縄</t>
        </is>
      </c>
      <c r="B9" s="35" t="n">
        <v>4</v>
      </c>
      <c r="C9" s="35" t="inlineStr"/>
      <c r="D9" s="35" t="inlineStr"/>
      <c r="E9" s="35" t="inlineStr"/>
      <c r="F9" s="35" t="n">
        <v>4</v>
      </c>
      <c r="G9" s="35" t="n">
        <v>7</v>
      </c>
      <c r="H9" s="35" t="inlineStr"/>
      <c r="I9" s="35" t="inlineStr"/>
      <c r="J9" s="35" t="inlineStr"/>
      <c r="K9" s="35" t="inlineStr"/>
      <c r="L9" s="35" t="inlineStr"/>
      <c r="M9" s="35" t="inlineStr"/>
      <c r="N9" s="35" t="inlineStr"/>
      <c r="O9" s="35" t="inlineStr"/>
      <c r="P9" s="35" t="inlineStr"/>
      <c r="Q9" s="35" t="inlineStr"/>
      <c r="R9" s="35" t="inlineStr"/>
    </row>
    <row r="10">
      <c r="A10" s="35" t="inlineStr">
        <is>
          <t>北海道</t>
        </is>
      </c>
      <c r="B10" s="35" t="n">
        <v>26</v>
      </c>
      <c r="C10" s="35" t="n">
        <v>1</v>
      </c>
      <c r="D10" s="35" t="n">
        <v>1</v>
      </c>
      <c r="E10" s="35" t="inlineStr"/>
      <c r="F10" s="35" t="n">
        <v>28</v>
      </c>
      <c r="G10" s="35" t="n">
        <v>65</v>
      </c>
      <c r="H10" s="35" t="n">
        <v>1</v>
      </c>
      <c r="I10" s="35" t="inlineStr"/>
      <c r="J10" s="35" t="inlineStr"/>
      <c r="K10" s="35" t="inlineStr"/>
      <c r="L10" s="35" t="inlineStr"/>
      <c r="M10" s="35" t="n">
        <v>1</v>
      </c>
      <c r="N10" s="35" t="inlineStr"/>
      <c r="O10" s="35" t="n">
        <v>5</v>
      </c>
      <c r="P10" s="35" t="n">
        <v>4</v>
      </c>
      <c r="Q10" s="35" t="n">
        <v>3</v>
      </c>
      <c r="R10" s="35" t="n">
        <v>12</v>
      </c>
    </row>
    <row r="11">
      <c r="A11" s="35" t="inlineStr">
        <is>
          <t>樺太</t>
        </is>
      </c>
      <c r="B11" s="35" t="n">
        <v>1</v>
      </c>
      <c r="C11" s="35" t="inlineStr"/>
      <c r="D11" s="35" t="inlineStr"/>
      <c r="E11" s="35" t="inlineStr"/>
      <c r="F11" s="35" t="n">
        <v>1</v>
      </c>
      <c r="G11" s="35" t="n">
        <v>5</v>
      </c>
      <c r="H11" s="35" t="inlineStr"/>
      <c r="I11" s="35" t="inlineStr"/>
      <c r="J11" s="35" t="inlineStr"/>
      <c r="K11" s="35" t="inlineStr"/>
      <c r="L11" s="35" t="inlineStr"/>
      <c r="M11" s="35" t="inlineStr"/>
      <c r="N11" s="35" t="inlineStr"/>
      <c r="O11" s="35" t="n">
        <v>1</v>
      </c>
      <c r="P11" s="35" t="inlineStr"/>
      <c r="Q11" s="35" t="inlineStr"/>
      <c r="R11" s="35" t="n">
        <v>1</v>
      </c>
    </row>
    <row r="12">
      <c r="A12" s="35" t="inlineStr">
        <is>
          <t>關東州</t>
        </is>
      </c>
      <c r="B12" s="35" t="n">
        <v>3</v>
      </c>
      <c r="C12" s="35" t="inlineStr"/>
      <c r="D12" s="35" t="inlineStr"/>
      <c r="E12" s="35" t="n">
        <v>1</v>
      </c>
      <c r="F12" s="35" t="n">
        <v>4</v>
      </c>
      <c r="G12" s="35" t="n">
        <v>7</v>
      </c>
      <c r="H12" s="35" t="inlineStr"/>
      <c r="I12" s="35" t="inlineStr"/>
      <c r="J12" s="35" t="inlineStr"/>
      <c r="K12" s="35" t="inlineStr"/>
      <c r="L12" s="35" t="inlineStr"/>
      <c r="M12" s="35" t="inlineStr"/>
      <c r="N12" s="35" t="inlineStr"/>
      <c r="O12" s="35" t="inlineStr"/>
      <c r="P12" s="35" t="inlineStr"/>
      <c r="Q12" s="35" t="inlineStr"/>
      <c r="R12" s="35" t="inlineStr"/>
    </row>
    <row r="13">
      <c r="A13" s="35" t="inlineStr">
        <is>
          <t>總計</t>
        </is>
      </c>
      <c r="B13" s="35" t="n">
        <v>122</v>
      </c>
      <c r="C13" s="35" t="n">
        <v>5</v>
      </c>
      <c r="D13" s="35" t="n">
        <v>2</v>
      </c>
      <c r="E13" s="35" t="n">
        <v>2</v>
      </c>
      <c r="F13" s="35" t="n">
        <v>131</v>
      </c>
      <c r="G13" s="35" t="n">
        <v>314</v>
      </c>
      <c r="H13" s="35" t="n">
        <v>18</v>
      </c>
      <c r="I13" s="35" t="n">
        <v>15</v>
      </c>
      <c r="J13" s="35" t="n">
        <v>2</v>
      </c>
      <c r="K13" s="35" t="n">
        <v>16</v>
      </c>
      <c r="L13" s="35" t="n">
        <v>1</v>
      </c>
      <c r="M13" s="35" t="n">
        <v>52</v>
      </c>
      <c r="N13" s="35" t="n">
        <v>13</v>
      </c>
      <c r="O13" s="35" t="n">
        <v>10</v>
      </c>
      <c r="P13" s="35" t="n">
        <v>4</v>
      </c>
      <c r="Q13" s="35" t="n">
        <v>4</v>
      </c>
      <c r="R13" s="35" t="n">
        <v>18</v>
      </c>
    </row>
    <row r="14">
      <c r="A14" s="35" t="inlineStr">
        <is>
          <t>明治37年</t>
        </is>
      </c>
      <c r="B14" s="35" t="n">
        <v>117</v>
      </c>
      <c r="C14" s="35" t="n">
        <v>3</v>
      </c>
      <c r="D14" s="35" t="n">
        <v>2</v>
      </c>
      <c r="E14" s="35" t="n">
        <v>1</v>
      </c>
      <c r="F14" s="35" t="n">
        <v>123</v>
      </c>
      <c r="G14" s="35" t="n">
        <v>329</v>
      </c>
      <c r="H14" s="35" t="n">
        <v>26</v>
      </c>
      <c r="I14" s="35" t="n">
        <v>3</v>
      </c>
      <c r="J14" s="35" t="n">
        <v>2</v>
      </c>
      <c r="K14" s="35" t="n">
        <v>17</v>
      </c>
      <c r="L14" s="35" t="n">
        <v>1</v>
      </c>
      <c r="M14" s="35" t="n">
        <v>49</v>
      </c>
      <c r="N14" s="35" t="n">
        <v>5</v>
      </c>
      <c r="O14" s="35" t="n">
        <v>9</v>
      </c>
      <c r="P14" s="35" t="n">
        <v>4</v>
      </c>
      <c r="Q14" s="35" t="n">
        <v>4</v>
      </c>
      <c r="R14" s="35" t="n">
        <v>17</v>
      </c>
    </row>
    <row r="15">
      <c r="A15" s="35" t="inlineStr">
        <is>
          <t>明治36年</t>
        </is>
      </c>
      <c r="B15" s="35" t="n">
        <v>112</v>
      </c>
      <c r="C15" s="35" t="n">
        <v>5</v>
      </c>
      <c r="D15" s="35" t="n">
        <v>2</v>
      </c>
      <c r="E15" s="35" t="n">
        <v>1</v>
      </c>
      <c r="F15" s="35" t="n">
        <v>120</v>
      </c>
      <c r="G15" s="35" t="n">
        <v>291</v>
      </c>
      <c r="H15" s="35" t="n">
        <v>25</v>
      </c>
      <c r="I15" s="35" t="n">
        <v>3</v>
      </c>
      <c r="J15" s="35" t="n">
        <v>3</v>
      </c>
      <c r="K15" s="35" t="n">
        <v>13</v>
      </c>
      <c r="L15" s="35" t="n">
        <v>1</v>
      </c>
      <c r="M15" s="35" t="n">
        <v>45</v>
      </c>
      <c r="N15" s="35" t="n">
        <v>9</v>
      </c>
      <c r="O15" s="35" t="n">
        <v>8</v>
      </c>
      <c r="P15" s="35" t="n">
        <v>4</v>
      </c>
      <c r="Q15" s="35" t="n">
        <v>1</v>
      </c>
      <c r="R15" s="35" t="n">
        <v>13</v>
      </c>
    </row>
    <row r="16">
      <c r="A16" s="35" t="inlineStr">
        <is>
          <t>明治35年</t>
        </is>
      </c>
      <c r="B16" s="35" t="n">
        <v>110</v>
      </c>
      <c r="C16" s="35" t="n">
        <v>5</v>
      </c>
      <c r="D16" s="35" t="n">
        <v>2</v>
      </c>
      <c r="E16" s="35" t="n">
        <v>1</v>
      </c>
      <c r="F16" s="35" t="n">
        <v>118</v>
      </c>
      <c r="G16" s="35" t="n">
        <v>287</v>
      </c>
      <c r="H16" s="35" t="n">
        <v>26</v>
      </c>
      <c r="I16" s="35" t="n">
        <v>1</v>
      </c>
      <c r="J16" s="35" t="n">
        <v>3</v>
      </c>
      <c r="K16" s="35" t="n">
        <v>11</v>
      </c>
      <c r="L16" s="35" t="n">
        <v>1</v>
      </c>
      <c r="M16" s="35" t="n">
        <v>42</v>
      </c>
      <c r="N16" s="35" t="n">
        <v>10</v>
      </c>
      <c r="O16" s="35" t="n">
        <v>8</v>
      </c>
      <c r="P16" s="35" t="n">
        <v>4</v>
      </c>
      <c r="Q16" s="35" t="inlineStr"/>
      <c r="R16" s="35" t="n">
        <v>12</v>
      </c>
    </row>
    <row r="17">
      <c r="A17" s="35" t="inlineStr">
        <is>
          <t>明治34年</t>
        </is>
      </c>
      <c r="B17" s="35" t="n">
        <v>108</v>
      </c>
      <c r="C17" s="35" t="n">
        <v>5</v>
      </c>
      <c r="D17" s="35" t="n">
        <v>2</v>
      </c>
      <c r="E17" s="35" t="n">
        <v>1</v>
      </c>
      <c r="F17" s="35" t="n">
        <v>116</v>
      </c>
      <c r="G17" s="35" t="n">
        <v>268</v>
      </c>
      <c r="H17" s="35" t="n">
        <v>22</v>
      </c>
      <c r="I17" s="35" t="n">
        <v>1</v>
      </c>
      <c r="J17" s="35" t="n">
        <v>3</v>
      </c>
      <c r="K17" s="35" t="n">
        <v>9</v>
      </c>
      <c r="L17" s="35" t="inlineStr"/>
      <c r="M17" s="35" t="n">
        <v>35</v>
      </c>
      <c r="N17" s="35" t="n">
        <v>11</v>
      </c>
      <c r="O17" s="35" t="n">
        <v>7</v>
      </c>
      <c r="P17" s="35" t="n">
        <v>4</v>
      </c>
      <c r="Q17" s="35" t="inlineStr"/>
      <c r="R17" s="35" t="n">
        <v>11</v>
      </c>
    </row>
    <row r="18">
      <c r="A18" s="35" t="inlineStr">
        <is>
          <t>明治33年</t>
        </is>
      </c>
      <c r="B18" s="35" t="n">
        <v>106</v>
      </c>
      <c r="C18" s="35" t="n">
        <v>5</v>
      </c>
      <c r="D18" s="35" t="n">
        <v>2</v>
      </c>
      <c r="E18" s="35" t="inlineStr"/>
      <c r="F18" s="35" t="n">
        <v>113</v>
      </c>
      <c r="G18" s="35" t="n">
        <v>254</v>
      </c>
      <c r="H18" s="35" t="n">
        <v>21</v>
      </c>
      <c r="I18" s="35" t="inlineStr"/>
      <c r="J18" s="35" t="n">
        <v>3</v>
      </c>
      <c r="K18" s="35" t="n">
        <v>9</v>
      </c>
      <c r="L18" s="35" t="inlineStr"/>
      <c r="M18" s="35" t="n">
        <v>33</v>
      </c>
      <c r="N18" s="35" t="n">
        <v>10</v>
      </c>
      <c r="O18" s="35" t="n">
        <v>7</v>
      </c>
      <c r="P18" s="35" t="n">
        <v>4</v>
      </c>
      <c r="Q18" s="35" t="inlineStr"/>
      <c r="R18" s="35" t="n">
        <v>11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B14"/>
  <sheetViews>
    <sheetView tabSelected="0" topLeftCell="A1" zoomScale="100" zoomScaleNormal="100" workbookViewId="0">
      <selection activeCell="A1" sqref="A1"/>
    </sheetView>
  </sheetViews>
  <sheetFormatPr baseColWidth="8" defaultRowHeight="13.5"/>
  <cols>
    <col width="16.125" bestFit="1" customWidth="1" style="23" min="1" max="1"/>
    <col width="36.5" bestFit="1" customWidth="1" style="23" min="2" max="2"/>
  </cols>
  <sheetData>
    <row r="1">
      <c r="A1" s="36" t="inlineStr">
        <is>
          <t>data_start_row</t>
        </is>
      </c>
      <c r="B1" s="36" t="n">
        <v>3</v>
      </c>
    </row>
    <row r="2">
      <c r="A2" s="36" t="inlineStr">
        <is>
          <t>updated_date</t>
        </is>
      </c>
      <c r="B2" s="37" t="n">
        <v>45008</v>
      </c>
    </row>
    <row r="3">
      <c r="A3" s="36" t="inlineStr">
        <is>
          <t>updated_by</t>
        </is>
      </c>
      <c r="B3" s="36" t="inlineStr"/>
    </row>
    <row r="4">
      <c r="A4" s="36" t="inlineStr">
        <is>
          <t>source</t>
        </is>
      </c>
      <c r="B4" s="36" t="inlineStr">
        <is>
          <t>日本帝国第二十五統計年鑑</t>
        </is>
      </c>
    </row>
    <row r="5">
      <c r="A5" s="36" t="inlineStr">
        <is>
          <t>year</t>
        </is>
      </c>
      <c r="B5" s="36" t="n">
        <v>1906</v>
      </c>
    </row>
    <row r="6">
      <c r="A6" s="36" t="inlineStr">
        <is>
          <t>tab_no</t>
        </is>
      </c>
      <c r="B6" s="36" t="n">
        <v>326</v>
      </c>
    </row>
    <row r="7">
      <c r="A7" s="36" t="inlineStr">
        <is>
          <t>tab_title</t>
        </is>
      </c>
      <c r="B7" s="36" t="inlineStr">
        <is>
          <t>官設航路標識</t>
        </is>
      </c>
    </row>
    <row r="8">
      <c r="A8" s="36" t="inlineStr">
        <is>
          <t>tab_year</t>
        </is>
      </c>
      <c r="B8" s="36" t="inlineStr">
        <is>
          <t>1905/12/31</t>
        </is>
      </c>
    </row>
    <row r="9">
      <c r="A9" s="36" t="inlineStr">
        <is>
          <t>tab_yearjp</t>
        </is>
      </c>
      <c r="B9" s="38" t="n">
        <v>2192</v>
      </c>
    </row>
    <row r="10" ht="81" customHeight="1" s="23">
      <c r="A10" s="36" t="inlineStr">
        <is>
          <t>remark_tab</t>
        </is>
      </c>
      <c r="B10" s="36" t="inlineStr">
        <is>
          <t>✳ハ挂燈
表中看守人員ハ抜手ヲ包含ス〇明治三十七年以前ノ看守人員ハ其年度末日ノ調ナリ
本表ノ外明治三十七年十二月末日調臺灣ニ燈臺七燈竿二浮標五立標一霧笛一霧砲一澎湖島ニ燈臺二立標一霧砲一アリ</t>
        </is>
      </c>
    </row>
    <row r="11">
      <c r="A11" s="36" t="inlineStr">
        <is>
          <t>remark_editor</t>
        </is>
      </c>
      <c r="B11" s="36" t="n"/>
    </row>
    <row r="12">
      <c r="A12" s="36" t="inlineStr">
        <is>
          <t>changelog</t>
        </is>
      </c>
      <c r="B12" s="36" t="inlineStr"/>
    </row>
    <row r="13">
      <c r="A13" s="36" t="n"/>
      <c r="B13" s="36" t="n"/>
    </row>
    <row r="14">
      <c r="A14" s="36" t="n"/>
      <c r="B14" s="36" t="n"/>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2023-03-23T04:44:42Z</dcterms:modified>
  <cp:lastModifiedBy>user</cp:lastModifiedBy>
</cp:coreProperties>
</file>