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0" yWindow="0" windowWidth="14520" windowHeight="6570" tabRatio="248" firstSheet="0" activeTab="2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5">
    <numFmt numFmtId="164" formatCode="#,##0.0"/>
    <numFmt numFmtId="165" formatCode="[Red][&gt;0]General;[Red][&lt;0]\-General;[Black]General"/>
    <numFmt numFmtId="166" formatCode="[Red][&gt;0]General;[Red][&lt;0]-General;[Black]General;[Red]@"/>
    <numFmt numFmtId="167" formatCode="[Red]@"/>
    <numFmt numFmtId="168" formatCode="[Red][&gt;0]#,##0;[Red][&lt;0]-#,##0;[Black]#,##0;[Red]@"/>
  </numFmts>
  <fonts count="11">
    <font>
      <name val="源ノ角ゴシック Code JP R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ＭＳ ゴシック"/>
      <charset val="128"/>
      <family val="3"/>
      <color theme="1"/>
      <sz val="11"/>
    </font>
    <font>
      <name val="ＭＳ Ｐゴシック"/>
      <charset val="128"/>
      <family val="3"/>
      <sz val="11"/>
    </font>
    <font>
      <name val="ＭＳ Ｐゴシック"/>
      <charset val="128"/>
      <family val="3"/>
      <color theme="1"/>
      <sz val="11"/>
    </font>
    <font>
      <name val="ＭＳ Ｐゴシック"/>
      <charset val="128"/>
      <family val="3"/>
      <b val="1"/>
      <sz val="11"/>
    </font>
    <font>
      <name val="ＭＳ ゴシック"/>
      <charset val="128"/>
      <family val="3"/>
      <sz val="11"/>
    </font>
    <font>
      <name val="源ノ角ゴシック Code JP N"/>
      <charset val="128"/>
      <family val="2"/>
      <sz val="6"/>
    </font>
    <font>
      <name val="ＭＳ Ｐゴシック"/>
      <charset val="128"/>
      <family val="3"/>
      <color rgb="FF000000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2">
    <xf numFmtId="0" fontId="1" fillId="0" borderId="0"/>
    <xf numFmtId="38" fontId="1" fillId="0" borderId="0" applyAlignment="1">
      <alignment vertical="center"/>
    </xf>
  </cellStyleXfs>
  <cellXfs count="53">
    <xf numFmtId="0" fontId="0" fillId="0" borderId="0" pivotButton="0" quotePrefix="0" xfId="0"/>
    <xf numFmtId="0" fontId="3" fillId="0" borderId="0" applyAlignment="1" pivotButton="0" quotePrefix="0" xfId="0">
      <alignment horizontal="right" wrapText="1"/>
    </xf>
    <xf numFmtId="0" fontId="3" fillId="0" borderId="0" applyAlignment="1" pivotButton="0" quotePrefix="0" xfId="0">
      <alignment horizontal="right"/>
    </xf>
    <xf numFmtId="0" fontId="3" fillId="0" borderId="0" applyAlignment="1" pivotButton="0" quotePrefix="0" xfId="0">
      <alignment horizontal="left" vertical="top" wrapText="1"/>
    </xf>
    <xf numFmtId="0" fontId="3" fillId="0" borderId="0" applyAlignment="1" pivotButton="0" quotePrefix="0" xfId="0">
      <alignment horizontal="left"/>
    </xf>
    <xf numFmtId="0" fontId="5" fillId="0" borderId="0" pivotButton="0" quotePrefix="0" xfId="0"/>
    <xf numFmtId="3" fontId="0" fillId="0" borderId="0" pivotButton="0" quotePrefix="0" xfId="0"/>
    <xf numFmtId="0" fontId="5" fillId="0" borderId="0" applyAlignment="1" pivotButton="0" quotePrefix="0" xfId="0">
      <alignment horizontal="right"/>
    </xf>
    <xf numFmtId="0" fontId="3" fillId="0" borderId="0" applyAlignment="1" pivotButton="0" quotePrefix="0" xfId="0">
      <alignment horizontal="right" vertical="top"/>
    </xf>
    <xf numFmtId="0" fontId="5" fillId="0" borderId="0" applyAlignment="1" pivotButton="0" quotePrefix="0" xfId="0">
      <alignment horizontal="left" wrapText="1"/>
    </xf>
    <xf numFmtId="4" fontId="0" fillId="0" borderId="0" pivotButton="0" quotePrefix="0" xfId="0"/>
    <xf numFmtId="0" fontId="5" fillId="0" borderId="0" applyAlignment="1" pivotButton="0" quotePrefix="0" xfId="0">
      <alignment horizontal="left"/>
    </xf>
    <xf numFmtId="0" fontId="5" fillId="0" borderId="0" applyAlignment="1" pivotButton="0" quotePrefix="0" xfId="0">
      <alignment vertical="center"/>
    </xf>
    <xf numFmtId="3" fontId="4" fillId="0" borderId="0" pivotButton="0" quotePrefix="0" xfId="0"/>
    <xf numFmtId="38" fontId="0" fillId="0" borderId="0" pivotButton="0" quotePrefix="0" xfId="1"/>
    <xf numFmtId="38" fontId="3" fillId="0" borderId="0" applyAlignment="1" pivotButton="0" quotePrefix="0" xfId="1">
      <alignment horizontal="right"/>
    </xf>
    <xf numFmtId="164" fontId="5" fillId="0" borderId="0" pivotButton="0" quotePrefix="0" xfId="0"/>
    <xf numFmtId="164" fontId="6" fillId="0" borderId="0" pivotButton="0" quotePrefix="0" xfId="0"/>
    <xf numFmtId="0" fontId="7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left" vertical="center"/>
    </xf>
    <xf numFmtId="0" fontId="7" fillId="0" borderId="0" pivotButton="0" quotePrefix="0" xfId="0"/>
    <xf numFmtId="14" fontId="4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horizontal="left"/>
    </xf>
    <xf numFmtId="0" fontId="4" fillId="0" borderId="0" applyAlignment="1" pivotButton="0" quotePrefix="0" xfId="0">
      <alignment vertical="center"/>
    </xf>
    <xf numFmtId="58" fontId="4" fillId="0" borderId="0" applyAlignment="1" pivotButton="0" quotePrefix="0" xfId="0">
      <alignment horizontal="left"/>
    </xf>
    <xf numFmtId="0" fontId="5" fillId="0" borderId="0" applyAlignment="1" pivotButton="0" quotePrefix="0" xfId="0">
      <alignment horizontal="left" vertical="top" wrapText="1"/>
    </xf>
    <xf numFmtId="0" fontId="9" fillId="0" borderId="0" applyAlignment="1" pivotButton="0" quotePrefix="0" xfId="0">
      <alignment vertical="top" wrapText="1"/>
    </xf>
    <xf numFmtId="0" fontId="4" fillId="0" borderId="0" applyAlignment="1" pivotButton="0" quotePrefix="0" xfId="0">
      <alignment horizontal="left" wrapText="1"/>
    </xf>
    <xf numFmtId="165" fontId="3" fillId="2" borderId="0" applyAlignment="1" pivotButton="0" quotePrefix="0" xfId="0">
      <alignment horizontal="left" vertical="top" wrapText="1"/>
    </xf>
    <xf numFmtId="165" fontId="3" fillId="2" borderId="0" applyAlignment="1" pivotButton="0" quotePrefix="0" xfId="0">
      <alignment horizontal="right" vertical="top"/>
    </xf>
    <xf numFmtId="165" fontId="3" fillId="2" borderId="0" applyAlignment="1" pivotButton="0" quotePrefix="0" xfId="0">
      <alignment horizontal="right"/>
    </xf>
    <xf numFmtId="165" fontId="5" fillId="2" borderId="0" applyAlignment="1" pivotButton="0" quotePrefix="0" xfId="0">
      <alignment horizontal="right"/>
    </xf>
    <xf numFmtId="0" fontId="0" fillId="0" borderId="0" pivotButton="0" quotePrefix="1" xfId="0"/>
    <xf numFmtId="4" fontId="4" fillId="0" borderId="0" pivotButton="0" quotePrefix="0" xfId="0"/>
    <xf numFmtId="165" fontId="3" fillId="2" borderId="0" applyAlignment="1" pivotButton="0" quotePrefix="0" xfId="0">
      <alignment horizontal="right" vertical="top" wrapText="1"/>
    </xf>
    <xf numFmtId="165" fontId="5" fillId="2" borderId="0" applyAlignment="1" pivotButton="0" quotePrefix="0" xfId="0">
      <alignment horizontal="right" wrapText="1"/>
    </xf>
    <xf numFmtId="164" fontId="0" fillId="0" borderId="0" pivotButton="0" quotePrefix="0" xfId="0"/>
    <xf numFmtId="165" fontId="3" fillId="2" borderId="0" applyAlignment="1" pivotButton="0" quotePrefix="0" xfId="0">
      <alignment horizontal="right"/>
    </xf>
    <xf numFmtId="0" fontId="10" fillId="0" borderId="1" applyAlignment="1" pivotButton="0" quotePrefix="0" xfId="0">
      <alignment horizontal="general" vertical="center"/>
    </xf>
    <xf numFmtId="166" fontId="10" fillId="3" borderId="1" applyAlignment="1" pivotButton="0" quotePrefix="0" xfId="0">
      <alignment horizontal="general" vertical="center"/>
    </xf>
    <xf numFmtId="167" fontId="10" fillId="3" borderId="1" applyAlignment="1" pivotButton="0" quotePrefix="0" xfId="0">
      <alignment horizontal="general" vertical="center"/>
    </xf>
    <xf numFmtId="168" fontId="10" fillId="3" borderId="1" applyAlignment="1" pivotButton="0" quotePrefix="0" xfId="0">
      <alignment horizontal="general" vertical="center"/>
    </xf>
    <xf numFmtId="3" fontId="10" fillId="0" borderId="1" applyAlignment="1" pivotButton="0" quotePrefix="0" xfId="0">
      <alignment horizontal="general" vertical="center"/>
    </xf>
    <xf numFmtId="4" fontId="10" fillId="0" borderId="1" applyAlignment="1" pivotButton="0" quotePrefix="0" xfId="0">
      <alignment horizontal="general" vertical="center"/>
    </xf>
    <xf numFmtId="0" fontId="10" fillId="0" borderId="1" applyAlignment="1" pivotButton="0" quotePrefix="1" xfId="0">
      <alignment horizontal="general" vertical="center"/>
    </xf>
    <xf numFmtId="164" fontId="10" fillId="0" borderId="1" applyAlignment="1" pivotButton="0" quotePrefix="0" xfId="0">
      <alignment horizontal="general" vertical="center"/>
    </xf>
    <xf numFmtId="38" fontId="10" fillId="0" borderId="1" applyAlignment="1" pivotButton="0" quotePrefix="0" xfId="1">
      <alignment horizontal="general" vertical="center"/>
    </xf>
    <xf numFmtId="167" fontId="10" fillId="3" borderId="1" applyAlignment="1" pivotButton="0" quotePrefix="0" xfId="0">
      <alignment horizontal="general" vertical="center"/>
    </xf>
    <xf numFmtId="168" fontId="10" fillId="3" borderId="1" applyAlignment="1" pivotButton="0" quotePrefix="0" xfId="0">
      <alignment horizontal="general" vertical="center"/>
    </xf>
    <xf numFmtId="0" fontId="10" fillId="0" borderId="1" applyAlignment="1" pivotButton="0" quotePrefix="0" xfId="0">
      <alignment horizontal="general" vertical="center"/>
    </xf>
    <xf numFmtId="0" fontId="10" fillId="0" borderId="1" applyAlignment="1" pivotButton="0" quotePrefix="0" xfId="0">
      <alignment horizontal="left" vertical="center" wrapText="1"/>
    </xf>
    <xf numFmtId="14" fontId="10" fillId="0" borderId="1" applyAlignment="1" pivotButton="0" quotePrefix="0" xfId="0">
      <alignment horizontal="left" vertical="center" wrapText="1"/>
    </xf>
    <xf numFmtId="58" fontId="10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S107"/>
  <sheetViews>
    <sheetView tabSelected="0" topLeftCell="A1" zoomScale="100" zoomScaleNormal="100" workbookViewId="0">
      <pane xSplit="3" ySplit="9" topLeftCell="D50" activePane="bottomRight" state="frozen"/>
      <selection pane="topRight" activeCell="A1" sqref="A1"/>
      <selection pane="bottomLeft" activeCell="A10" sqref="A10"/>
      <selection pane="bottomRight" activeCell="K20" sqref="K20"/>
    </sheetView>
  </sheetViews>
  <sheetFormatPr baseColWidth="8" defaultColWidth="9.125" defaultRowHeight="13.5"/>
  <cols>
    <col width="11.125" bestFit="1" customWidth="1" style="2" min="1" max="1"/>
    <col width="10.625" customWidth="1" style="2" min="2" max="2"/>
    <col width="10.625" customWidth="1" style="37" min="3" max="3"/>
    <col width="8.625" customWidth="1" style="2" min="4" max="4"/>
    <col width="7.5" bestFit="1" customWidth="1" style="2" min="5" max="8"/>
    <col width="9.125" customWidth="1" style="2" min="9" max="10"/>
    <col width="7.5" bestFit="1" customWidth="1" style="2" min="11" max="14"/>
    <col width="8.5" bestFit="1" customWidth="1" style="2" min="15" max="15"/>
    <col width="9.125" customWidth="1" style="2" min="16" max="16"/>
    <col width="9.125" customWidth="1" style="2" min="17" max="16384"/>
  </cols>
  <sheetData>
    <row r="1" ht="54" customHeight="1">
      <c r="A1" s="49" t="inlineStr">
        <is>
          <t>控訴院</t>
        </is>
      </c>
      <c r="B1" s="49" t="inlineStr">
        <is>
          <t>地方裁判所</t>
        </is>
      </c>
      <c r="C1" s="39" t="inlineStr">
        <is>
          <t>check</t>
        </is>
      </c>
      <c r="D1" s="49" t="inlineStr">
        <is>
          <t>皇室ニ
對スル
罪</t>
        </is>
      </c>
      <c r="E1" s="49" t="inlineStr">
        <is>
          <t>靜謐ヲ
害スル
罪</t>
        </is>
      </c>
      <c r="F1" s="49" t="inlineStr">
        <is>
          <t>信用ヲ
害スル
罪</t>
        </is>
      </c>
      <c r="G1" s="49" t="inlineStr">
        <is>
          <t>健康ヲ
害スル
罪</t>
        </is>
      </c>
      <c r="H1" s="49" t="inlineStr">
        <is>
          <t>風俗ヲ
害スル
罪</t>
        </is>
      </c>
      <c r="I1" s="49" t="inlineStr">
        <is>
          <t>死屍ヲ毀棄シ及墳墓ヲ發掘スル罪</t>
        </is>
      </c>
      <c r="J1" s="49" t="inlineStr">
        <is>
          <t>商業及農工ノ業ヲ妨害スル罪</t>
        </is>
      </c>
      <c r="K1" s="49" t="inlineStr">
        <is>
          <t>官吏瀆
職ノ罪</t>
        </is>
      </c>
      <c r="L1" s="49" t="inlineStr">
        <is>
          <t>身體ニ
對スル
罪</t>
        </is>
      </c>
      <c r="M1" s="49" t="inlineStr">
        <is>
          <t>財產ニ
對スル
罪</t>
        </is>
      </c>
      <c r="N1" s="49" t="inlineStr">
        <is>
          <t>軍人軍
屬ノ犯
罪</t>
        </is>
      </c>
      <c r="O1" s="49" t="inlineStr">
        <is>
          <t>合計</t>
        </is>
      </c>
      <c r="P1" s="49" t="inlineStr">
        <is>
          <t>上ノ内
刑ヲ科
セサル
者</t>
        </is>
      </c>
      <c r="Q1" s="49" t="inlineStr">
        <is>
          <t>人口千
ニ付被
告人</t>
        </is>
      </c>
      <c r="R1" s="49" t="n"/>
      <c r="S1" s="49" t="n"/>
    </row>
    <row r="2" customFormat="1" s="37">
      <c r="A2" s="47" t="inlineStr">
        <is>
          <t>check</t>
        </is>
      </c>
      <c r="B2" s="47" t="inlineStr">
        <is>
          <t>check</t>
        </is>
      </c>
      <c r="C2" s="47" t="inlineStr">
        <is>
          <t>東京</t>
        </is>
      </c>
      <c r="D2" s="48">
        <f>SUM(D10:D20)-D21</f>
        <v/>
      </c>
      <c r="E2" s="48">
        <f>SUM(E10:E20)-E21</f>
        <v/>
      </c>
      <c r="F2" s="48">
        <f>SUM(F10:F20)-F21</f>
        <v/>
      </c>
      <c r="G2" s="48">
        <f>SUM(G10:G20)-G21</f>
        <v/>
      </c>
      <c r="H2" s="48">
        <f>SUM(H10:H20)-H21</f>
        <v/>
      </c>
      <c r="I2" s="48">
        <f>SUM(I10:I20)-I21</f>
        <v/>
      </c>
      <c r="J2" s="48">
        <f>SUM(J10:J20)-J21</f>
        <v/>
      </c>
      <c r="K2" s="48">
        <f>SUM(K10:K20)-K21</f>
        <v/>
      </c>
      <c r="L2" s="48">
        <f>SUM(L10:L20)-L21</f>
        <v/>
      </c>
      <c r="M2" s="48">
        <f>SUM(M10:M20)-M21</f>
        <v/>
      </c>
      <c r="N2" s="48">
        <f>SUM(N10:N20)-N21</f>
        <v/>
      </c>
      <c r="O2" s="48">
        <f>SUM(O10:O20)-O21</f>
        <v/>
      </c>
      <c r="P2" s="48">
        <f>SUM(P10:P20)-P21</f>
        <v/>
      </c>
      <c r="Q2" s="47" t="n"/>
      <c r="R2" s="47" t="n"/>
      <c r="S2" s="47" t="n"/>
    </row>
    <row r="3" customFormat="1" s="37">
      <c r="A3" s="47" t="inlineStr">
        <is>
          <t>check</t>
        </is>
      </c>
      <c r="B3" s="47" t="inlineStr">
        <is>
          <t>check</t>
        </is>
      </c>
      <c r="C3" s="47" t="inlineStr">
        <is>
          <t>大阪</t>
        </is>
      </c>
      <c r="D3" s="48">
        <f>SUM(D22:D35)-D36</f>
        <v/>
      </c>
      <c r="E3" s="48">
        <f>SUM(E22:E35)-E36</f>
        <v/>
      </c>
      <c r="F3" s="48">
        <f>SUM(F22:F35)-F36</f>
        <v/>
      </c>
      <c r="G3" s="48">
        <f>SUM(G22:G35)-G36</f>
        <v/>
      </c>
      <c r="H3" s="48">
        <f>SUM(H22:H35)-H36</f>
        <v/>
      </c>
      <c r="I3" s="48">
        <f>SUM(I22:I35)-I36</f>
        <v/>
      </c>
      <c r="J3" s="48">
        <f>SUM(J22:J35)-J36</f>
        <v/>
      </c>
      <c r="K3" s="48">
        <f>SUM(K22:K35)-K36</f>
        <v/>
      </c>
      <c r="L3" s="48">
        <f>SUM(L22:L35)-L36</f>
        <v/>
      </c>
      <c r="M3" s="48">
        <f>SUM(M22:M35)-M36</f>
        <v/>
      </c>
      <c r="N3" s="48">
        <f>SUM(N22:N35)-N36</f>
        <v/>
      </c>
      <c r="O3" s="48">
        <f>SUM(O22:O35)-O36</f>
        <v/>
      </c>
      <c r="P3" s="48">
        <f>SUM(P22:P35)-P36</f>
        <v/>
      </c>
      <c r="Q3" s="47" t="n"/>
      <c r="R3" s="47" t="n"/>
      <c r="S3" s="47" t="n"/>
    </row>
    <row r="4" customFormat="1" s="37">
      <c r="A4" s="47" t="inlineStr">
        <is>
          <t>check</t>
        </is>
      </c>
      <c r="B4" s="47" t="inlineStr">
        <is>
          <t>check</t>
        </is>
      </c>
      <c r="C4" s="47" t="inlineStr">
        <is>
          <t>名古屋</t>
        </is>
      </c>
      <c r="D4" s="48">
        <f>SUM(D37:D39)-D40</f>
        <v/>
      </c>
      <c r="E4" s="48">
        <f>SUM(E37:E39)-E40</f>
        <v/>
      </c>
      <c r="F4" s="48">
        <f>SUM(F37:F39)-F40</f>
        <v/>
      </c>
      <c r="G4" s="48">
        <f>SUM(G37:G39)-G40</f>
        <v/>
      </c>
      <c r="H4" s="48">
        <f>SUM(H37:H39)-H40</f>
        <v/>
      </c>
      <c r="I4" s="48">
        <f>SUM(I37:I39)-I40</f>
        <v/>
      </c>
      <c r="J4" s="48">
        <f>SUM(J37:J39)-J40</f>
        <v/>
      </c>
      <c r="K4" s="48">
        <f>SUM(K37:K39)-K40</f>
        <v/>
      </c>
      <c r="L4" s="48">
        <f>SUM(L37:L39)-L40</f>
        <v/>
      </c>
      <c r="M4" s="48">
        <f>SUM(M37:M39)-M40</f>
        <v/>
      </c>
      <c r="N4" s="48">
        <f>SUM(N37:N39)-N40</f>
        <v/>
      </c>
      <c r="O4" s="48">
        <f>SUM(O37:O39)-O40</f>
        <v/>
      </c>
      <c r="P4" s="48">
        <f>SUM(P37:P39)-P40</f>
        <v/>
      </c>
      <c r="Q4" s="47" t="n"/>
      <c r="R4" s="47" t="n"/>
      <c r="S4" s="47" t="n"/>
    </row>
    <row r="5" customFormat="1" s="37">
      <c r="A5" s="47" t="inlineStr">
        <is>
          <t>check</t>
        </is>
      </c>
      <c r="B5" s="47" t="inlineStr">
        <is>
          <t>check</t>
        </is>
      </c>
      <c r="C5" s="47" t="inlineStr">
        <is>
          <t>廣島</t>
        </is>
      </c>
      <c r="D5" s="48">
        <f>SUM(D41:D44)-D45</f>
        <v/>
      </c>
      <c r="E5" s="48">
        <f>SUM(E41:E44)-E45</f>
        <v/>
      </c>
      <c r="F5" s="48">
        <f>SUM(F41:F44)-F45</f>
        <v/>
      </c>
      <c r="G5" s="48">
        <f>SUM(G41:G44)-G45</f>
        <v/>
      </c>
      <c r="H5" s="48">
        <f>SUM(H41:H44)-H45</f>
        <v/>
      </c>
      <c r="I5" s="48">
        <f>SUM(I41:I44)-I45</f>
        <v/>
      </c>
      <c r="J5" s="48">
        <f>SUM(J41:J44)-J45</f>
        <v/>
      </c>
      <c r="K5" s="48">
        <f>SUM(K41:K44)-K45</f>
        <v/>
      </c>
      <c r="L5" s="48">
        <f>SUM(L41:L44)-L45</f>
        <v/>
      </c>
      <c r="M5" s="48">
        <f>SUM(M41:M44)-M45</f>
        <v/>
      </c>
      <c r="N5" s="48">
        <f>SUM(N41:N44)-N45</f>
        <v/>
      </c>
      <c r="O5" s="48">
        <f>SUM(O41:O44)-O45</f>
        <v/>
      </c>
      <c r="P5" s="48">
        <f>SUM(P41:P44)-P45</f>
        <v/>
      </c>
      <c r="Q5" s="47" t="n"/>
      <c r="R5" s="47" t="n"/>
      <c r="S5" s="47" t="n"/>
    </row>
    <row r="6" customFormat="1" s="37">
      <c r="A6" s="47" t="inlineStr">
        <is>
          <t>check</t>
        </is>
      </c>
      <c r="B6" s="47" t="inlineStr">
        <is>
          <t>check</t>
        </is>
      </c>
      <c r="C6" s="47" t="inlineStr">
        <is>
          <t>長崎</t>
        </is>
      </c>
      <c r="D6" s="48">
        <f>SUM(D46:D53)-D54</f>
        <v/>
      </c>
      <c r="E6" s="48">
        <f>SUM(E46:E53)-E54</f>
        <v/>
      </c>
      <c r="F6" s="48">
        <f>SUM(F46:F53)-F54</f>
        <v/>
      </c>
      <c r="G6" s="48">
        <f>SUM(G46:G53)-G54</f>
        <v/>
      </c>
      <c r="H6" s="48">
        <f>SUM(H46:H53)-H54</f>
        <v/>
      </c>
      <c r="I6" s="48">
        <f>SUM(I46:I53)-I54</f>
        <v/>
      </c>
      <c r="J6" s="48">
        <f>SUM(J46:J53)-J54</f>
        <v/>
      </c>
      <c r="K6" s="48">
        <f>SUM(K46:K53)-K54</f>
        <v/>
      </c>
      <c r="L6" s="48">
        <f>SUM(L46:L53)-L54</f>
        <v/>
      </c>
      <c r="M6" s="48">
        <f>SUM(M46:M53)-M54</f>
        <v/>
      </c>
      <c r="N6" s="48">
        <f>SUM(N46:N53)-N54</f>
        <v/>
      </c>
      <c r="O6" s="48">
        <f>SUM(O46:O53)-O54</f>
        <v/>
      </c>
      <c r="P6" s="48">
        <f>SUM(P46:P53)-P54</f>
        <v/>
      </c>
      <c r="Q6" s="47" t="n"/>
      <c r="R6" s="47" t="n"/>
      <c r="S6" s="47" t="n"/>
    </row>
    <row r="7" customFormat="1" s="37">
      <c r="A7" s="47" t="inlineStr">
        <is>
          <t>check</t>
        </is>
      </c>
      <c r="B7" s="47" t="inlineStr">
        <is>
          <t>check</t>
        </is>
      </c>
      <c r="C7" s="47" t="inlineStr">
        <is>
          <t>宮城</t>
        </is>
      </c>
      <c r="D7" s="48">
        <f>SUM(D55:D59)-D60</f>
        <v/>
      </c>
      <c r="E7" s="48">
        <f>SUM(E55:E59)-E60</f>
        <v/>
      </c>
      <c r="F7" s="48">
        <f>SUM(F55:F59)-F60</f>
        <v/>
      </c>
      <c r="G7" s="48">
        <f>SUM(G55:G59)-G60</f>
        <v/>
      </c>
      <c r="H7" s="48">
        <f>SUM(H55:H59)-H60</f>
        <v/>
      </c>
      <c r="I7" s="48">
        <f>SUM(I55:I59)-I60</f>
        <v/>
      </c>
      <c r="J7" s="48">
        <f>SUM(J55:J59)-J60</f>
        <v/>
      </c>
      <c r="K7" s="48">
        <f>SUM(K55:K59)-K60</f>
        <v/>
      </c>
      <c r="L7" s="48">
        <f>SUM(L55:L59)-L60</f>
        <v/>
      </c>
      <c r="M7" s="48">
        <f>SUM(M55:M59)-M60</f>
        <v/>
      </c>
      <c r="N7" s="48">
        <f>SUM(N55:N59)-N60</f>
        <v/>
      </c>
      <c r="O7" s="48">
        <f>SUM(O55:O59)-O60</f>
        <v/>
      </c>
      <c r="P7" s="48">
        <f>SUM(P55:P59)-P60</f>
        <v/>
      </c>
      <c r="Q7" s="47" t="n"/>
      <c r="R7" s="47" t="n"/>
      <c r="S7" s="47" t="n"/>
    </row>
    <row r="8" customFormat="1" s="37">
      <c r="A8" s="47" t="inlineStr">
        <is>
          <t>check</t>
        </is>
      </c>
      <c r="B8" s="47" t="inlineStr">
        <is>
          <t>check</t>
        </is>
      </c>
      <c r="C8" s="47" t="inlineStr">
        <is>
          <t>函館</t>
        </is>
      </c>
      <c r="D8" s="48">
        <f>SUM(D61:D64)-D65</f>
        <v/>
      </c>
      <c r="E8" s="48">
        <f>SUM(E61:E64)-E65</f>
        <v/>
      </c>
      <c r="F8" s="48">
        <f>SUM(F61:F64)-F65</f>
        <v/>
      </c>
      <c r="G8" s="48">
        <f>SUM(G61:G64)-G65</f>
        <v/>
      </c>
      <c r="H8" s="48">
        <f>SUM(H61:H64)-H65</f>
        <v/>
      </c>
      <c r="I8" s="48">
        <f>SUM(I61:I64)-I65</f>
        <v/>
      </c>
      <c r="J8" s="48">
        <f>SUM(J61:J64)-J65</f>
        <v/>
      </c>
      <c r="K8" s="48">
        <f>SUM(K61:K64)-K65</f>
        <v/>
      </c>
      <c r="L8" s="48">
        <f>SUM(L61:L64)-L65</f>
        <v/>
      </c>
      <c r="M8" s="48">
        <f>SUM(M61:M64)-M65</f>
        <v/>
      </c>
      <c r="N8" s="48">
        <f>SUM(N61:N64)-N65</f>
        <v/>
      </c>
      <c r="O8" s="48">
        <f>SUM(O61:O64)-O65</f>
        <v/>
      </c>
      <c r="P8" s="48">
        <f>SUM(P61:P64)-P65</f>
        <v/>
      </c>
      <c r="Q8" s="47" t="n"/>
      <c r="R8" s="47" t="n"/>
      <c r="S8" s="47" t="n"/>
    </row>
    <row r="9" ht="27" customFormat="1" customHeight="1" s="37">
      <c r="A9" s="47" t="inlineStr">
        <is>
          <t>check</t>
        </is>
      </c>
      <c r="B9" s="47" t="inlineStr">
        <is>
          <t>check</t>
        </is>
      </c>
      <c r="C9" s="47" t="inlineStr">
        <is>
          <t>行：總計
列：合計</t>
        </is>
      </c>
      <c r="D9" s="48">
        <f>SUMIF($B$10:$B$66,"&lt;&gt;計",D10:D66)-D67</f>
        <v/>
      </c>
      <c r="E9" s="48">
        <f>SUMIF($B$10:$B$66,"&lt;&gt;計",E10:E66)-E67</f>
        <v/>
      </c>
      <c r="F9" s="48">
        <f>SUMIF($B$10:$B$66,"&lt;&gt;計",F10:F66)-F67</f>
        <v/>
      </c>
      <c r="G9" s="48">
        <f>SUMIF($B$10:$B$66,"&lt;&gt;計",G10:G66)-G67</f>
        <v/>
      </c>
      <c r="H9" s="48">
        <f>SUMIF($B$10:$B$66,"&lt;&gt;計",H10:H66)-H67</f>
        <v/>
      </c>
      <c r="I9" s="48">
        <f>SUMIF($B$10:$B$66,"&lt;&gt;計",I10:I66)-I67</f>
        <v/>
      </c>
      <c r="J9" s="48">
        <f>SUMIF($B$10:$B$66,"&lt;&gt;計",J10:J66)-J67</f>
        <v/>
      </c>
      <c r="K9" s="48">
        <f>SUMIF($B$10:$B$66,"&lt;&gt;計",K10:K66)-K67</f>
        <v/>
      </c>
      <c r="L9" s="48">
        <f>SUMIF($B$10:$B$66,"&lt;&gt;計",L10:L66)-L67</f>
        <v/>
      </c>
      <c r="M9" s="48">
        <f>SUMIF($B$10:$B$66,"&lt;&gt;計",M10:M66)-M67</f>
        <v/>
      </c>
      <c r="N9" s="48">
        <f>SUMIF($B$10:$B$66,"&lt;&gt;計",N10:N66)-N67</f>
        <v/>
      </c>
      <c r="O9" s="48">
        <f>SUMIF($B$10:$B$66,"&lt;&gt;計",O10:O66)-O67</f>
        <v/>
      </c>
      <c r="P9" s="48">
        <f>SUMIF($B$10:$B$66,"&lt;&gt;計",P10:P66)-P67</f>
        <v/>
      </c>
      <c r="Q9" s="47" t="n"/>
      <c r="R9" s="47" t="n"/>
      <c r="S9" s="47" t="n"/>
    </row>
    <row r="10" customFormat="1" s="1">
      <c r="A10" s="49" t="inlineStr">
        <is>
          <t>東京</t>
        </is>
      </c>
      <c r="B10" s="49" t="inlineStr">
        <is>
          <t>東京</t>
        </is>
      </c>
      <c r="C10" s="48">
        <f>SUM(D10:N10)-O10</f>
        <v/>
      </c>
      <c r="D10" s="42" t="n"/>
      <c r="E10" s="42" t="n">
        <v>112</v>
      </c>
      <c r="F10" s="42" t="n">
        <v>163</v>
      </c>
      <c r="G10" s="42" t="n">
        <v>18</v>
      </c>
      <c r="H10" s="42" t="n">
        <v>1030</v>
      </c>
      <c r="I10" s="42" t="n">
        <v>1</v>
      </c>
      <c r="J10" s="49" t="n"/>
      <c r="K10" s="42" t="n">
        <v>7</v>
      </c>
      <c r="L10" s="42" t="n">
        <v>152</v>
      </c>
      <c r="M10" s="42" t="n">
        <v>6170</v>
      </c>
      <c r="N10" s="42" t="n">
        <v>6</v>
      </c>
      <c r="O10" s="42" t="n">
        <v>7659</v>
      </c>
      <c r="P10" s="42" t="n">
        <v>398</v>
      </c>
      <c r="Q10" s="43" t="n">
        <v>3.27</v>
      </c>
      <c r="R10" s="49" t="n"/>
      <c r="S10" s="49" t="n"/>
    </row>
    <row r="11" customFormat="1" s="1">
      <c r="A11" s="49" t="inlineStr">
        <is>
          <t>東京</t>
        </is>
      </c>
      <c r="B11" s="49" t="inlineStr">
        <is>
          <t>横濱</t>
        </is>
      </c>
      <c r="C11" s="48">
        <f>SUM(D11:N11)-O11</f>
        <v/>
      </c>
      <c r="D11" s="42" t="n"/>
      <c r="E11" s="42" t="n">
        <v>17</v>
      </c>
      <c r="F11" s="42" t="n">
        <v>23</v>
      </c>
      <c r="G11" s="42" t="n">
        <v>4</v>
      </c>
      <c r="H11" s="42" t="n">
        <v>466</v>
      </c>
      <c r="I11" s="42" t="n">
        <v>1</v>
      </c>
      <c r="J11" s="49" t="n"/>
      <c r="K11" s="42" t="n">
        <v>1</v>
      </c>
      <c r="L11" s="42" t="n">
        <v>70</v>
      </c>
      <c r="M11" s="42" t="n">
        <v>1376</v>
      </c>
      <c r="N11" s="42" t="n">
        <v>8</v>
      </c>
      <c r="O11" s="42" t="n">
        <v>1966</v>
      </c>
      <c r="P11" s="42" t="n">
        <v>112</v>
      </c>
      <c r="Q11" s="43" t="n">
        <v>1.95</v>
      </c>
      <c r="R11" s="49" t="n"/>
      <c r="S11" s="49" t="n"/>
    </row>
    <row r="12" customFormat="1" s="1">
      <c r="A12" s="49" t="inlineStr">
        <is>
          <t>東京</t>
        </is>
      </c>
      <c r="B12" s="49" t="inlineStr">
        <is>
          <t>千葉</t>
        </is>
      </c>
      <c r="C12" s="48">
        <f>SUM(D12:N12)-O12</f>
        <v/>
      </c>
      <c r="D12" s="42" t="n"/>
      <c r="E12" s="42" t="n">
        <v>47</v>
      </c>
      <c r="F12" s="42" t="n">
        <v>69</v>
      </c>
      <c r="G12" s="42" t="n">
        <v>5</v>
      </c>
      <c r="H12" s="42" t="n">
        <v>314</v>
      </c>
      <c r="I12" s="42" t="n">
        <v>2</v>
      </c>
      <c r="J12" s="49" t="n"/>
      <c r="K12" s="42" t="n">
        <v>3</v>
      </c>
      <c r="L12" s="42" t="n">
        <v>86</v>
      </c>
      <c r="M12" s="42" t="n">
        <v>903</v>
      </c>
      <c r="N12" s="42" t="n">
        <v>2</v>
      </c>
      <c r="O12" s="42" t="n">
        <v>1431</v>
      </c>
      <c r="P12" s="42" t="n">
        <v>158</v>
      </c>
      <c r="Q12" s="43" t="n">
        <v>1.11</v>
      </c>
      <c r="R12" s="49" t="n"/>
      <c r="S12" s="49" t="n"/>
    </row>
    <row r="13" customFormat="1" s="1">
      <c r="A13" s="49" t="inlineStr">
        <is>
          <t>東京</t>
        </is>
      </c>
      <c r="B13" s="49" t="inlineStr">
        <is>
          <t>水戸</t>
        </is>
      </c>
      <c r="C13" s="48">
        <f>SUM(D13:N13)-O13</f>
        <v/>
      </c>
      <c r="D13" s="42" t="n"/>
      <c r="E13" s="42" t="n">
        <v>46</v>
      </c>
      <c r="F13" s="42" t="n">
        <v>47</v>
      </c>
      <c r="G13" s="42" t="n">
        <v>7</v>
      </c>
      <c r="H13" s="42" t="n">
        <v>310</v>
      </c>
      <c r="I13" s="42" t="n">
        <v>1</v>
      </c>
      <c r="J13" s="49" t="n"/>
      <c r="K13" s="49" t="n"/>
      <c r="L13" s="42" t="n">
        <v>74</v>
      </c>
      <c r="M13" s="42" t="n">
        <v>998</v>
      </c>
      <c r="N13" s="42" t="n">
        <v>7</v>
      </c>
      <c r="O13" s="42" t="n">
        <v>1490</v>
      </c>
      <c r="P13" s="42" t="n">
        <v>99</v>
      </c>
      <c r="Q13" s="43" t="n">
        <v>1.27</v>
      </c>
      <c r="R13" s="49" t="n"/>
      <c r="S13" s="49" t="n"/>
    </row>
    <row r="14" customFormat="1" s="1">
      <c r="A14" s="49" t="inlineStr">
        <is>
          <t>東京</t>
        </is>
      </c>
      <c r="B14" s="49" t="inlineStr">
        <is>
          <t>宇都宮</t>
        </is>
      </c>
      <c r="C14" s="48">
        <f>SUM(D14:N14)-O14</f>
        <v/>
      </c>
      <c r="D14" s="42" t="n"/>
      <c r="E14" s="42" t="n">
        <v>56</v>
      </c>
      <c r="F14" s="42" t="n">
        <v>30</v>
      </c>
      <c r="G14" s="42" t="n">
        <v>4</v>
      </c>
      <c r="H14" s="42" t="n">
        <v>559</v>
      </c>
      <c r="I14" s="49" t="n"/>
      <c r="J14" s="49" t="n"/>
      <c r="K14" s="49" t="n"/>
      <c r="L14" s="42" t="n">
        <v>47</v>
      </c>
      <c r="M14" s="42" t="n">
        <v>981</v>
      </c>
      <c r="N14" s="49" t="n"/>
      <c r="O14" s="42" t="n">
        <v>1677</v>
      </c>
      <c r="P14" s="42" t="n">
        <v>125</v>
      </c>
      <c r="Q14" s="43" t="n">
        <v>1.89</v>
      </c>
      <c r="R14" s="49" t="n"/>
      <c r="S14" s="49" t="n"/>
    </row>
    <row r="15" customFormat="1" s="1">
      <c r="A15" s="49" t="inlineStr">
        <is>
          <t>東京</t>
        </is>
      </c>
      <c r="B15" s="49" t="inlineStr">
        <is>
          <t>浦和</t>
        </is>
      </c>
      <c r="C15" s="48">
        <f>SUM(D15:N15)-O15</f>
        <v/>
      </c>
      <c r="D15" s="42" t="n"/>
      <c r="E15" s="42" t="n">
        <v>56</v>
      </c>
      <c r="F15" s="42" t="n">
        <v>32</v>
      </c>
      <c r="G15" s="42" t="n">
        <v>8</v>
      </c>
      <c r="H15" s="42" t="n">
        <v>220</v>
      </c>
      <c r="I15" s="42" t="n">
        <v>2</v>
      </c>
      <c r="J15" s="49" t="n"/>
      <c r="K15" s="42" t="n">
        <v>1</v>
      </c>
      <c r="L15" s="42" t="n">
        <v>49</v>
      </c>
      <c r="M15" s="42" t="n">
        <v>768</v>
      </c>
      <c r="N15" s="49" t="n"/>
      <c r="O15" s="42" t="n">
        <v>1136</v>
      </c>
      <c r="P15" s="42" t="n">
        <v>81</v>
      </c>
      <c r="Q15" s="44" t="n">
        <v>0.9399999999999999</v>
      </c>
      <c r="R15" s="49" t="n"/>
      <c r="S15" s="49" t="n"/>
    </row>
    <row r="16" customFormat="1" s="1">
      <c r="A16" s="49" t="inlineStr">
        <is>
          <t>東京</t>
        </is>
      </c>
      <c r="B16" s="49" t="inlineStr">
        <is>
          <t>前橋</t>
        </is>
      </c>
      <c r="C16" s="48">
        <f>SUM(D16:N16)-O16</f>
        <v/>
      </c>
      <c r="D16" s="42" t="n"/>
      <c r="E16" s="42" t="n">
        <v>18</v>
      </c>
      <c r="F16" s="42" t="n">
        <v>58</v>
      </c>
      <c r="G16" s="42" t="n">
        <v>4</v>
      </c>
      <c r="H16" s="42" t="n">
        <v>574</v>
      </c>
      <c r="I16" s="42" t="n">
        <v>1</v>
      </c>
      <c r="J16" s="49" t="n"/>
      <c r="K16" s="49" t="n"/>
      <c r="L16" s="42" t="n">
        <v>39</v>
      </c>
      <c r="M16" s="42" t="n">
        <v>1059</v>
      </c>
      <c r="N16" s="49" t="n"/>
      <c r="O16" s="42" t="n">
        <v>1753</v>
      </c>
      <c r="P16" s="42" t="n">
        <v>55</v>
      </c>
      <c r="Q16" s="43" t="n">
        <v>2.01</v>
      </c>
      <c r="R16" s="49" t="n"/>
      <c r="S16" s="49" t="n"/>
    </row>
    <row r="17" customFormat="1" s="1">
      <c r="A17" s="49" t="inlineStr">
        <is>
          <t>東京</t>
        </is>
      </c>
      <c r="B17" s="49" t="inlineStr">
        <is>
          <t>靜岡</t>
        </is>
      </c>
      <c r="C17" s="48">
        <f>SUM(D17:N17)-O17</f>
        <v/>
      </c>
      <c r="D17" s="42" t="n"/>
      <c r="E17" s="42" t="n">
        <v>13</v>
      </c>
      <c r="F17" s="42" t="n">
        <v>37</v>
      </c>
      <c r="G17" s="42" t="n">
        <v>6</v>
      </c>
      <c r="H17" s="42" t="n">
        <v>65</v>
      </c>
      <c r="I17" s="49" t="n"/>
      <c r="J17" s="49" t="n"/>
      <c r="K17" s="42" t="n">
        <v>1</v>
      </c>
      <c r="L17" s="42" t="n">
        <v>26</v>
      </c>
      <c r="M17" s="42" t="n">
        <v>856</v>
      </c>
      <c r="N17" s="49" t="n"/>
      <c r="O17" s="42" t="n">
        <v>1004</v>
      </c>
      <c r="P17" s="42" t="n">
        <v>82</v>
      </c>
      <c r="Q17" s="49" t="n">
        <v>0.79</v>
      </c>
      <c r="R17" s="49" t="n"/>
      <c r="S17" s="49" t="n"/>
    </row>
    <row r="18">
      <c r="A18" s="49" t="inlineStr">
        <is>
          <t>東京</t>
        </is>
      </c>
      <c r="B18" s="49" t="inlineStr">
        <is>
          <t>甲府</t>
        </is>
      </c>
      <c r="C18" s="48">
        <f>SUM(D18:N18)-O18</f>
        <v/>
      </c>
      <c r="D18" s="42" t="n"/>
      <c r="E18" s="42" t="n">
        <v>23</v>
      </c>
      <c r="F18" s="42" t="n">
        <v>19</v>
      </c>
      <c r="G18" s="49" t="n"/>
      <c r="H18" s="42" t="n">
        <v>318</v>
      </c>
      <c r="I18" s="49" t="n"/>
      <c r="J18" s="49" t="n"/>
      <c r="K18" s="42" t="n">
        <v>1</v>
      </c>
      <c r="L18" s="42" t="n">
        <v>45</v>
      </c>
      <c r="M18" s="42" t="n">
        <v>410</v>
      </c>
      <c r="N18" s="42" t="n">
        <v>2</v>
      </c>
      <c r="O18" s="42" t="n">
        <v>818</v>
      </c>
      <c r="P18" s="42" t="n">
        <v>59</v>
      </c>
      <c r="Q18" s="43" t="n">
        <v>1.55</v>
      </c>
      <c r="R18" s="49" t="n"/>
      <c r="S18" s="49" t="n"/>
    </row>
    <row r="19">
      <c r="A19" s="49" t="inlineStr">
        <is>
          <t>東京</t>
        </is>
      </c>
      <c r="B19" s="49" t="inlineStr">
        <is>
          <t>長野</t>
        </is>
      </c>
      <c r="C19" s="48">
        <f>SUM(D19:N19)-O19</f>
        <v/>
      </c>
      <c r="D19" s="42" t="n"/>
      <c r="E19" s="42" t="n">
        <v>93</v>
      </c>
      <c r="F19" s="42" t="n">
        <v>87</v>
      </c>
      <c r="G19" s="42" t="n">
        <v>6</v>
      </c>
      <c r="H19" s="42" t="n">
        <v>633</v>
      </c>
      <c r="I19" s="42" t="n">
        <v>1</v>
      </c>
      <c r="J19" s="49" t="n"/>
      <c r="K19" s="42" t="n">
        <v>1</v>
      </c>
      <c r="L19" s="42" t="n">
        <v>89</v>
      </c>
      <c r="M19" s="42" t="n">
        <v>1554</v>
      </c>
      <c r="N19" s="42" t="n">
        <v>5</v>
      </c>
      <c r="O19" s="42" t="n">
        <v>2469</v>
      </c>
      <c r="P19" s="42" t="n">
        <v>132</v>
      </c>
      <c r="Q19" s="43" t="n">
        <v>1.87</v>
      </c>
      <c r="R19" s="49" t="n"/>
      <c r="S19" s="49" t="n"/>
    </row>
    <row r="20">
      <c r="A20" s="49" t="inlineStr">
        <is>
          <t>東京</t>
        </is>
      </c>
      <c r="B20" s="49" t="inlineStr">
        <is>
          <t>新潟</t>
        </is>
      </c>
      <c r="C20" s="48">
        <f>SUM(D20:N20)-O20</f>
        <v/>
      </c>
      <c r="D20" s="42" t="n"/>
      <c r="E20" s="42" t="n">
        <v>22</v>
      </c>
      <c r="F20" s="42" t="n">
        <v>27</v>
      </c>
      <c r="G20" s="42" t="n">
        <v>4</v>
      </c>
      <c r="H20" s="42" t="n">
        <v>169</v>
      </c>
      <c r="I20" s="49" t="n"/>
      <c r="J20" s="49" t="n"/>
      <c r="K20" s="49" t="n"/>
      <c r="L20" s="42" t="n">
        <v>51</v>
      </c>
      <c r="M20" s="42" t="n">
        <v>796</v>
      </c>
      <c r="N20" s="42" t="n">
        <v>13</v>
      </c>
      <c r="O20" s="42" t="n">
        <v>1082</v>
      </c>
      <c r="P20" s="42" t="n">
        <v>65</v>
      </c>
      <c r="Q20" s="49" t="n">
        <v>0.62</v>
      </c>
      <c r="R20" s="49" t="n"/>
      <c r="S20" s="49" t="n"/>
    </row>
    <row r="21">
      <c r="A21" s="49" t="inlineStr">
        <is>
          <t>東京</t>
        </is>
      </c>
      <c r="B21" s="49" t="inlineStr">
        <is>
          <t>計</t>
        </is>
      </c>
      <c r="C21" s="48">
        <f>SUM(D21:N21)-O21</f>
        <v/>
      </c>
      <c r="D21" s="42" t="n"/>
      <c r="E21" s="42" t="n">
        <v>503</v>
      </c>
      <c r="F21" s="42" t="n">
        <v>592</v>
      </c>
      <c r="G21" s="42" t="n">
        <v>66</v>
      </c>
      <c r="H21" s="42" t="n">
        <v>4658</v>
      </c>
      <c r="I21" s="42" t="n">
        <v>9</v>
      </c>
      <c r="J21" s="49" t="n"/>
      <c r="K21" s="42" t="n">
        <v>15</v>
      </c>
      <c r="L21" s="42" t="n">
        <v>728</v>
      </c>
      <c r="M21" s="42" t="n">
        <v>15871</v>
      </c>
      <c r="N21" s="42" t="n">
        <v>43</v>
      </c>
      <c r="O21" s="42" t="n">
        <v>22485</v>
      </c>
      <c r="P21" s="42" t="n">
        <v>1366</v>
      </c>
      <c r="Q21" s="43" t="n">
        <v>1.65</v>
      </c>
      <c r="R21" s="49" t="n"/>
      <c r="S21" s="49" t="n"/>
    </row>
    <row r="22">
      <c r="A22" s="49" t="inlineStr">
        <is>
          <t>大阪</t>
        </is>
      </c>
      <c r="B22" s="49" t="inlineStr">
        <is>
          <t>京都</t>
        </is>
      </c>
      <c r="C22" s="48">
        <f>SUM(D22:N22)-O22</f>
        <v/>
      </c>
      <c r="D22" s="49" t="n"/>
      <c r="E22" s="42" t="n">
        <v>46</v>
      </c>
      <c r="F22" s="42" t="n">
        <v>69</v>
      </c>
      <c r="G22" s="42" t="n">
        <v>6</v>
      </c>
      <c r="H22" s="42" t="n">
        <v>324</v>
      </c>
      <c r="I22" s="49" t="n"/>
      <c r="J22" s="49" t="n"/>
      <c r="K22" s="49" t="n"/>
      <c r="L22" s="42" t="n">
        <v>97</v>
      </c>
      <c r="M22" s="42" t="n">
        <v>1480</v>
      </c>
      <c r="N22" s="49" t="n"/>
      <c r="O22" s="42" t="n">
        <v>2022</v>
      </c>
      <c r="P22" s="42" t="n">
        <v>136</v>
      </c>
      <c r="Q22" s="43" t="n">
        <v>1.96</v>
      </c>
      <c r="R22" s="49" t="n"/>
      <c r="S22" s="49" t="n"/>
    </row>
    <row r="23">
      <c r="A23" s="49" t="inlineStr">
        <is>
          <t>大阪</t>
        </is>
      </c>
      <c r="B23" s="49" t="inlineStr">
        <is>
          <t>大阪</t>
        </is>
      </c>
      <c r="C23" s="48">
        <f>SUM(D23:N23)-O23</f>
        <v/>
      </c>
      <c r="D23" s="49" t="n"/>
      <c r="E23" s="42" t="n">
        <v>82</v>
      </c>
      <c r="F23" s="42" t="n">
        <v>154</v>
      </c>
      <c r="G23" s="42" t="n">
        <v>10</v>
      </c>
      <c r="H23" s="42" t="n">
        <v>823</v>
      </c>
      <c r="I23" s="42" t="n">
        <v>3</v>
      </c>
      <c r="J23" s="49" t="n"/>
      <c r="K23" s="42" t="n">
        <v>2</v>
      </c>
      <c r="L23" s="42" t="n">
        <v>159</v>
      </c>
      <c r="M23" s="42" t="n">
        <v>4256</v>
      </c>
      <c r="N23" s="42" t="n">
        <v>3</v>
      </c>
      <c r="O23" s="42" t="n">
        <v>5492</v>
      </c>
      <c r="P23" s="42" t="n">
        <v>322</v>
      </c>
      <c r="Q23" s="43" t="n">
        <v>3.19</v>
      </c>
      <c r="R23" s="49" t="n"/>
      <c r="S23" s="49" t="n"/>
    </row>
    <row r="24">
      <c r="A24" s="49" t="inlineStr">
        <is>
          <t>大阪</t>
        </is>
      </c>
      <c r="B24" s="49" t="inlineStr">
        <is>
          <t>奈良</t>
        </is>
      </c>
      <c r="C24" s="48">
        <f>SUM(D24:N24)-O24</f>
        <v/>
      </c>
      <c r="D24" s="49" t="n"/>
      <c r="E24" s="42" t="n">
        <v>44</v>
      </c>
      <c r="F24" s="42" t="n">
        <v>26</v>
      </c>
      <c r="G24" s="42" t="n">
        <v>6</v>
      </c>
      <c r="H24" s="42" t="n">
        <v>218</v>
      </c>
      <c r="I24" s="49" t="n"/>
      <c r="J24" s="42" t="n">
        <v>1</v>
      </c>
      <c r="K24" s="42" t="n">
        <v>1</v>
      </c>
      <c r="L24" s="42" t="n">
        <v>84</v>
      </c>
      <c r="M24" s="42" t="n">
        <v>621</v>
      </c>
      <c r="N24" s="49" t="n"/>
      <c r="O24" s="42" t="n">
        <v>1001</v>
      </c>
      <c r="P24" s="42" t="n">
        <v>50</v>
      </c>
      <c r="Q24" s="43" t="n">
        <v>1.84</v>
      </c>
      <c r="R24" s="49" t="n"/>
      <c r="S24" s="49" t="n"/>
    </row>
    <row r="25">
      <c r="A25" s="49" t="inlineStr">
        <is>
          <t>大阪</t>
        </is>
      </c>
      <c r="B25" s="49" t="inlineStr">
        <is>
          <t>神戸</t>
        </is>
      </c>
      <c r="C25" s="48">
        <f>SUM(D25:N25)-O25</f>
        <v/>
      </c>
      <c r="D25" s="49" t="n"/>
      <c r="E25" s="42" t="n">
        <v>47</v>
      </c>
      <c r="F25" s="42" t="n">
        <v>112</v>
      </c>
      <c r="G25" s="42" t="n">
        <v>28</v>
      </c>
      <c r="H25" s="42" t="n">
        <v>1167</v>
      </c>
      <c r="I25" s="42" t="n">
        <v>2</v>
      </c>
      <c r="J25" s="49" t="n"/>
      <c r="K25" s="42" t="n">
        <v>3</v>
      </c>
      <c r="L25" s="42" t="n">
        <v>149</v>
      </c>
      <c r="M25" s="42" t="n">
        <v>2125</v>
      </c>
      <c r="N25" s="42" t="n">
        <v>1</v>
      </c>
      <c r="O25" s="42" t="n">
        <v>3634</v>
      </c>
      <c r="P25" s="42" t="n">
        <v>227</v>
      </c>
      <c r="Q25" s="43" t="n">
        <v>2.04</v>
      </c>
      <c r="R25" s="49" t="n"/>
      <c r="S25" s="49" t="n"/>
    </row>
    <row r="26">
      <c r="A26" s="49" t="inlineStr">
        <is>
          <t>大阪</t>
        </is>
      </c>
      <c r="B26" s="49" t="inlineStr">
        <is>
          <t>岡山</t>
        </is>
      </c>
      <c r="C26" s="48">
        <f>SUM(D26:N26)-O26</f>
        <v/>
      </c>
      <c r="D26" s="49" t="n"/>
      <c r="E26" s="42" t="n">
        <v>41</v>
      </c>
      <c r="F26" s="42" t="n">
        <v>54</v>
      </c>
      <c r="G26" s="42" t="n">
        <v>2</v>
      </c>
      <c r="H26" s="42" t="n">
        <v>366</v>
      </c>
      <c r="I26" s="42" t="n">
        <v>2</v>
      </c>
      <c r="J26" s="42" t="n">
        <v>4</v>
      </c>
      <c r="K26" s="42" t="n">
        <v>2</v>
      </c>
      <c r="L26" s="42" t="n">
        <v>90</v>
      </c>
      <c r="M26" s="42" t="n">
        <v>1129</v>
      </c>
      <c r="N26" s="42" t="n">
        <v>1</v>
      </c>
      <c r="O26" s="42" t="n">
        <v>1691</v>
      </c>
      <c r="P26" s="42" t="n">
        <v>142</v>
      </c>
      <c r="Q26" s="43" t="n">
        <v>1.46</v>
      </c>
      <c r="R26" s="49" t="n"/>
      <c r="S26" s="49" t="n"/>
    </row>
    <row r="27">
      <c r="A27" s="49" t="inlineStr">
        <is>
          <t>大阪</t>
        </is>
      </c>
      <c r="B27" s="49" t="inlineStr">
        <is>
          <t>大津</t>
        </is>
      </c>
      <c r="C27" s="48">
        <f>SUM(D27:N27)-O27</f>
        <v/>
      </c>
      <c r="D27" s="49" t="n"/>
      <c r="E27" s="42" t="n">
        <v>36</v>
      </c>
      <c r="F27" s="42" t="n">
        <v>51</v>
      </c>
      <c r="G27" s="49" t="n"/>
      <c r="H27" s="42" t="n">
        <v>246</v>
      </c>
      <c r="I27" s="49" t="n"/>
      <c r="J27" s="49" t="n"/>
      <c r="K27" s="49" t="n"/>
      <c r="L27" s="42" t="n">
        <v>63</v>
      </c>
      <c r="M27" s="42" t="n">
        <v>756</v>
      </c>
      <c r="N27" s="49" t="n"/>
      <c r="O27" s="42" t="n">
        <v>1152</v>
      </c>
      <c r="P27" s="42" t="n">
        <v>61</v>
      </c>
      <c r="Q27" s="43" t="n">
        <v>1.67</v>
      </c>
      <c r="R27" s="49" t="n"/>
      <c r="S27" s="49" t="n"/>
    </row>
    <row r="28">
      <c r="A28" s="49" t="inlineStr">
        <is>
          <t>大阪</t>
        </is>
      </c>
      <c r="B28" s="49" t="inlineStr">
        <is>
          <t>福井</t>
        </is>
      </c>
      <c r="C28" s="48">
        <f>SUM(D28:N28)-O28</f>
        <v/>
      </c>
      <c r="D28" s="49" t="n"/>
      <c r="E28" s="42" t="n">
        <v>23</v>
      </c>
      <c r="F28" s="42" t="n">
        <v>25</v>
      </c>
      <c r="G28" s="42" t="n">
        <v>6</v>
      </c>
      <c r="H28" s="42" t="n">
        <v>129</v>
      </c>
      <c r="I28" s="49" t="n"/>
      <c r="J28" s="49" t="n"/>
      <c r="K28" s="49" t="n"/>
      <c r="L28" s="42" t="n">
        <v>48</v>
      </c>
      <c r="M28" s="42" t="n">
        <v>558</v>
      </c>
      <c r="N28" s="42" t="n">
        <v>2</v>
      </c>
      <c r="O28" s="42" t="n">
        <v>791</v>
      </c>
      <c r="P28" s="42" t="n">
        <v>80</v>
      </c>
      <c r="Q28" s="43" t="n">
        <v>1.27</v>
      </c>
      <c r="R28" s="49" t="n"/>
      <c r="S28" s="49" t="n"/>
    </row>
    <row r="29">
      <c r="A29" s="49" t="inlineStr">
        <is>
          <t>大阪</t>
        </is>
      </c>
      <c r="B29" s="49" t="inlineStr">
        <is>
          <t>金澤</t>
        </is>
      </c>
      <c r="C29" s="48">
        <f>SUM(D29:N29)-O29</f>
        <v/>
      </c>
      <c r="D29" s="49" t="n"/>
      <c r="E29" s="42" t="n">
        <v>32</v>
      </c>
      <c r="F29" s="42" t="n">
        <v>34</v>
      </c>
      <c r="G29" s="42" t="n">
        <v>5</v>
      </c>
      <c r="H29" s="42" t="n">
        <v>78</v>
      </c>
      <c r="I29" s="49" t="n"/>
      <c r="J29" s="49" t="n"/>
      <c r="K29" s="49" t="n"/>
      <c r="L29" s="42" t="n">
        <v>25</v>
      </c>
      <c r="M29" s="42" t="n">
        <v>486</v>
      </c>
      <c r="N29" s="42" t="n">
        <v>12</v>
      </c>
      <c r="O29" s="42" t="n">
        <v>672</v>
      </c>
      <c r="P29" s="42" t="n">
        <v>69</v>
      </c>
      <c r="Q29" s="43" t="n">
        <v>1.4</v>
      </c>
      <c r="R29" s="49" t="n"/>
      <c r="S29" s="49" t="n"/>
    </row>
    <row r="30">
      <c r="A30" s="49" t="inlineStr">
        <is>
          <t>大阪</t>
        </is>
      </c>
      <c r="B30" s="49" t="inlineStr">
        <is>
          <t>富山</t>
        </is>
      </c>
      <c r="C30" s="48">
        <f>SUM(D30:N30)-O30</f>
        <v/>
      </c>
      <c r="D30" s="49" t="n"/>
      <c r="E30" s="42" t="n">
        <v>28</v>
      </c>
      <c r="F30" s="42" t="n">
        <v>23</v>
      </c>
      <c r="G30" s="42" t="n">
        <v>20</v>
      </c>
      <c r="H30" s="42" t="n">
        <v>223</v>
      </c>
      <c r="I30" s="42" t="n">
        <v>1</v>
      </c>
      <c r="J30" s="49" t="n"/>
      <c r="K30" s="42" t="n">
        <v>1</v>
      </c>
      <c r="L30" s="42" t="n">
        <v>31</v>
      </c>
      <c r="M30" s="42" t="n">
        <v>406</v>
      </c>
      <c r="N30" s="42" t="n">
        <v>3</v>
      </c>
      <c r="O30" s="42" t="n">
        <v>736</v>
      </c>
      <c r="P30" s="42" t="n">
        <v>74</v>
      </c>
      <c r="Q30" s="49" t="n">
        <v>0.96</v>
      </c>
      <c r="R30" s="49" t="n"/>
      <c r="S30" s="49" t="n"/>
    </row>
    <row r="31">
      <c r="A31" s="49" t="inlineStr">
        <is>
          <t>大阪</t>
        </is>
      </c>
      <c r="B31" s="49" t="inlineStr">
        <is>
          <t>和歌山</t>
        </is>
      </c>
      <c r="C31" s="48">
        <f>SUM(D31:N31)-O31</f>
        <v/>
      </c>
      <c r="D31" s="49" t="n"/>
      <c r="E31" s="42" t="n">
        <v>11</v>
      </c>
      <c r="F31" s="42" t="n">
        <v>24</v>
      </c>
      <c r="G31" s="42" t="n">
        <v>2</v>
      </c>
      <c r="H31" s="42" t="n">
        <v>144</v>
      </c>
      <c r="I31" s="42" t="n">
        <v>1</v>
      </c>
      <c r="J31" s="49" t="n"/>
      <c r="K31" s="49" t="n"/>
      <c r="L31" s="42" t="n">
        <v>89</v>
      </c>
      <c r="M31" s="42" t="n">
        <v>594</v>
      </c>
      <c r="N31" s="49" t="n"/>
      <c r="O31" s="42" t="n">
        <v>865</v>
      </c>
      <c r="P31" s="42" t="n">
        <v>64</v>
      </c>
      <c r="Q31" s="43" t="n">
        <v>1.27</v>
      </c>
      <c r="R31" s="49" t="n"/>
      <c r="S31" s="49" t="n"/>
    </row>
    <row r="32">
      <c r="A32" s="49" t="inlineStr">
        <is>
          <t>大阪</t>
        </is>
      </c>
      <c r="B32" s="49" t="inlineStr">
        <is>
          <t>德島</t>
        </is>
      </c>
      <c r="C32" s="48">
        <f>SUM(D32:N32)-O32</f>
        <v/>
      </c>
      <c r="D32" s="49" t="n"/>
      <c r="E32" s="42" t="n">
        <v>24</v>
      </c>
      <c r="F32" s="42" t="n">
        <v>35</v>
      </c>
      <c r="G32" s="42" t="n">
        <v>2</v>
      </c>
      <c r="H32" s="42" t="n">
        <v>168</v>
      </c>
      <c r="I32" s="49" t="n"/>
      <c r="J32" s="49" t="n"/>
      <c r="K32" s="42" t="n">
        <v>1</v>
      </c>
      <c r="L32" s="42" t="n">
        <v>67</v>
      </c>
      <c r="M32" s="42" t="n">
        <v>665</v>
      </c>
      <c r="N32" s="42" t="n">
        <v>4</v>
      </c>
      <c r="O32" s="42" t="n">
        <v>966</v>
      </c>
      <c r="P32" s="42" t="n">
        <v>83</v>
      </c>
      <c r="Q32" s="43" t="n">
        <v>1.39</v>
      </c>
      <c r="R32" s="49" t="n"/>
      <c r="S32" s="49" t="n"/>
    </row>
    <row r="33">
      <c r="A33" s="49" t="inlineStr">
        <is>
          <t>大阪</t>
        </is>
      </c>
      <c r="B33" s="49" t="inlineStr">
        <is>
          <t>高知</t>
        </is>
      </c>
      <c r="C33" s="48">
        <f>SUM(D33:N33)-O33</f>
        <v/>
      </c>
      <c r="D33" s="49" t="n"/>
      <c r="E33" s="42" t="n">
        <v>30</v>
      </c>
      <c r="F33" s="42" t="n">
        <v>58</v>
      </c>
      <c r="G33" s="42" t="n">
        <v>8</v>
      </c>
      <c r="H33" s="42" t="n">
        <v>143</v>
      </c>
      <c r="I33" s="49" t="n"/>
      <c r="J33" s="49" t="n"/>
      <c r="K33" s="49" t="n"/>
      <c r="L33" s="42" t="n">
        <v>59</v>
      </c>
      <c r="M33" s="42" t="n">
        <v>669</v>
      </c>
      <c r="N33" s="42" t="n">
        <v>8</v>
      </c>
      <c r="O33" s="42" t="n">
        <v>975</v>
      </c>
      <c r="P33" s="42" t="n">
        <v>116</v>
      </c>
      <c r="Q33" s="43" t="n">
        <v>1.55</v>
      </c>
      <c r="R33" s="49" t="n"/>
      <c r="S33" s="49" t="n"/>
    </row>
    <row r="34">
      <c r="A34" s="49" t="inlineStr">
        <is>
          <t>大阪</t>
        </is>
      </c>
      <c r="B34" s="49" t="inlineStr">
        <is>
          <t>高松</t>
        </is>
      </c>
      <c r="C34" s="48">
        <f>SUM(D34:N34)-O34</f>
        <v/>
      </c>
      <c r="D34" s="49" t="n"/>
      <c r="E34" s="42" t="n">
        <v>26</v>
      </c>
      <c r="F34" s="42" t="n">
        <v>23</v>
      </c>
      <c r="G34" s="42" t="n">
        <v>2</v>
      </c>
      <c r="H34" s="42" t="n">
        <v>209</v>
      </c>
      <c r="I34" s="49" t="n"/>
      <c r="J34" s="49" t="n"/>
      <c r="K34" s="49" t="n"/>
      <c r="L34" s="42" t="n">
        <v>33</v>
      </c>
      <c r="M34" s="42" t="n">
        <v>518</v>
      </c>
      <c r="N34" s="42" t="n">
        <v>10</v>
      </c>
      <c r="O34" s="42" t="n">
        <v>821</v>
      </c>
      <c r="P34" s="42" t="n">
        <v>25</v>
      </c>
      <c r="Q34" s="43" t="n">
        <v>1.19</v>
      </c>
      <c r="R34" s="49" t="n"/>
      <c r="S34" s="49" t="n"/>
    </row>
    <row r="35">
      <c r="A35" s="49" t="inlineStr">
        <is>
          <t>大阪</t>
        </is>
      </c>
      <c r="B35" s="49" t="inlineStr">
        <is>
          <t>鳥取</t>
        </is>
      </c>
      <c r="C35" s="48">
        <f>SUM(D35:N35)-O35</f>
        <v/>
      </c>
      <c r="D35" s="49" t="n"/>
      <c r="E35" s="42" t="n">
        <v>27</v>
      </c>
      <c r="F35" s="42" t="n">
        <v>69</v>
      </c>
      <c r="G35" s="42" t="n">
        <v>5</v>
      </c>
      <c r="H35" s="42" t="n">
        <v>152</v>
      </c>
      <c r="I35" s="49" t="n"/>
      <c r="J35" s="49" t="n"/>
      <c r="K35" s="42" t="n">
        <v>7</v>
      </c>
      <c r="L35" s="42" t="n">
        <v>28</v>
      </c>
      <c r="M35" s="42" t="n">
        <v>559</v>
      </c>
      <c r="N35" s="49" t="n"/>
      <c r="O35" s="42" t="n">
        <v>847</v>
      </c>
      <c r="P35" s="42" t="n">
        <v>64</v>
      </c>
      <c r="Q35" s="43" t="n">
        <v>1.99</v>
      </c>
      <c r="R35" s="49" t="n"/>
      <c r="S35" s="49" t="n"/>
    </row>
    <row r="36">
      <c r="A36" s="49" t="inlineStr">
        <is>
          <t>大阪</t>
        </is>
      </c>
      <c r="B36" s="49" t="inlineStr">
        <is>
          <t>計</t>
        </is>
      </c>
      <c r="C36" s="48">
        <f>SUM(D36:N36)-O36</f>
        <v/>
      </c>
      <c r="D36" s="49" t="n"/>
      <c r="E36" s="42" t="n">
        <v>497</v>
      </c>
      <c r="F36" s="42" t="n">
        <v>757</v>
      </c>
      <c r="G36" s="42" t="n">
        <v>102</v>
      </c>
      <c r="H36" s="42" t="n">
        <v>4390</v>
      </c>
      <c r="I36" s="42" t="n">
        <v>9</v>
      </c>
      <c r="J36" s="42" t="n">
        <v>5</v>
      </c>
      <c r="K36" s="42" t="n">
        <v>17</v>
      </c>
      <c r="L36" s="42" t="n">
        <v>1022</v>
      </c>
      <c r="M36" s="42" t="n">
        <v>14822</v>
      </c>
      <c r="N36" s="42" t="n">
        <v>44</v>
      </c>
      <c r="O36" s="42" t="n">
        <v>21665</v>
      </c>
      <c r="P36" s="42" t="n">
        <v>1513</v>
      </c>
      <c r="Q36" s="43" t="n">
        <v>1.78</v>
      </c>
      <c r="R36" s="49" t="n"/>
      <c r="S36" s="49" t="n"/>
    </row>
    <row r="37">
      <c r="A37" s="49" t="inlineStr">
        <is>
          <t>名古屋</t>
        </is>
      </c>
      <c r="B37" s="49" t="inlineStr">
        <is>
          <t>名古屋</t>
        </is>
      </c>
      <c r="C37" s="48">
        <f>SUM(D37:N37)-O37</f>
        <v/>
      </c>
      <c r="D37" s="49" t="n"/>
      <c r="E37" s="42" t="n">
        <v>58</v>
      </c>
      <c r="F37" s="42" t="n">
        <v>65</v>
      </c>
      <c r="G37" s="42" t="n">
        <v>8</v>
      </c>
      <c r="H37" s="42" t="n">
        <v>783</v>
      </c>
      <c r="I37" s="49" t="n"/>
      <c r="J37" s="49" t="n"/>
      <c r="K37" s="42" t="n">
        <v>1</v>
      </c>
      <c r="L37" s="42" t="n">
        <v>90</v>
      </c>
      <c r="M37" s="42" t="n">
        <v>2017</v>
      </c>
      <c r="N37" s="42" t="n">
        <v>1</v>
      </c>
      <c r="O37" s="42" t="n">
        <v>3023</v>
      </c>
      <c r="P37" s="42" t="n">
        <v>221</v>
      </c>
      <c r="Q37" s="43" t="n">
        <v>1.79</v>
      </c>
      <c r="R37" s="49" t="n"/>
      <c r="S37" s="49" t="n"/>
    </row>
    <row r="38">
      <c r="A38" s="49" t="inlineStr">
        <is>
          <t>名古屋</t>
        </is>
      </c>
      <c r="B38" s="49" t="inlineStr">
        <is>
          <t>安濃津</t>
        </is>
      </c>
      <c r="C38" s="48">
        <f>SUM(D38:N38)-O38</f>
        <v/>
      </c>
      <c r="D38" s="49" t="n"/>
      <c r="E38" s="42" t="n">
        <v>21</v>
      </c>
      <c r="F38" s="42" t="n">
        <v>35</v>
      </c>
      <c r="G38" s="42" t="n">
        <v>8</v>
      </c>
      <c r="H38" s="42" t="n">
        <v>353</v>
      </c>
      <c r="I38" s="49" t="n"/>
      <c r="J38" s="49" t="n"/>
      <c r="K38" s="49" t="n"/>
      <c r="L38" s="42" t="n">
        <v>34</v>
      </c>
      <c r="M38" s="42" t="n">
        <v>844</v>
      </c>
      <c r="N38" s="42" t="n">
        <v>1</v>
      </c>
      <c r="O38" s="42" t="n">
        <v>1296</v>
      </c>
      <c r="P38" s="42" t="n">
        <v>80</v>
      </c>
      <c r="Q38" s="43" t="n">
        <v>1.26</v>
      </c>
      <c r="R38" s="49" t="n"/>
      <c r="S38" s="49" t="n"/>
    </row>
    <row r="39">
      <c r="A39" s="49" t="inlineStr">
        <is>
          <t>名古屋</t>
        </is>
      </c>
      <c r="B39" s="49" t="inlineStr">
        <is>
          <t>岐阜</t>
        </is>
      </c>
      <c r="C39" s="48">
        <f>SUM(D39:N39)-O39</f>
        <v/>
      </c>
      <c r="D39" s="49" t="n"/>
      <c r="E39" s="42" t="n">
        <v>23</v>
      </c>
      <c r="F39" s="42" t="n">
        <v>31</v>
      </c>
      <c r="G39" s="42" t="n">
        <v>10</v>
      </c>
      <c r="H39" s="42" t="n">
        <v>440</v>
      </c>
      <c r="I39" s="49" t="n"/>
      <c r="J39" s="49" t="n"/>
      <c r="K39" s="49" t="n"/>
      <c r="L39" s="42" t="n">
        <v>53</v>
      </c>
      <c r="M39" s="42" t="n">
        <v>806</v>
      </c>
      <c r="N39" s="49" t="n"/>
      <c r="O39" s="42" t="n">
        <v>1363</v>
      </c>
      <c r="P39" s="42" t="n">
        <v>169</v>
      </c>
      <c r="Q39" s="43" t="n">
        <v>1.36</v>
      </c>
      <c r="R39" s="49" t="n"/>
      <c r="S39" s="49" t="n"/>
    </row>
    <row r="40">
      <c r="A40" s="49" t="inlineStr">
        <is>
          <t>名古屋</t>
        </is>
      </c>
      <c r="B40" s="49" t="inlineStr">
        <is>
          <t>計</t>
        </is>
      </c>
      <c r="C40" s="48">
        <f>SUM(D40:N40)-O40</f>
        <v/>
      </c>
      <c r="D40" s="49" t="n"/>
      <c r="E40" s="42" t="n">
        <v>102</v>
      </c>
      <c r="F40" s="42" t="n">
        <v>131</v>
      </c>
      <c r="G40" s="42" t="n">
        <v>26</v>
      </c>
      <c r="H40" s="42" t="n">
        <v>1576</v>
      </c>
      <c r="I40" s="49" t="n"/>
      <c r="J40" s="49" t="n"/>
      <c r="K40" s="42" t="n">
        <v>1</v>
      </c>
      <c r="L40" s="42" t="n">
        <v>177</v>
      </c>
      <c r="M40" s="42" t="n">
        <v>3667</v>
      </c>
      <c r="N40" s="42" t="n">
        <v>2</v>
      </c>
      <c r="O40" s="42" t="n">
        <v>5682</v>
      </c>
      <c r="P40" s="42" t="n">
        <v>470</v>
      </c>
      <c r="Q40" s="43" t="n">
        <v>1.53</v>
      </c>
      <c r="R40" s="49" t="n"/>
      <c r="S40" s="49" t="n"/>
    </row>
    <row r="41">
      <c r="A41" s="49" t="inlineStr">
        <is>
          <t>廣島</t>
        </is>
      </c>
      <c r="B41" s="49" t="inlineStr">
        <is>
          <t>廣島</t>
        </is>
      </c>
      <c r="C41" s="48">
        <f>SUM(D41:N41)-O41</f>
        <v/>
      </c>
      <c r="D41" s="49" t="n"/>
      <c r="E41" s="42" t="n">
        <v>54</v>
      </c>
      <c r="F41" s="42" t="n">
        <v>111</v>
      </c>
      <c r="G41" s="42" t="n">
        <v>19</v>
      </c>
      <c r="H41" s="42" t="n">
        <v>536</v>
      </c>
      <c r="I41" s="42" t="n">
        <v>1</v>
      </c>
      <c r="J41" s="49" t="n"/>
      <c r="K41" s="42" t="n">
        <v>2</v>
      </c>
      <c r="L41" s="42" t="n">
        <v>138</v>
      </c>
      <c r="M41" s="42" t="n">
        <v>1769</v>
      </c>
      <c r="N41" s="42" t="n">
        <v>11</v>
      </c>
      <c r="O41" s="42" t="n">
        <v>2641</v>
      </c>
      <c r="P41" s="42" t="n">
        <v>121</v>
      </c>
      <c r="Q41" s="43" t="n">
        <v>1.79</v>
      </c>
      <c r="R41" s="49" t="n"/>
      <c r="S41" s="49" t="n"/>
    </row>
    <row r="42">
      <c r="A42" s="49" t="inlineStr">
        <is>
          <t>廣島</t>
        </is>
      </c>
      <c r="B42" s="49" t="inlineStr">
        <is>
          <t>山口</t>
        </is>
      </c>
      <c r="C42" s="48">
        <f>SUM(D42:N42)-O42</f>
        <v/>
      </c>
      <c r="D42" s="49" t="n"/>
      <c r="E42" s="42" t="n">
        <v>55</v>
      </c>
      <c r="F42" s="42" t="n">
        <v>79</v>
      </c>
      <c r="G42" s="42" t="n">
        <v>8</v>
      </c>
      <c r="H42" s="42" t="n">
        <v>246</v>
      </c>
      <c r="I42" s="42" t="n">
        <v>3</v>
      </c>
      <c r="J42" s="49" t="n"/>
      <c r="K42" s="49" t="n"/>
      <c r="L42" s="42" t="n">
        <v>57</v>
      </c>
      <c r="M42" s="42" t="n">
        <v>1046</v>
      </c>
      <c r="N42" s="42" t="n">
        <v>5</v>
      </c>
      <c r="O42" s="42" t="n">
        <v>1499</v>
      </c>
      <c r="P42" s="42" t="n">
        <v>56</v>
      </c>
      <c r="Q42" s="43" t="n">
        <v>1.51</v>
      </c>
      <c r="R42" s="49" t="n"/>
      <c r="S42" s="49" t="n"/>
    </row>
    <row r="43">
      <c r="A43" s="49" t="inlineStr">
        <is>
          <t>廣島</t>
        </is>
      </c>
      <c r="B43" s="49" t="inlineStr">
        <is>
          <t>松江</t>
        </is>
      </c>
      <c r="C43" s="48">
        <f>SUM(D43:N43)-O43</f>
        <v/>
      </c>
      <c r="D43" s="49" t="n"/>
      <c r="E43" s="42" t="n">
        <v>39</v>
      </c>
      <c r="F43" s="42" t="n">
        <v>98</v>
      </c>
      <c r="G43" s="42" t="n">
        <v>8</v>
      </c>
      <c r="H43" s="42" t="n">
        <v>80</v>
      </c>
      <c r="I43" s="49" t="n"/>
      <c r="J43" s="49" t="n"/>
      <c r="K43" s="49" t="n"/>
      <c r="L43" s="42" t="n">
        <v>52</v>
      </c>
      <c r="M43" s="42" t="n">
        <v>817</v>
      </c>
      <c r="N43" s="42" t="n">
        <v>5</v>
      </c>
      <c r="O43" s="42" t="n">
        <v>1099</v>
      </c>
      <c r="P43" s="42" t="n">
        <v>68</v>
      </c>
      <c r="Q43" s="43" t="n">
        <v>1.53</v>
      </c>
      <c r="R43" s="49" t="n"/>
      <c r="S43" s="49" t="n"/>
    </row>
    <row r="44">
      <c r="A44" s="49" t="inlineStr">
        <is>
          <t>廣島</t>
        </is>
      </c>
      <c r="B44" s="49" t="inlineStr">
        <is>
          <t>松山</t>
        </is>
      </c>
      <c r="C44" s="48">
        <f>SUM(D44:N44)-O44</f>
        <v/>
      </c>
      <c r="D44" s="49" t="n"/>
      <c r="E44" s="42" t="n">
        <v>37</v>
      </c>
      <c r="F44" s="42" t="n">
        <v>60</v>
      </c>
      <c r="G44" s="42" t="n">
        <v>8</v>
      </c>
      <c r="H44" s="42" t="n">
        <v>300</v>
      </c>
      <c r="I44" s="42" t="n">
        <v>1</v>
      </c>
      <c r="J44" s="49" t="n"/>
      <c r="K44" s="49" t="n"/>
      <c r="L44" s="42" t="n">
        <v>97</v>
      </c>
      <c r="M44" s="42" t="n">
        <v>1210</v>
      </c>
      <c r="N44" s="42" t="n">
        <v>2</v>
      </c>
      <c r="O44" s="42" t="n">
        <v>1715</v>
      </c>
      <c r="P44" s="42" t="n">
        <v>73</v>
      </c>
      <c r="Q44" s="43" t="n">
        <v>1.7</v>
      </c>
      <c r="R44" s="49" t="n"/>
      <c r="S44" s="49" t="n"/>
    </row>
    <row r="45">
      <c r="A45" s="49" t="inlineStr">
        <is>
          <t>廣島</t>
        </is>
      </c>
      <c r="B45" s="49" t="inlineStr">
        <is>
          <t>計</t>
        </is>
      </c>
      <c r="C45" s="48">
        <f>SUM(D45:N45)-O45</f>
        <v/>
      </c>
      <c r="D45" s="49" t="n"/>
      <c r="E45" s="42" t="n">
        <v>185</v>
      </c>
      <c r="F45" s="42" t="n">
        <v>348</v>
      </c>
      <c r="G45" s="42" t="n">
        <v>43</v>
      </c>
      <c r="H45" s="42" t="n">
        <v>1162</v>
      </c>
      <c r="I45" s="42" t="n">
        <v>5</v>
      </c>
      <c r="J45" s="49" t="n"/>
      <c r="K45" s="42" t="n">
        <v>2</v>
      </c>
      <c r="L45" s="42" t="n">
        <v>344</v>
      </c>
      <c r="M45" s="42" t="n">
        <v>4842</v>
      </c>
      <c r="N45" s="42" t="n">
        <v>23</v>
      </c>
      <c r="O45" s="42" t="n">
        <v>6954</v>
      </c>
      <c r="P45" s="42" t="n">
        <v>318</v>
      </c>
      <c r="Q45" s="43" t="n">
        <v>1.66</v>
      </c>
      <c r="R45" s="49" t="n"/>
      <c r="S45" s="49" t="n"/>
    </row>
    <row r="46">
      <c r="A46" s="49" t="inlineStr">
        <is>
          <t>長崎</t>
        </is>
      </c>
      <c r="B46" s="49" t="inlineStr">
        <is>
          <t>長崎</t>
        </is>
      </c>
      <c r="C46" s="48">
        <f>SUM(D46:N46)-O46</f>
        <v/>
      </c>
      <c r="D46" s="49" t="n"/>
      <c r="E46" s="42" t="n">
        <v>58</v>
      </c>
      <c r="F46" s="42" t="n">
        <v>44</v>
      </c>
      <c r="G46" s="42" t="n">
        <v>7</v>
      </c>
      <c r="H46" s="42" t="n">
        <v>402</v>
      </c>
      <c r="I46" s="49" t="n"/>
      <c r="J46" s="49" t="n"/>
      <c r="K46" s="42" t="n">
        <v>3</v>
      </c>
      <c r="L46" s="42" t="n">
        <v>127</v>
      </c>
      <c r="M46" s="42" t="n">
        <v>1022</v>
      </c>
      <c r="N46" s="42" t="n">
        <v>3</v>
      </c>
      <c r="O46" s="42" t="n">
        <v>1666</v>
      </c>
      <c r="P46" s="42" t="n">
        <v>156</v>
      </c>
      <c r="Q46" s="43" t="n">
        <v>1.68</v>
      </c>
      <c r="R46" s="49" t="n"/>
      <c r="S46" s="49" t="n"/>
    </row>
    <row r="47">
      <c r="A47" s="49" t="inlineStr">
        <is>
          <t>長崎</t>
        </is>
      </c>
      <c r="B47" s="49" t="inlineStr">
        <is>
          <t>佐賀</t>
        </is>
      </c>
      <c r="C47" s="48">
        <f>SUM(D47:N47)-O47</f>
        <v/>
      </c>
      <c r="D47" s="49" t="n"/>
      <c r="E47" s="42" t="n">
        <v>18</v>
      </c>
      <c r="F47" s="42" t="n">
        <v>35</v>
      </c>
      <c r="G47" s="42" t="n">
        <v>10</v>
      </c>
      <c r="H47" s="42" t="n">
        <v>147</v>
      </c>
      <c r="I47" s="42" t="n">
        <v>1</v>
      </c>
      <c r="J47" s="49" t="n"/>
      <c r="K47" s="49" t="n"/>
      <c r="L47" s="42" t="n">
        <v>103</v>
      </c>
      <c r="M47" s="42" t="n">
        <v>621</v>
      </c>
      <c r="N47" s="42" t="n">
        <v>10</v>
      </c>
      <c r="O47" s="42" t="n">
        <v>945</v>
      </c>
      <c r="P47" s="42" t="n">
        <v>111</v>
      </c>
      <c r="Q47" s="43" t="n">
        <v>1.47</v>
      </c>
      <c r="R47" s="49" t="n"/>
      <c r="S47" s="49" t="n"/>
    </row>
    <row r="48">
      <c r="A48" s="49" t="inlineStr">
        <is>
          <t>長崎</t>
        </is>
      </c>
      <c r="B48" s="49" t="inlineStr">
        <is>
          <t>福岡</t>
        </is>
      </c>
      <c r="C48" s="48">
        <f>SUM(D48:N48)-O48</f>
        <v/>
      </c>
      <c r="D48" s="49" t="n"/>
      <c r="E48" s="42" t="n">
        <v>96</v>
      </c>
      <c r="F48" s="42" t="n">
        <v>88</v>
      </c>
      <c r="G48" s="42" t="n">
        <v>10</v>
      </c>
      <c r="H48" s="42" t="n">
        <v>651</v>
      </c>
      <c r="I48" s="49" t="n"/>
      <c r="J48" s="49" t="n"/>
      <c r="K48" s="49" t="n"/>
      <c r="L48" s="42" t="n">
        <v>370</v>
      </c>
      <c r="M48" s="42" t="n">
        <v>2311</v>
      </c>
      <c r="N48" s="42" t="n">
        <v>12</v>
      </c>
      <c r="O48" s="42" t="n">
        <v>3538</v>
      </c>
      <c r="P48" s="42" t="n">
        <v>327</v>
      </c>
      <c r="Q48" s="43" t="n">
        <v>2.31</v>
      </c>
      <c r="R48" s="49" t="n"/>
      <c r="S48" s="49" t="n"/>
    </row>
    <row r="49">
      <c r="A49" s="49" t="inlineStr">
        <is>
          <t>長崎</t>
        </is>
      </c>
      <c r="B49" s="49" t="inlineStr">
        <is>
          <t>大分</t>
        </is>
      </c>
      <c r="C49" s="48">
        <f>SUM(D49:N49)-O49</f>
        <v/>
      </c>
      <c r="D49" s="49" t="n"/>
      <c r="E49" s="42" t="n">
        <v>26</v>
      </c>
      <c r="F49" s="42" t="n">
        <v>115</v>
      </c>
      <c r="G49" s="42" t="n">
        <v>9</v>
      </c>
      <c r="H49" s="42" t="n">
        <v>211</v>
      </c>
      <c r="I49" s="42" t="n">
        <v>1</v>
      </c>
      <c r="J49" s="49" t="n"/>
      <c r="K49" s="49" t="n"/>
      <c r="L49" s="42" t="n">
        <v>98</v>
      </c>
      <c r="M49" s="42" t="n">
        <v>675</v>
      </c>
      <c r="N49" s="49" t="n"/>
      <c r="O49" s="42" t="n">
        <v>1135</v>
      </c>
      <c r="P49" s="42" t="n">
        <v>103</v>
      </c>
      <c r="Q49" s="43" t="n">
        <v>1.35</v>
      </c>
      <c r="R49" s="49" t="n"/>
      <c r="S49" s="49" t="n"/>
    </row>
    <row r="50">
      <c r="A50" s="49" t="inlineStr">
        <is>
          <t>長崎</t>
        </is>
      </c>
      <c r="B50" s="49" t="inlineStr">
        <is>
          <t>熊本</t>
        </is>
      </c>
      <c r="C50" s="48">
        <f>SUM(D50:N50)-O50</f>
        <v/>
      </c>
      <c r="D50" s="49" t="n"/>
      <c r="E50" s="42" t="n">
        <v>47</v>
      </c>
      <c r="F50" s="42" t="n">
        <v>94</v>
      </c>
      <c r="G50" s="42" t="n">
        <v>20</v>
      </c>
      <c r="H50" s="42" t="n">
        <v>290</v>
      </c>
      <c r="I50" s="49" t="n"/>
      <c r="J50" s="49" t="n"/>
      <c r="K50" s="49" t="n"/>
      <c r="L50" s="42" t="n">
        <v>177</v>
      </c>
      <c r="M50" s="42" t="n">
        <v>1156</v>
      </c>
      <c r="N50" s="42" t="n">
        <v>2</v>
      </c>
      <c r="O50" s="42" t="n">
        <v>1786</v>
      </c>
      <c r="P50" s="42" t="n">
        <v>169</v>
      </c>
      <c r="Q50" s="43" t="n">
        <v>1.51</v>
      </c>
      <c r="R50" s="49" t="n"/>
      <c r="S50" s="49" t="n"/>
    </row>
    <row r="51">
      <c r="A51" s="49" t="inlineStr">
        <is>
          <t>長崎</t>
        </is>
      </c>
      <c r="B51" s="49" t="inlineStr">
        <is>
          <t>鹿児島</t>
        </is>
      </c>
      <c r="C51" s="48">
        <f>SUM(D51:N51)-O51</f>
        <v/>
      </c>
      <c r="D51" s="49" t="n"/>
      <c r="E51" s="42" t="n">
        <v>36</v>
      </c>
      <c r="F51" s="42" t="n">
        <v>74</v>
      </c>
      <c r="G51" s="42" t="n">
        <v>26</v>
      </c>
      <c r="H51" s="42" t="n">
        <v>181</v>
      </c>
      <c r="I51" s="49" t="n"/>
      <c r="J51" s="42" t="n">
        <v>5</v>
      </c>
      <c r="K51" s="42" t="n">
        <v>2</v>
      </c>
      <c r="L51" s="42" t="n">
        <v>129</v>
      </c>
      <c r="M51" s="42" t="n">
        <v>918</v>
      </c>
      <c r="N51" s="42" t="n">
        <v>2</v>
      </c>
      <c r="O51" s="42" t="n">
        <v>1373</v>
      </c>
      <c r="P51" s="42" t="n">
        <v>152</v>
      </c>
      <c r="Q51" s="43" t="n">
        <v>1.17</v>
      </c>
      <c r="R51" s="49" t="n"/>
      <c r="S51" s="49" t="n"/>
    </row>
    <row r="52">
      <c r="A52" s="49" t="inlineStr">
        <is>
          <t>長崎</t>
        </is>
      </c>
      <c r="B52" s="49" t="inlineStr">
        <is>
          <t>宮崎</t>
        </is>
      </c>
      <c r="C52" s="48">
        <f>SUM(D52:N52)-O52</f>
        <v/>
      </c>
      <c r="D52" s="49" t="n"/>
      <c r="E52" s="42" t="n">
        <v>10</v>
      </c>
      <c r="F52" s="42" t="n">
        <v>53</v>
      </c>
      <c r="G52" s="42" t="n">
        <v>2</v>
      </c>
      <c r="H52" s="42" t="n">
        <v>153</v>
      </c>
      <c r="I52" s="42" t="n">
        <v>2</v>
      </c>
      <c r="J52" s="49" t="n"/>
      <c r="K52" s="49" t="n"/>
      <c r="L52" s="42" t="n">
        <v>63</v>
      </c>
      <c r="M52" s="42" t="n">
        <v>477</v>
      </c>
      <c r="N52" s="49" t="n"/>
      <c r="O52" s="42" t="n">
        <v>760</v>
      </c>
      <c r="P52" s="42" t="n">
        <v>96</v>
      </c>
      <c r="Q52" s="43" t="n">
        <v>1.52</v>
      </c>
      <c r="R52" s="49" t="n"/>
      <c r="S52" s="49" t="n"/>
    </row>
    <row r="53">
      <c r="A53" s="49" t="inlineStr">
        <is>
          <t>長崎</t>
        </is>
      </c>
      <c r="B53" s="49" t="inlineStr">
        <is>
          <t>那覇</t>
        </is>
      </c>
      <c r="C53" s="48">
        <f>SUM(D53:N53)-O53</f>
        <v/>
      </c>
      <c r="D53" s="49" t="n"/>
      <c r="E53" s="42" t="n">
        <v>21</v>
      </c>
      <c r="F53" s="42" t="n">
        <v>14</v>
      </c>
      <c r="G53" s="42" t="n">
        <v>1</v>
      </c>
      <c r="H53" s="42" t="n">
        <v>2</v>
      </c>
      <c r="I53" s="49" t="n"/>
      <c r="J53" s="49" t="n"/>
      <c r="K53" s="49" t="n"/>
      <c r="L53" s="42" t="n">
        <v>20</v>
      </c>
      <c r="M53" s="42" t="n">
        <v>249</v>
      </c>
      <c r="N53" s="42" t="n">
        <v>1</v>
      </c>
      <c r="O53" s="42" t="n">
        <v>308</v>
      </c>
      <c r="P53" s="42" t="n">
        <v>11</v>
      </c>
      <c r="Q53" s="49" t="n">
        <v>0.65</v>
      </c>
      <c r="R53" s="49" t="n"/>
      <c r="S53" s="49" t="n"/>
    </row>
    <row r="54">
      <c r="A54" s="49" t="inlineStr">
        <is>
          <t>長崎</t>
        </is>
      </c>
      <c r="B54" s="49" t="inlineStr">
        <is>
          <t>計</t>
        </is>
      </c>
      <c r="C54" s="48">
        <f>SUM(D54:N54)-O54</f>
        <v/>
      </c>
      <c r="D54" s="49" t="n"/>
      <c r="E54" s="42" t="n">
        <v>312</v>
      </c>
      <c r="F54" s="42" t="n">
        <v>517</v>
      </c>
      <c r="G54" s="42" t="n">
        <v>85</v>
      </c>
      <c r="H54" s="42" t="n">
        <v>2037</v>
      </c>
      <c r="I54" s="42" t="n">
        <v>4</v>
      </c>
      <c r="J54" s="42" t="n">
        <v>5</v>
      </c>
      <c r="K54" s="42" t="n">
        <v>5</v>
      </c>
      <c r="L54" s="42" t="n">
        <v>1087</v>
      </c>
      <c r="M54" s="42" t="n">
        <v>7429</v>
      </c>
      <c r="N54" s="42" t="n">
        <v>30</v>
      </c>
      <c r="O54" s="42" t="n">
        <v>11511</v>
      </c>
      <c r="P54" s="42" t="n">
        <v>1125</v>
      </c>
      <c r="Q54" s="43" t="n">
        <v>1.57</v>
      </c>
      <c r="R54" s="49" t="n"/>
      <c r="S54" s="49" t="n"/>
    </row>
    <row r="55">
      <c r="A55" s="49" t="inlineStr">
        <is>
          <t>宮城</t>
        </is>
      </c>
      <c r="B55" s="49" t="inlineStr">
        <is>
          <t>仙臺</t>
        </is>
      </c>
      <c r="C55" s="48">
        <f>SUM(D55:N55)-O55</f>
        <v/>
      </c>
      <c r="D55" s="49" t="n"/>
      <c r="E55" s="42" t="n">
        <v>41</v>
      </c>
      <c r="F55" s="42" t="n">
        <v>76</v>
      </c>
      <c r="G55" s="42" t="n">
        <v>5</v>
      </c>
      <c r="H55" s="42" t="n">
        <v>166</v>
      </c>
      <c r="I55" s="49" t="n"/>
      <c r="J55" s="49" t="n"/>
      <c r="K55" s="49" t="n"/>
      <c r="L55" s="42" t="n">
        <v>75</v>
      </c>
      <c r="M55" s="42" t="n">
        <v>1135</v>
      </c>
      <c r="N55" s="42" t="n">
        <v>6</v>
      </c>
      <c r="O55" s="42" t="n">
        <v>1504</v>
      </c>
      <c r="P55" s="42" t="n">
        <v>125</v>
      </c>
      <c r="Q55" s="43" t="n">
        <v>1.69</v>
      </c>
      <c r="R55" s="49" t="n"/>
      <c r="S55" s="49" t="n"/>
    </row>
    <row r="56">
      <c r="A56" s="49" t="inlineStr">
        <is>
          <t>宮城</t>
        </is>
      </c>
      <c r="B56" s="49" t="inlineStr">
        <is>
          <t>福島</t>
        </is>
      </c>
      <c r="C56" s="48">
        <f>SUM(D56:N56)-O56</f>
        <v/>
      </c>
      <c r="D56" s="49" t="n"/>
      <c r="E56" s="42" t="n">
        <v>21</v>
      </c>
      <c r="F56" s="42" t="n">
        <v>92</v>
      </c>
      <c r="G56" s="42" t="n">
        <v>13</v>
      </c>
      <c r="H56" s="42" t="n">
        <v>341</v>
      </c>
      <c r="I56" s="49" t="n"/>
      <c r="J56" s="49" t="n"/>
      <c r="K56" s="49" t="n"/>
      <c r="L56" s="42" t="n">
        <v>64</v>
      </c>
      <c r="M56" s="42" t="n">
        <v>1191</v>
      </c>
      <c r="N56" s="49" t="n"/>
      <c r="O56" s="42" t="n">
        <v>1722</v>
      </c>
      <c r="P56" s="42" t="n">
        <v>126</v>
      </c>
      <c r="Q56" s="43" t="n">
        <v>1.5</v>
      </c>
      <c r="R56" s="49" t="n"/>
      <c r="S56" s="49" t="n"/>
    </row>
    <row r="57">
      <c r="A57" s="49" t="inlineStr">
        <is>
          <t>宮城</t>
        </is>
      </c>
      <c r="B57" s="49" t="inlineStr">
        <is>
          <t>山形</t>
        </is>
      </c>
      <c r="C57" s="48">
        <f>SUM(D57:N57)-O57</f>
        <v/>
      </c>
      <c r="D57" s="49" t="n"/>
      <c r="E57" s="42" t="n">
        <v>18</v>
      </c>
      <c r="F57" s="42" t="n">
        <v>72</v>
      </c>
      <c r="G57" s="42" t="n">
        <v>5</v>
      </c>
      <c r="H57" s="42" t="n">
        <v>88</v>
      </c>
      <c r="I57" s="49" t="n"/>
      <c r="J57" s="49" t="n"/>
      <c r="K57" s="49" t="n"/>
      <c r="L57" s="45" t="n">
        <v>55</v>
      </c>
      <c r="M57" s="42" t="n">
        <v>840</v>
      </c>
      <c r="N57" s="42" t="n">
        <v>1</v>
      </c>
      <c r="O57" s="42" t="n">
        <v>1079</v>
      </c>
      <c r="P57" s="42" t="n">
        <v>82</v>
      </c>
      <c r="Q57" s="43" t="n">
        <v>1.24</v>
      </c>
      <c r="R57" s="49" t="n"/>
      <c r="S57" s="49" t="n"/>
    </row>
    <row r="58">
      <c r="A58" s="49" t="inlineStr">
        <is>
          <t>宮城</t>
        </is>
      </c>
      <c r="B58" s="49" t="inlineStr">
        <is>
          <t>盛岡</t>
        </is>
      </c>
      <c r="C58" s="48">
        <f>SUM(D58:N58)-O58</f>
        <v/>
      </c>
      <c r="D58" s="49" t="n"/>
      <c r="E58" s="42" t="n">
        <v>56</v>
      </c>
      <c r="F58" s="42" t="n">
        <v>27</v>
      </c>
      <c r="G58" s="42" t="n">
        <v>4</v>
      </c>
      <c r="H58" s="42" t="n">
        <v>91</v>
      </c>
      <c r="I58" s="49" t="n"/>
      <c r="J58" s="49" t="n"/>
      <c r="K58" s="42" t="n">
        <v>2</v>
      </c>
      <c r="L58" s="42" t="n">
        <v>29</v>
      </c>
      <c r="M58" s="42" t="n">
        <v>462</v>
      </c>
      <c r="N58" s="42" t="n">
        <v>1</v>
      </c>
      <c r="O58" s="42" t="n">
        <v>672</v>
      </c>
      <c r="P58" s="42" t="n">
        <v>56</v>
      </c>
      <c r="Q58" s="49" t="n">
        <v>0.91</v>
      </c>
      <c r="R58" s="49" t="n"/>
      <c r="S58" s="49" t="n"/>
    </row>
    <row r="59">
      <c r="A59" s="49" t="inlineStr">
        <is>
          <t>宮城</t>
        </is>
      </c>
      <c r="B59" s="49" t="inlineStr">
        <is>
          <t>秋田</t>
        </is>
      </c>
      <c r="C59" s="48">
        <f>SUM(D59:N59)-O59</f>
        <v/>
      </c>
      <c r="D59" s="49" t="n"/>
      <c r="E59" s="42" t="n">
        <v>19</v>
      </c>
      <c r="F59" s="42" t="n">
        <v>71</v>
      </c>
      <c r="G59" s="42" t="n">
        <v>3</v>
      </c>
      <c r="H59" s="42" t="n">
        <v>188</v>
      </c>
      <c r="I59" s="42" t="n">
        <v>1</v>
      </c>
      <c r="J59" s="49" t="n"/>
      <c r="K59" s="42" t="n">
        <v>1</v>
      </c>
      <c r="L59" s="42" t="n">
        <v>64</v>
      </c>
      <c r="M59" s="42" t="n">
        <v>742</v>
      </c>
      <c r="N59" s="42" t="n">
        <v>2</v>
      </c>
      <c r="O59" s="42" t="n">
        <v>1091</v>
      </c>
      <c r="P59" s="42" t="n">
        <v>143</v>
      </c>
      <c r="Q59" s="43" t="n">
        <v>1.31</v>
      </c>
      <c r="R59" s="49" t="n"/>
      <c r="S59" s="49" t="n"/>
    </row>
    <row r="60">
      <c r="A60" s="49" t="inlineStr">
        <is>
          <t>宮城</t>
        </is>
      </c>
      <c r="B60" s="49" t="inlineStr">
        <is>
          <t>計</t>
        </is>
      </c>
      <c r="C60" s="48">
        <f>SUM(D60:N60)-O60</f>
        <v/>
      </c>
      <c r="D60" s="49" t="n"/>
      <c r="E60" s="42" t="n">
        <v>155</v>
      </c>
      <c r="F60" s="42" t="n">
        <v>338</v>
      </c>
      <c r="G60" s="42" t="n">
        <v>30</v>
      </c>
      <c r="H60" s="42" t="n">
        <v>874</v>
      </c>
      <c r="I60" s="42" t="n">
        <v>1</v>
      </c>
      <c r="J60" s="49" t="n"/>
      <c r="K60" s="42" t="n">
        <v>3</v>
      </c>
      <c r="L60" s="42" t="n">
        <v>287</v>
      </c>
      <c r="M60" s="42" t="n">
        <v>4370</v>
      </c>
      <c r="N60" s="42" t="n">
        <v>10</v>
      </c>
      <c r="O60" s="42" t="n">
        <v>6068</v>
      </c>
      <c r="P60" s="42" t="n">
        <v>532</v>
      </c>
      <c r="Q60" s="43" t="n">
        <v>1.35</v>
      </c>
      <c r="R60" s="49" t="n"/>
      <c r="S60" s="49" t="n"/>
    </row>
    <row r="61">
      <c r="A61" s="49" t="inlineStr">
        <is>
          <t>函館</t>
        </is>
      </c>
      <c r="B61" s="49" t="inlineStr">
        <is>
          <t>靑森</t>
        </is>
      </c>
      <c r="C61" s="48">
        <f>SUM(D61:N61)-O61</f>
        <v/>
      </c>
      <c r="D61" s="49" t="n"/>
      <c r="E61" s="42" t="n">
        <v>63</v>
      </c>
      <c r="F61" s="42" t="n">
        <v>31</v>
      </c>
      <c r="G61" s="42" t="n">
        <v>2</v>
      </c>
      <c r="H61" s="42" t="n">
        <v>204</v>
      </c>
      <c r="I61" s="49" t="n"/>
      <c r="J61" s="49" t="n"/>
      <c r="K61" s="42" t="n">
        <v>2</v>
      </c>
      <c r="L61" s="42" t="n">
        <v>47</v>
      </c>
      <c r="M61" s="42" t="n">
        <v>466</v>
      </c>
      <c r="N61" s="42" t="n">
        <v>6</v>
      </c>
      <c r="O61" s="42" t="n">
        <v>821</v>
      </c>
      <c r="P61" s="42" t="n">
        <v>83</v>
      </c>
      <c r="Q61" s="43" t="n">
        <v>1.25</v>
      </c>
      <c r="R61" s="49" t="n"/>
      <c r="S61" s="49" t="n"/>
    </row>
    <row r="62">
      <c r="A62" s="49" t="inlineStr">
        <is>
          <t>函館</t>
        </is>
      </c>
      <c r="B62" s="49" t="inlineStr">
        <is>
          <t>函館</t>
        </is>
      </c>
      <c r="C62" s="48">
        <f>SUM(D62:N62)-O62</f>
        <v/>
      </c>
      <c r="D62" s="49" t="n"/>
      <c r="E62" s="42" t="n">
        <v>29</v>
      </c>
      <c r="F62" s="42" t="n">
        <v>23</v>
      </c>
      <c r="G62" s="42" t="n">
        <v>5</v>
      </c>
      <c r="H62" s="42" t="n">
        <v>237</v>
      </c>
      <c r="I62" s="42" t="n">
        <v>2</v>
      </c>
      <c r="J62" s="49" t="n"/>
      <c r="K62" s="42" t="n">
        <v>1</v>
      </c>
      <c r="L62" s="42" t="n">
        <v>59</v>
      </c>
      <c r="M62" s="42" t="n">
        <v>685</v>
      </c>
      <c r="N62" s="42" t="n">
        <v>2</v>
      </c>
      <c r="O62" s="42" t="n">
        <v>1043</v>
      </c>
      <c r="P62" s="42" t="n">
        <v>75</v>
      </c>
      <c r="Q62" s="49" t="n"/>
      <c r="R62" s="49" t="n"/>
      <c r="S62" s="49" t="n"/>
    </row>
    <row r="63">
      <c r="A63" s="49" t="inlineStr">
        <is>
          <t>函館</t>
        </is>
      </c>
      <c r="B63" s="49" t="inlineStr">
        <is>
          <t>札幌</t>
        </is>
      </c>
      <c r="C63" s="48">
        <f>SUM(D63:N63)-O63</f>
        <v/>
      </c>
      <c r="D63" s="49" t="n"/>
      <c r="E63" s="42" t="n">
        <v>94</v>
      </c>
      <c r="F63" s="42" t="n">
        <v>54</v>
      </c>
      <c r="G63" s="42" t="n">
        <v>7</v>
      </c>
      <c r="H63" s="42" t="n">
        <v>469</v>
      </c>
      <c r="I63" s="49" t="n"/>
      <c r="J63" s="49" t="n"/>
      <c r="K63" s="49" t="n"/>
      <c r="L63" s="42" t="n">
        <v>162</v>
      </c>
      <c r="M63" s="42" t="n">
        <v>1503</v>
      </c>
      <c r="N63" s="42" t="n">
        <v>7</v>
      </c>
      <c r="O63" s="42" t="n">
        <v>2296</v>
      </c>
      <c r="P63" s="42" t="n">
        <v>221</v>
      </c>
      <c r="Q63" s="43" t="n">
        <v>3.71</v>
      </c>
      <c r="R63" s="49" t="n"/>
      <c r="S63" s="49" t="n"/>
    </row>
    <row r="64">
      <c r="A64" s="49" t="inlineStr">
        <is>
          <t>函館</t>
        </is>
      </c>
      <c r="B64" s="49" t="inlineStr">
        <is>
          <t>根室</t>
        </is>
      </c>
      <c r="C64" s="48">
        <f>SUM(D64:N64)-O64</f>
        <v/>
      </c>
      <c r="D64" s="49" t="n"/>
      <c r="E64" s="42" t="n">
        <v>14</v>
      </c>
      <c r="F64" s="42" t="n">
        <v>10</v>
      </c>
      <c r="G64" s="42" t="n">
        <v>2</v>
      </c>
      <c r="H64" s="42" t="n">
        <v>153</v>
      </c>
      <c r="I64" s="49" t="n"/>
      <c r="J64" s="49" t="n"/>
      <c r="K64" s="49" t="n"/>
      <c r="L64" s="42" t="n">
        <v>61</v>
      </c>
      <c r="M64" s="42" t="n">
        <v>309</v>
      </c>
      <c r="N64" s="42" t="n">
        <v>5</v>
      </c>
      <c r="O64" s="42" t="n">
        <v>554</v>
      </c>
      <c r="P64" s="42" t="n">
        <v>47</v>
      </c>
      <c r="Q64" s="49" t="n"/>
      <c r="R64" s="49" t="n"/>
      <c r="S64" s="49" t="n"/>
    </row>
    <row r="65">
      <c r="A65" s="49" t="inlineStr">
        <is>
          <t>函館</t>
        </is>
      </c>
      <c r="B65" s="49" t="inlineStr">
        <is>
          <t>計</t>
        </is>
      </c>
      <c r="C65" s="48">
        <f>SUM(D65:N65)-O65</f>
        <v/>
      </c>
      <c r="D65" s="49" t="n"/>
      <c r="E65" s="42" t="n">
        <v>200</v>
      </c>
      <c r="F65" s="42" t="n">
        <v>118</v>
      </c>
      <c r="G65" s="42" t="n">
        <v>16</v>
      </c>
      <c r="H65" s="42" t="n">
        <v>1063</v>
      </c>
      <c r="I65" s="42" t="n">
        <v>2</v>
      </c>
      <c r="J65" s="49" t="n"/>
      <c r="K65" s="42" t="n">
        <v>3</v>
      </c>
      <c r="L65" s="42" t="n">
        <v>329</v>
      </c>
      <c r="M65" s="42" t="n">
        <v>2963</v>
      </c>
      <c r="N65" s="42" t="n">
        <v>20</v>
      </c>
      <c r="O65" s="42" t="n">
        <v>4714</v>
      </c>
      <c r="P65" s="42" t="n">
        <v>426</v>
      </c>
      <c r="Q65" s="43" t="n">
        <v>2.76</v>
      </c>
      <c r="R65" s="49" t="n"/>
      <c r="S65" s="49" t="n"/>
    </row>
    <row r="66">
      <c r="A66" s="49" t="inlineStr">
        <is>
          <t>樺戸監獄</t>
        </is>
      </c>
      <c r="B66" s="49" t="n"/>
      <c r="C66" s="48">
        <f>SUM(D66:N66)-O66</f>
        <v/>
      </c>
      <c r="D66" s="49" t="n"/>
      <c r="E66" s="42" t="n">
        <v>1</v>
      </c>
      <c r="F66" s="49" t="n"/>
      <c r="G66" s="49" t="n"/>
      <c r="H66" s="49" t="n"/>
      <c r="I66" s="49" t="n"/>
      <c r="J66" s="49" t="n"/>
      <c r="K66" s="49" t="n"/>
      <c r="L66" s="49" t="n"/>
      <c r="M66" s="49" t="n"/>
      <c r="N66" s="49" t="n"/>
      <c r="O66" s="42" t="n">
        <v>1</v>
      </c>
      <c r="P66" s="49" t="n"/>
      <c r="Q66" s="49" t="n"/>
      <c r="R66" s="49" t="n"/>
      <c r="S66" s="49" t="n"/>
    </row>
    <row r="67">
      <c r="A67" s="49" t="inlineStr">
        <is>
          <t>總計</t>
        </is>
      </c>
      <c r="B67" s="49" t="n"/>
      <c r="C67" s="48">
        <f>SUM(D67:N67)-O67</f>
        <v/>
      </c>
      <c r="D67" s="49" t="n"/>
      <c r="E67" s="42" t="n">
        <v>1955</v>
      </c>
      <c r="F67" s="42" t="n">
        <v>2801</v>
      </c>
      <c r="G67" s="42" t="n">
        <v>368</v>
      </c>
      <c r="H67" s="42" t="n">
        <v>15760</v>
      </c>
      <c r="I67" s="42" t="n">
        <v>30</v>
      </c>
      <c r="J67" s="42" t="n">
        <v>10</v>
      </c>
      <c r="K67" s="42" t="n">
        <v>46</v>
      </c>
      <c r="L67" s="42" t="n">
        <v>3974</v>
      </c>
      <c r="M67" s="42" t="n">
        <v>53964</v>
      </c>
      <c r="N67" s="42" t="n">
        <v>172</v>
      </c>
      <c r="O67" s="42" t="n">
        <v>79080</v>
      </c>
      <c r="P67" s="42" t="n">
        <v>5750</v>
      </c>
      <c r="Q67" s="43" t="n">
        <v>1.67</v>
      </c>
      <c r="R67" s="49" t="n"/>
      <c r="S67" s="49" t="n"/>
    </row>
    <row r="68">
      <c r="A68" s="49" t="inlineStr">
        <is>
          <t>明治36年</t>
        </is>
      </c>
      <c r="B68" s="49" t="n"/>
      <c r="C68" s="48">
        <f>SUM(D68:N68)-O68</f>
        <v/>
      </c>
      <c r="D68" s="49" t="n"/>
      <c r="E68" s="42" t="n">
        <v>3627</v>
      </c>
      <c r="F68" s="42" t="n">
        <v>3404</v>
      </c>
      <c r="G68" s="42" t="n">
        <v>425</v>
      </c>
      <c r="H68" s="42" t="n">
        <v>23728</v>
      </c>
      <c r="I68" s="42" t="n">
        <v>56</v>
      </c>
      <c r="J68" s="42" t="n">
        <v>10</v>
      </c>
      <c r="K68" s="42" t="n">
        <v>230</v>
      </c>
      <c r="L68" s="42" t="n">
        <v>5819</v>
      </c>
      <c r="M68" s="42" t="n">
        <v>57369</v>
      </c>
      <c r="N68" s="42" t="n">
        <v>51</v>
      </c>
      <c r="O68" s="42" t="n">
        <v>94719</v>
      </c>
      <c r="P68" s="42" t="n">
        <v>8410</v>
      </c>
      <c r="Q68" s="43" t="n">
        <v>2.03</v>
      </c>
      <c r="R68" s="49" t="n"/>
      <c r="S68" s="49" t="n"/>
    </row>
    <row r="69">
      <c r="A69" s="49" t="inlineStr">
        <is>
          <t>明治35年</t>
        </is>
      </c>
      <c r="B69" s="49" t="n"/>
      <c r="C69" s="48">
        <f>SUM(D69:N69)-O69</f>
        <v/>
      </c>
      <c r="D69" s="42" t="n">
        <v>1</v>
      </c>
      <c r="E69" s="42" t="n">
        <v>4850</v>
      </c>
      <c r="F69" s="42" t="n">
        <v>3206</v>
      </c>
      <c r="G69" s="42" t="n">
        <v>435</v>
      </c>
      <c r="H69" s="42" t="n">
        <v>36187</v>
      </c>
      <c r="I69" s="42" t="n">
        <v>58</v>
      </c>
      <c r="J69" s="42" t="n">
        <v>19</v>
      </c>
      <c r="K69" s="42" t="n">
        <v>72</v>
      </c>
      <c r="L69" s="42" t="n">
        <v>8054</v>
      </c>
      <c r="M69" s="42" t="n">
        <v>53866</v>
      </c>
      <c r="N69" s="42" t="n">
        <v>76</v>
      </c>
      <c r="O69" s="42" t="n">
        <v>106824</v>
      </c>
      <c r="P69" s="42" t="n">
        <v>11039</v>
      </c>
      <c r="Q69" s="43" t="n">
        <v>2.33</v>
      </c>
      <c r="R69" s="49" t="n"/>
      <c r="S69" s="49" t="n"/>
    </row>
    <row r="70">
      <c r="A70" s="49" t="inlineStr">
        <is>
          <t>明治34年</t>
        </is>
      </c>
      <c r="B70" s="49" t="n"/>
      <c r="C70" s="48">
        <f>SUM(D70:N70)-O70</f>
        <v/>
      </c>
      <c r="D70" s="42" t="n">
        <v>1</v>
      </c>
      <c r="E70" s="42" t="n">
        <v>5114</v>
      </c>
      <c r="F70" s="42" t="n">
        <v>2873</v>
      </c>
      <c r="G70" s="42" t="n">
        <v>350</v>
      </c>
      <c r="H70" s="42" t="n">
        <v>36824</v>
      </c>
      <c r="I70" s="42" t="n">
        <v>63</v>
      </c>
      <c r="J70" s="42" t="n">
        <v>6</v>
      </c>
      <c r="K70" s="42" t="n">
        <v>32</v>
      </c>
      <c r="L70" s="42" t="n">
        <v>8407</v>
      </c>
      <c r="M70" s="42" t="n">
        <v>54499</v>
      </c>
      <c r="N70" s="42" t="n">
        <v>65</v>
      </c>
      <c r="O70" s="42" t="n">
        <v>108234</v>
      </c>
      <c r="P70" s="42" t="n">
        <v>11982</v>
      </c>
      <c r="Q70" s="43" t="n">
        <v>2.39</v>
      </c>
      <c r="R70" s="49" t="n"/>
      <c r="S70" s="49" t="n"/>
    </row>
    <row r="71">
      <c r="A71" s="49" t="inlineStr">
        <is>
          <t>明治33年</t>
        </is>
      </c>
      <c r="B71" s="49" t="n"/>
      <c r="C71" s="48">
        <f>SUM(D71:N71)-O71</f>
        <v/>
      </c>
      <c r="D71" s="42" t="n">
        <v>3</v>
      </c>
      <c r="E71" s="42" t="n">
        <v>4946</v>
      </c>
      <c r="F71" s="42" t="n">
        <v>3035</v>
      </c>
      <c r="G71" s="42" t="n">
        <v>306</v>
      </c>
      <c r="H71" s="42" t="n">
        <v>35497</v>
      </c>
      <c r="I71" s="42" t="n">
        <v>71</v>
      </c>
      <c r="J71" s="42" t="n">
        <v>3</v>
      </c>
      <c r="K71" s="42" t="n">
        <v>42</v>
      </c>
      <c r="L71" s="42" t="n">
        <v>8258</v>
      </c>
      <c r="M71" s="42" t="n">
        <v>55788</v>
      </c>
      <c r="N71" s="42" t="n">
        <v>93</v>
      </c>
      <c r="O71" s="42" t="n">
        <v>108042</v>
      </c>
      <c r="P71" s="42" t="n">
        <v>12267</v>
      </c>
      <c r="Q71" s="43" t="n">
        <v>2.42</v>
      </c>
      <c r="R71" s="49" t="n"/>
      <c r="S71" s="49" t="n"/>
    </row>
    <row r="72">
      <c r="A72" s="49" t="inlineStr">
        <is>
          <t>明治32年</t>
        </is>
      </c>
      <c r="B72" s="49" t="n"/>
      <c r="C72" s="48">
        <f>SUM(D72:N72)-O72</f>
        <v/>
      </c>
      <c r="D72" s="42" t="n">
        <v>1</v>
      </c>
      <c r="E72" s="42" t="n">
        <v>5234</v>
      </c>
      <c r="F72" s="42" t="n">
        <v>3606</v>
      </c>
      <c r="G72" s="42" t="n">
        <v>356</v>
      </c>
      <c r="H72" s="42" t="n">
        <v>32032</v>
      </c>
      <c r="I72" s="42" t="n">
        <v>57</v>
      </c>
      <c r="J72" s="42" t="n">
        <v>13</v>
      </c>
      <c r="K72" s="42" t="n">
        <v>41</v>
      </c>
      <c r="L72" s="42" t="n">
        <v>8678</v>
      </c>
      <c r="M72" s="42" t="n">
        <v>59630</v>
      </c>
      <c r="N72" s="42" t="n">
        <v>62</v>
      </c>
      <c r="O72" s="42" t="n">
        <v>109710</v>
      </c>
      <c r="P72" s="42" t="n">
        <v>12803</v>
      </c>
      <c r="Q72" s="43" t="n">
        <v>2.48</v>
      </c>
      <c r="R72" s="49" t="n"/>
      <c r="S72" s="49" t="n"/>
    </row>
    <row r="73">
      <c r="A73" s="49" t="n"/>
      <c r="B73" s="49" t="n"/>
      <c r="C73" s="39" t="n"/>
      <c r="D73" s="49" t="n"/>
      <c r="E73" s="49" t="n"/>
      <c r="F73" s="49" t="n"/>
      <c r="G73" s="49" t="n"/>
      <c r="H73" s="49" t="n"/>
      <c r="I73" s="49" t="n"/>
      <c r="J73" s="49" t="n"/>
      <c r="K73" s="49" t="n"/>
      <c r="L73" s="49" t="n"/>
      <c r="M73" s="49" t="n"/>
      <c r="N73" s="49" t="n"/>
      <c r="O73" s="49" t="n"/>
      <c r="P73" s="49" t="n"/>
      <c r="Q73" s="49" t="n"/>
      <c r="R73" s="49" t="n"/>
      <c r="S73" s="49" t="n"/>
    </row>
    <row r="74">
      <c r="A74" s="49" t="n"/>
      <c r="B74" s="49" t="n"/>
      <c r="C74" s="39" t="n"/>
      <c r="D74" s="49" t="n"/>
      <c r="E74" s="46" t="n"/>
      <c r="F74" s="46" t="n"/>
      <c r="G74" s="46" t="n"/>
      <c r="H74" s="46" t="n"/>
      <c r="I74" s="46" t="n"/>
      <c r="J74" s="46" t="n"/>
      <c r="K74" s="46" t="n"/>
      <c r="L74" s="46" t="n"/>
      <c r="M74" s="46" t="n"/>
      <c r="N74" s="46" t="n"/>
      <c r="O74" s="46" t="n"/>
      <c r="P74" s="49" t="n"/>
      <c r="Q74" s="49" t="n"/>
      <c r="R74" s="49" t="n"/>
      <c r="S74" s="49" t="n"/>
    </row>
    <row r="75">
      <c r="A75" s="49" t="n"/>
      <c r="B75" s="49" t="n"/>
      <c r="C75" s="39" t="n"/>
      <c r="D75" s="49" t="n"/>
      <c r="E75" s="49" t="n"/>
      <c r="F75" s="49" t="n"/>
      <c r="G75" s="49" t="n"/>
      <c r="H75" s="49" t="n"/>
      <c r="I75" s="49" t="n"/>
      <c r="J75" s="49" t="n"/>
      <c r="K75" s="49" t="n"/>
      <c r="L75" s="49" t="n"/>
      <c r="M75" s="49" t="n"/>
      <c r="N75" s="49" t="n"/>
      <c r="O75" s="49" t="n"/>
      <c r="P75" s="49" t="n"/>
      <c r="Q75" s="49" t="n"/>
      <c r="R75" s="49" t="n"/>
      <c r="S75" s="49" t="n"/>
    </row>
    <row r="76">
      <c r="A76" s="49" t="n"/>
      <c r="B76" s="49" t="n"/>
      <c r="C76" s="39" t="n"/>
      <c r="D76" s="49" t="n"/>
      <c r="E76" s="49" t="n"/>
      <c r="F76" s="49" t="n"/>
      <c r="G76" s="49" t="n"/>
      <c r="H76" s="49" t="n"/>
      <c r="I76" s="49" t="n"/>
      <c r="J76" s="49" t="n"/>
      <c r="K76" s="49" t="n"/>
      <c r="L76" s="49" t="n"/>
      <c r="M76" s="49" t="n"/>
      <c r="N76" s="49" t="n"/>
      <c r="O76" s="49" t="n"/>
      <c r="P76" s="49" t="n"/>
      <c r="Q76" s="49" t="n"/>
      <c r="R76" s="49" t="n"/>
      <c r="S76" s="49" t="n"/>
    </row>
    <row r="77">
      <c r="A77" s="49" t="n"/>
      <c r="B77" s="49" t="n"/>
      <c r="C77" s="39" t="n"/>
      <c r="D77" s="49" t="n"/>
      <c r="E77" s="49" t="n"/>
      <c r="F77" s="49" t="n"/>
      <c r="G77" s="49" t="n"/>
      <c r="H77" s="49" t="n"/>
      <c r="I77" s="49" t="n"/>
      <c r="J77" s="49" t="n"/>
      <c r="K77" s="49" t="n"/>
      <c r="L77" s="49" t="n"/>
      <c r="M77" s="49" t="n"/>
      <c r="N77" s="49" t="n"/>
      <c r="O77" s="49" t="n"/>
      <c r="P77" s="49" t="n"/>
      <c r="Q77" s="49" t="n"/>
      <c r="R77" s="49" t="n"/>
      <c r="S77" s="49" t="n"/>
    </row>
    <row r="78">
      <c r="A78" s="49" t="n"/>
      <c r="B78" s="49" t="n"/>
      <c r="C78" s="39" t="n"/>
      <c r="D78" s="49" t="n"/>
      <c r="E78" s="49" t="n"/>
      <c r="F78" s="49" t="n"/>
      <c r="G78" s="49" t="n"/>
      <c r="H78" s="49" t="n"/>
      <c r="I78" s="49" t="n"/>
      <c r="J78" s="49" t="n"/>
      <c r="K78" s="49" t="n"/>
      <c r="L78" s="49" t="n"/>
      <c r="M78" s="49" t="n"/>
      <c r="N78" s="49" t="n"/>
      <c r="O78" s="49" t="n"/>
      <c r="P78" s="49" t="n"/>
      <c r="Q78" s="49" t="n"/>
      <c r="R78" s="49" t="n"/>
      <c r="S78" s="49" t="n"/>
    </row>
    <row r="79">
      <c r="A79" s="49" t="n"/>
      <c r="B79" s="49" t="n"/>
      <c r="C79" s="39" t="n"/>
      <c r="D79" s="49" t="n"/>
      <c r="E79" s="49" t="n"/>
      <c r="F79" s="49" t="n"/>
      <c r="G79" s="49" t="n"/>
      <c r="H79" s="49" t="n"/>
      <c r="I79" s="49" t="n"/>
      <c r="J79" s="49" t="n"/>
      <c r="K79" s="49" t="n"/>
      <c r="L79" s="49" t="n"/>
      <c r="M79" s="49" t="n"/>
      <c r="N79" s="49" t="n"/>
      <c r="O79" s="49" t="n"/>
      <c r="P79" s="49" t="n"/>
      <c r="Q79" s="49" t="n"/>
      <c r="R79" s="49" t="n"/>
      <c r="S79" s="49" t="n"/>
    </row>
    <row r="80">
      <c r="A80" s="49" t="n"/>
      <c r="B80" s="49" t="n"/>
      <c r="C80" s="39" t="n"/>
      <c r="D80" s="49" t="n"/>
      <c r="E80" s="49" t="n"/>
      <c r="F80" s="49" t="n"/>
      <c r="G80" s="49" t="n"/>
      <c r="H80" s="49" t="n"/>
      <c r="I80" s="49" t="n"/>
      <c r="J80" s="49" t="n"/>
      <c r="K80" s="49" t="n"/>
      <c r="L80" s="49" t="n"/>
      <c r="M80" s="49" t="n"/>
      <c r="N80" s="49" t="n"/>
      <c r="O80" s="49" t="n"/>
      <c r="P80" s="49" t="n"/>
      <c r="Q80" s="49" t="n"/>
      <c r="R80" s="49" t="n"/>
      <c r="S80" s="49" t="n"/>
    </row>
    <row r="81">
      <c r="A81" s="49" t="n"/>
      <c r="B81" s="49" t="n"/>
      <c r="C81" s="39" t="n"/>
      <c r="D81" s="49" t="n"/>
      <c r="E81" s="49" t="n"/>
      <c r="F81" s="49" t="n"/>
      <c r="G81" s="49" t="n"/>
      <c r="H81" s="49" t="n"/>
      <c r="I81" s="49" t="n"/>
      <c r="J81" s="49" t="n"/>
      <c r="K81" s="49" t="n"/>
      <c r="L81" s="49" t="n"/>
      <c r="M81" s="49" t="n"/>
      <c r="N81" s="49" t="n"/>
      <c r="O81" s="49" t="n"/>
      <c r="P81" s="49" t="n"/>
      <c r="Q81" s="49" t="n"/>
      <c r="R81" s="49" t="n"/>
      <c r="S81" s="49" t="n"/>
    </row>
    <row r="82">
      <c r="A82" s="49" t="n"/>
      <c r="B82" s="49" t="n"/>
      <c r="C82" s="39" t="n"/>
      <c r="D82" s="45" t="n"/>
      <c r="E82" s="45" t="n"/>
      <c r="F82" s="45" t="n"/>
      <c r="G82" s="45" t="n"/>
      <c r="H82" s="45" t="n"/>
      <c r="I82" s="49" t="n"/>
      <c r="J82" s="49" t="n"/>
      <c r="K82" s="49" t="n"/>
      <c r="L82" s="49" t="n"/>
      <c r="M82" s="49" t="n"/>
      <c r="N82" s="49" t="n"/>
      <c r="O82" s="49" t="n"/>
      <c r="P82" s="49" t="n"/>
      <c r="Q82" s="49" t="n"/>
      <c r="R82" s="49" t="n"/>
      <c r="S82" s="49" t="n"/>
    </row>
    <row r="83">
      <c r="A83" s="49" t="n"/>
      <c r="B83" s="49" t="n"/>
      <c r="C83" s="39" t="n"/>
      <c r="D83" s="49" t="n"/>
      <c r="E83" s="49" t="n"/>
      <c r="F83" s="49" t="n"/>
      <c r="G83" s="49" t="n"/>
      <c r="H83" s="49" t="n"/>
      <c r="I83" s="49" t="n"/>
      <c r="J83" s="49" t="n"/>
      <c r="K83" s="49" t="n"/>
      <c r="L83" s="49" t="n"/>
      <c r="M83" s="49" t="n"/>
      <c r="N83" s="49" t="n"/>
      <c r="O83" s="49" t="n"/>
      <c r="P83" s="49" t="n"/>
      <c r="Q83" s="49" t="n"/>
      <c r="R83" s="49" t="n"/>
      <c r="S83" s="49" t="n"/>
    </row>
    <row r="84">
      <c r="A84" s="49" t="n"/>
      <c r="B84" s="49" t="n"/>
      <c r="C84" s="39" t="n"/>
      <c r="D84" s="45" t="n"/>
      <c r="E84" s="45" t="n"/>
      <c r="F84" s="45" t="n"/>
      <c r="G84" s="45" t="n"/>
      <c r="H84" s="45" t="n"/>
      <c r="I84" s="49" t="n"/>
      <c r="J84" s="49" t="n"/>
      <c r="K84" s="49" t="n"/>
      <c r="L84" s="49" t="n"/>
      <c r="M84" s="49" t="n"/>
      <c r="N84" s="49" t="n"/>
      <c r="O84" s="49" t="n"/>
      <c r="P84" s="49" t="n"/>
      <c r="Q84" s="49" t="n"/>
      <c r="R84" s="49" t="n"/>
      <c r="S84" s="49" t="n"/>
    </row>
    <row r="85">
      <c r="A85" s="49" t="n"/>
      <c r="B85" s="49" t="n"/>
      <c r="C85" s="39" t="n"/>
      <c r="D85" s="45" t="n"/>
      <c r="E85" s="45" t="n"/>
      <c r="F85" s="45" t="n"/>
      <c r="G85" s="45" t="n"/>
      <c r="H85" s="45" t="n"/>
      <c r="I85" s="49" t="n"/>
      <c r="J85" s="49" t="n"/>
      <c r="K85" s="49" t="n"/>
      <c r="L85" s="49" t="n"/>
      <c r="M85" s="49" t="n"/>
      <c r="N85" s="49" t="n"/>
      <c r="O85" s="49" t="n"/>
      <c r="P85" s="49" t="n"/>
      <c r="Q85" s="49" t="n"/>
      <c r="R85" s="49" t="n"/>
      <c r="S85" s="49" t="n"/>
    </row>
    <row r="86">
      <c r="A86" s="49" t="n"/>
      <c r="B86" s="49" t="n"/>
      <c r="C86" s="39" t="n"/>
      <c r="D86" s="45" t="n"/>
      <c r="E86" s="45" t="n"/>
      <c r="F86" s="45" t="n"/>
      <c r="G86" s="45" t="n"/>
      <c r="H86" s="45" t="n"/>
      <c r="I86" s="49" t="n"/>
      <c r="J86" s="49" t="n"/>
      <c r="K86" s="49" t="n"/>
      <c r="L86" s="49" t="n"/>
      <c r="M86" s="49" t="n"/>
      <c r="N86" s="49" t="n"/>
      <c r="O86" s="49" t="n"/>
      <c r="P86" s="49" t="n"/>
      <c r="Q86" s="49" t="n"/>
      <c r="R86" s="49" t="n"/>
      <c r="S86" s="49" t="n"/>
    </row>
    <row r="87">
      <c r="A87" s="49" t="n"/>
      <c r="B87" s="49" t="n"/>
      <c r="C87" s="39" t="n"/>
      <c r="D87" s="45" t="n"/>
      <c r="E87" s="45" t="n"/>
      <c r="F87" s="45" t="n"/>
      <c r="G87" s="45" t="n"/>
      <c r="H87" s="45" t="n"/>
      <c r="I87" s="49" t="n"/>
      <c r="J87" s="49" t="n"/>
      <c r="K87" s="49" t="n"/>
      <c r="L87" s="49" t="n"/>
      <c r="M87" s="49" t="n"/>
      <c r="N87" s="49" t="n"/>
      <c r="O87" s="49" t="n"/>
      <c r="P87" s="49" t="n"/>
      <c r="Q87" s="49" t="n"/>
      <c r="R87" s="49" t="n"/>
      <c r="S87" s="49" t="n"/>
    </row>
    <row r="88">
      <c r="A88" s="49" t="n"/>
      <c r="B88" s="49" t="n"/>
      <c r="C88" s="39" t="n"/>
      <c r="D88" s="49" t="n"/>
      <c r="E88" s="49" t="n"/>
      <c r="F88" s="49" t="n"/>
      <c r="G88" s="49" t="n"/>
      <c r="H88" s="49" t="n"/>
      <c r="I88" s="49" t="n"/>
      <c r="J88" s="49" t="n"/>
      <c r="K88" s="49" t="n"/>
      <c r="L88" s="49" t="n"/>
      <c r="M88" s="49" t="n"/>
      <c r="N88" s="49" t="n"/>
      <c r="O88" s="49" t="n"/>
      <c r="P88" s="49" t="n"/>
      <c r="Q88" s="49" t="n"/>
      <c r="R88" s="49" t="n"/>
      <c r="S88" s="49" t="n"/>
    </row>
    <row r="89">
      <c r="A89" s="49" t="n"/>
      <c r="B89" s="49" t="n"/>
      <c r="C89" s="39" t="n"/>
      <c r="D89" s="49" t="n"/>
      <c r="E89" s="49" t="n"/>
      <c r="F89" s="49" t="n"/>
      <c r="G89" s="49" t="n"/>
      <c r="H89" s="49" t="n"/>
      <c r="I89" s="49" t="n"/>
      <c r="J89" s="49" t="n"/>
      <c r="K89" s="49" t="n"/>
      <c r="L89" s="49" t="n"/>
      <c r="M89" s="49" t="n"/>
      <c r="N89" s="49" t="n"/>
      <c r="O89" s="49" t="n"/>
      <c r="P89" s="49" t="n"/>
      <c r="Q89" s="49" t="n"/>
      <c r="R89" s="49" t="n"/>
      <c r="S89" s="49" t="n"/>
    </row>
    <row r="90">
      <c r="A90" s="49" t="n"/>
      <c r="B90" s="49" t="n"/>
      <c r="C90" s="39" t="n"/>
      <c r="D90" s="49" t="n"/>
      <c r="E90" s="49" t="n"/>
      <c r="F90" s="49" t="n"/>
      <c r="G90" s="49" t="n"/>
      <c r="H90" s="49" t="n"/>
      <c r="I90" s="49" t="n"/>
      <c r="J90" s="49" t="n"/>
      <c r="K90" s="49" t="n"/>
      <c r="L90" s="49" t="n"/>
      <c r="M90" s="49" t="n"/>
      <c r="N90" s="49" t="n"/>
      <c r="O90" s="49" t="n"/>
      <c r="P90" s="49" t="n"/>
      <c r="Q90" s="49" t="n"/>
      <c r="R90" s="49" t="n"/>
      <c r="S90" s="49" t="n"/>
    </row>
    <row r="91">
      <c r="A91" s="49" t="n"/>
      <c r="B91" s="49" t="n"/>
      <c r="C91" s="39" t="n"/>
      <c r="D91" s="49" t="n"/>
      <c r="E91" s="49" t="n"/>
      <c r="F91" s="49" t="n"/>
      <c r="G91" s="49" t="n"/>
      <c r="H91" s="49" t="n"/>
      <c r="I91" s="49" t="n"/>
      <c r="J91" s="49" t="n"/>
      <c r="K91" s="49" t="n"/>
      <c r="L91" s="49" t="n"/>
      <c r="M91" s="49" t="n"/>
      <c r="N91" s="49" t="n"/>
      <c r="O91" s="49" t="n"/>
      <c r="P91" s="49" t="n"/>
      <c r="Q91" s="49" t="n"/>
      <c r="R91" s="49" t="n"/>
      <c r="S91" s="49" t="n"/>
    </row>
    <row r="92">
      <c r="A92" s="49" t="n"/>
      <c r="B92" s="49" t="n"/>
      <c r="C92" s="39" t="n"/>
      <c r="D92" s="49" t="n"/>
      <c r="E92" s="49" t="n"/>
      <c r="F92" s="49" t="n"/>
      <c r="G92" s="49" t="n"/>
      <c r="H92" s="49" t="n"/>
      <c r="I92" s="49" t="n"/>
      <c r="J92" s="49" t="n"/>
      <c r="K92" s="49" t="n"/>
      <c r="L92" s="49" t="n"/>
      <c r="M92" s="49" t="n"/>
      <c r="N92" s="49" t="n"/>
      <c r="O92" s="49" t="n"/>
      <c r="P92" s="49" t="n"/>
      <c r="Q92" s="49" t="n"/>
      <c r="R92" s="49" t="n"/>
      <c r="S92" s="49" t="n"/>
    </row>
    <row r="93">
      <c r="A93" s="49" t="n"/>
      <c r="B93" s="49" t="n"/>
      <c r="C93" s="39" t="n"/>
      <c r="D93" s="49" t="n"/>
      <c r="E93" s="49" t="n"/>
      <c r="F93" s="49" t="n"/>
      <c r="G93" s="49" t="n"/>
      <c r="H93" s="49" t="n"/>
      <c r="I93" s="49" t="n"/>
      <c r="J93" s="49" t="n"/>
      <c r="K93" s="49" t="n"/>
      <c r="L93" s="49" t="n"/>
      <c r="M93" s="49" t="n"/>
      <c r="N93" s="49" t="n"/>
      <c r="O93" s="49" t="n"/>
      <c r="P93" s="49" t="n"/>
      <c r="Q93" s="49" t="n"/>
      <c r="R93" s="49" t="n"/>
      <c r="S93" s="49" t="n"/>
    </row>
    <row r="94">
      <c r="A94" s="49" t="n"/>
      <c r="B94" s="49" t="n"/>
      <c r="C94" s="39" t="n"/>
      <c r="D94" s="49" t="n"/>
      <c r="E94" s="49" t="n"/>
      <c r="F94" s="49" t="n"/>
      <c r="G94" s="49" t="n"/>
      <c r="H94" s="49" t="n"/>
      <c r="I94" s="49" t="n"/>
      <c r="J94" s="49" t="n"/>
      <c r="K94" s="49" t="n"/>
      <c r="L94" s="49" t="n"/>
      <c r="M94" s="49" t="n"/>
      <c r="N94" s="49" t="n"/>
      <c r="O94" s="49" t="n"/>
      <c r="P94" s="49" t="n"/>
      <c r="Q94" s="49" t="n"/>
      <c r="R94" s="49" t="n"/>
      <c r="S94" s="49" t="n"/>
    </row>
    <row r="95">
      <c r="A95" s="49" t="n"/>
      <c r="B95" s="49" t="n"/>
      <c r="C95" s="39" t="n"/>
      <c r="D95" s="49" t="n"/>
      <c r="E95" s="49" t="n"/>
      <c r="F95" s="49" t="n"/>
      <c r="G95" s="49" t="n"/>
      <c r="H95" s="49" t="n"/>
      <c r="I95" s="49" t="n"/>
      <c r="J95" s="49" t="n"/>
      <c r="K95" s="49" t="n"/>
      <c r="L95" s="49" t="n"/>
      <c r="M95" s="49" t="n"/>
      <c r="N95" s="49" t="n"/>
      <c r="O95" s="49" t="n"/>
      <c r="P95" s="49" t="n"/>
      <c r="Q95" s="49" t="n"/>
      <c r="R95" s="49" t="n"/>
      <c r="S95" s="49" t="n"/>
    </row>
    <row r="96">
      <c r="A96" s="49" t="n"/>
      <c r="B96" s="49" t="n"/>
      <c r="C96" s="39" t="n"/>
      <c r="D96" s="49" t="n"/>
      <c r="E96" s="49" t="n"/>
      <c r="F96" s="49" t="n"/>
      <c r="G96" s="49" t="n"/>
      <c r="H96" s="49" t="n"/>
      <c r="I96" s="49" t="n"/>
      <c r="J96" s="49" t="n"/>
      <c r="K96" s="49" t="n"/>
      <c r="L96" s="49" t="n"/>
      <c r="M96" s="49" t="n"/>
      <c r="N96" s="49" t="n"/>
      <c r="O96" s="49" t="n"/>
      <c r="P96" s="49" t="n"/>
      <c r="Q96" s="49" t="n"/>
      <c r="R96" s="49" t="n"/>
      <c r="S96" s="49" t="n"/>
    </row>
    <row r="97">
      <c r="A97" s="49" t="n"/>
      <c r="B97" s="49" t="n"/>
      <c r="C97" s="39" t="n"/>
      <c r="D97" s="49" t="n"/>
      <c r="E97" s="49" t="n"/>
      <c r="F97" s="49" t="n"/>
      <c r="G97" s="49" t="n"/>
      <c r="H97" s="49" t="n"/>
      <c r="I97" s="49" t="n"/>
      <c r="J97" s="49" t="n"/>
      <c r="K97" s="49" t="n"/>
      <c r="L97" s="49" t="n"/>
      <c r="M97" s="49" t="n"/>
      <c r="N97" s="49" t="n"/>
      <c r="O97" s="49" t="n"/>
      <c r="P97" s="49" t="n"/>
      <c r="Q97" s="49" t="n"/>
      <c r="R97" s="49" t="n"/>
      <c r="S97" s="49" t="n"/>
    </row>
    <row r="98">
      <c r="A98" s="49" t="n"/>
      <c r="B98" s="49" t="n"/>
      <c r="C98" s="39" t="n"/>
      <c r="D98" s="49" t="n"/>
      <c r="E98" s="49" t="n"/>
      <c r="F98" s="49" t="n"/>
      <c r="G98" s="49" t="n"/>
      <c r="H98" s="49" t="n"/>
      <c r="I98" s="49" t="n"/>
      <c r="J98" s="49" t="n"/>
      <c r="K98" s="49" t="n"/>
      <c r="L98" s="49" t="n"/>
      <c r="M98" s="49" t="n"/>
      <c r="N98" s="49" t="n"/>
      <c r="O98" s="49" t="n"/>
      <c r="P98" s="49" t="n"/>
      <c r="Q98" s="49" t="n"/>
      <c r="R98" s="49" t="n"/>
      <c r="S98" s="49" t="n"/>
    </row>
    <row r="99">
      <c r="A99" s="49" t="n"/>
      <c r="B99" s="49" t="n"/>
      <c r="C99" s="39" t="n"/>
      <c r="D99" s="49" t="n"/>
      <c r="E99" s="49" t="n"/>
      <c r="F99" s="49" t="n"/>
      <c r="G99" s="49" t="n"/>
      <c r="H99" s="49" t="n"/>
      <c r="I99" s="49" t="n"/>
      <c r="J99" s="49" t="n"/>
      <c r="K99" s="49" t="n"/>
      <c r="L99" s="49" t="n"/>
      <c r="M99" s="49" t="n"/>
      <c r="N99" s="49" t="n"/>
      <c r="O99" s="49" t="n"/>
      <c r="P99" s="49" t="n"/>
      <c r="Q99" s="49" t="n"/>
      <c r="R99" s="49" t="n"/>
      <c r="S99" s="49" t="n"/>
    </row>
    <row r="100">
      <c r="A100" s="49" t="n"/>
      <c r="B100" s="49" t="n"/>
      <c r="C100" s="39" t="n"/>
      <c r="D100" s="49" t="n"/>
      <c r="E100" s="49" t="n"/>
      <c r="F100" s="49" t="n"/>
      <c r="G100" s="49" t="n"/>
      <c r="H100" s="49" t="n"/>
      <c r="I100" s="49" t="n"/>
      <c r="J100" s="49" t="n"/>
      <c r="K100" s="49" t="n"/>
      <c r="L100" s="49" t="n"/>
      <c r="M100" s="49" t="n"/>
      <c r="N100" s="49" t="n"/>
      <c r="O100" s="49" t="n"/>
      <c r="P100" s="49" t="n"/>
      <c r="Q100" s="49" t="n"/>
      <c r="R100" s="49" t="n"/>
      <c r="S100" s="49" t="n"/>
    </row>
    <row r="101">
      <c r="A101" s="49" t="n"/>
      <c r="B101" s="49" t="n"/>
      <c r="C101" s="39" t="n"/>
      <c r="D101" s="49" t="n"/>
      <c r="E101" s="49" t="n"/>
      <c r="F101" s="49" t="n"/>
      <c r="G101" s="49" t="n"/>
      <c r="H101" s="49" t="n"/>
      <c r="I101" s="49" t="n"/>
      <c r="J101" s="49" t="n"/>
      <c r="K101" s="49" t="n"/>
      <c r="L101" s="49" t="n"/>
      <c r="M101" s="49" t="n"/>
      <c r="N101" s="49" t="n"/>
      <c r="O101" s="49" t="n"/>
      <c r="P101" s="49" t="n"/>
      <c r="Q101" s="49" t="n"/>
      <c r="R101" s="49" t="n"/>
      <c r="S101" s="49" t="n"/>
    </row>
    <row r="102">
      <c r="A102" s="49" t="n"/>
      <c r="B102" s="49" t="n"/>
      <c r="C102" s="39" t="n"/>
      <c r="D102" s="45" t="n"/>
      <c r="E102" s="45" t="n"/>
      <c r="F102" s="45" t="n"/>
      <c r="G102" s="45" t="n"/>
      <c r="H102" s="45" t="n"/>
      <c r="I102" s="49" t="n"/>
      <c r="J102" s="49" t="n"/>
      <c r="K102" s="49" t="n"/>
      <c r="L102" s="49" t="n"/>
      <c r="M102" s="49" t="n"/>
      <c r="N102" s="49" t="n"/>
      <c r="O102" s="49" t="n"/>
      <c r="P102" s="49" t="n"/>
      <c r="Q102" s="49" t="n"/>
      <c r="R102" s="49" t="n"/>
      <c r="S102" s="49" t="n"/>
    </row>
    <row r="103">
      <c r="A103" s="49" t="n"/>
      <c r="B103" s="49" t="n"/>
      <c r="C103" s="39" t="n"/>
      <c r="D103" s="45" t="n"/>
      <c r="E103" s="45" t="n"/>
      <c r="F103" s="45" t="n"/>
      <c r="G103" s="45" t="n"/>
      <c r="H103" s="45" t="n"/>
      <c r="I103" s="49" t="n"/>
      <c r="J103" s="49" t="n"/>
      <c r="K103" s="49" t="n"/>
      <c r="L103" s="49" t="n"/>
      <c r="M103" s="49" t="n"/>
      <c r="N103" s="49" t="n"/>
      <c r="O103" s="49" t="n"/>
      <c r="P103" s="49" t="n"/>
      <c r="Q103" s="49" t="n"/>
      <c r="R103" s="49" t="n"/>
      <c r="S103" s="49" t="n"/>
    </row>
    <row r="104">
      <c r="A104" s="49" t="n"/>
      <c r="B104" s="49" t="n"/>
      <c r="C104" s="39" t="n"/>
      <c r="D104" s="45" t="n"/>
      <c r="E104" s="45" t="n"/>
      <c r="F104" s="45" t="n"/>
      <c r="G104" s="45" t="n"/>
      <c r="H104" s="45" t="n"/>
      <c r="I104" s="49" t="n"/>
      <c r="J104" s="49" t="n"/>
      <c r="K104" s="49" t="n"/>
      <c r="L104" s="49" t="n"/>
      <c r="M104" s="49" t="n"/>
      <c r="N104" s="49" t="n"/>
      <c r="O104" s="49" t="n"/>
      <c r="P104" s="49" t="n"/>
      <c r="Q104" s="49" t="n"/>
      <c r="R104" s="49" t="n"/>
      <c r="S104" s="49" t="n"/>
    </row>
    <row r="105">
      <c r="A105" s="49" t="n"/>
      <c r="B105" s="49" t="n"/>
      <c r="C105" s="39" t="n"/>
      <c r="D105" s="49" t="n"/>
      <c r="E105" s="49" t="n"/>
      <c r="F105" s="49" t="n"/>
      <c r="G105" s="49" t="n"/>
      <c r="H105" s="49" t="n"/>
      <c r="I105" s="49" t="n"/>
      <c r="J105" s="49" t="n"/>
      <c r="K105" s="49" t="n"/>
      <c r="L105" s="49" t="n"/>
      <c r="M105" s="49" t="n"/>
      <c r="N105" s="49" t="n"/>
      <c r="O105" s="49" t="n"/>
      <c r="P105" s="49" t="n"/>
      <c r="Q105" s="49" t="n"/>
      <c r="R105" s="49" t="n"/>
      <c r="S105" s="49" t="n"/>
    </row>
    <row r="106">
      <c r="A106" s="49" t="n"/>
      <c r="B106" s="49" t="n"/>
      <c r="C106" s="39" t="n"/>
      <c r="D106" s="49" t="n"/>
      <c r="E106" s="49" t="n"/>
      <c r="F106" s="49" t="n"/>
      <c r="G106" s="49" t="n"/>
      <c r="H106" s="49" t="n"/>
      <c r="I106" s="49" t="n"/>
      <c r="J106" s="49" t="n"/>
      <c r="K106" s="49" t="n"/>
      <c r="L106" s="49" t="n"/>
      <c r="M106" s="49" t="n"/>
      <c r="N106" s="49" t="n"/>
      <c r="O106" s="49" t="n"/>
      <c r="P106" s="49" t="n"/>
      <c r="Q106" s="49" t="n"/>
      <c r="R106" s="49" t="n"/>
      <c r="S106" s="49" t="n"/>
    </row>
    <row r="107">
      <c r="A107" s="49" t="n"/>
      <c r="B107" s="49" t="n"/>
      <c r="C107" s="39" t="n"/>
      <c r="D107" s="45" t="n"/>
      <c r="E107" s="45" t="n"/>
      <c r="F107" s="45" t="n"/>
      <c r="G107" s="45" t="n"/>
      <c r="H107" s="45" t="n"/>
      <c r="I107" s="49" t="n"/>
      <c r="J107" s="49" t="n"/>
      <c r="K107" s="49" t="n"/>
      <c r="L107" s="49" t="n"/>
      <c r="M107" s="49" t="n"/>
      <c r="N107" s="49" t="n"/>
      <c r="O107" s="49" t="n"/>
      <c r="P107" s="49" t="n"/>
      <c r="Q107" s="49" t="n"/>
      <c r="R107" s="49" t="n"/>
      <c r="S107" s="49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P64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9" t="inlineStr">
        <is>
          <t>控訴院</t>
        </is>
      </c>
      <c r="B1" s="49" t="inlineStr">
        <is>
          <t>地方裁判所</t>
        </is>
      </c>
      <c r="C1" s="49" t="inlineStr">
        <is>
          <t>皇室ニ
對スル
罪</t>
        </is>
      </c>
      <c r="D1" s="49" t="inlineStr">
        <is>
          <t>靜謐ヲ
害スル
罪</t>
        </is>
      </c>
      <c r="E1" s="49" t="inlineStr">
        <is>
          <t>信用ヲ
害スル
罪</t>
        </is>
      </c>
      <c r="F1" s="49" t="inlineStr">
        <is>
          <t>健康ヲ
害スル
罪</t>
        </is>
      </c>
      <c r="G1" s="49" t="inlineStr">
        <is>
          <t>風俗ヲ
害スル
罪</t>
        </is>
      </c>
      <c r="H1" s="49" t="inlineStr">
        <is>
          <t>死屍ヲ毀棄シ及墳墓ヲ發掘スル罪</t>
        </is>
      </c>
      <c r="I1" s="49" t="inlineStr">
        <is>
          <t>商業及農工ノ業ヲ妨害スル罪</t>
        </is>
      </c>
      <c r="J1" s="49" t="inlineStr">
        <is>
          <t>官吏瀆
職ノ罪</t>
        </is>
      </c>
      <c r="K1" s="49" t="inlineStr">
        <is>
          <t>身體ニ
對スル
罪</t>
        </is>
      </c>
      <c r="L1" s="49" t="inlineStr">
        <is>
          <t>財產ニ
對スル
罪</t>
        </is>
      </c>
      <c r="M1" s="49" t="inlineStr">
        <is>
          <t>軍人軍
屬ノ犯
罪</t>
        </is>
      </c>
      <c r="N1" s="49" t="inlineStr">
        <is>
          <t>合計</t>
        </is>
      </c>
      <c r="O1" s="49" t="inlineStr">
        <is>
          <t>上ノ内
刑ヲ科
セサル
者</t>
        </is>
      </c>
      <c r="P1" s="49" t="inlineStr">
        <is>
          <t>人口千
ニ付被
告人</t>
        </is>
      </c>
    </row>
    <row r="2">
      <c r="A2" s="49" t="inlineStr">
        <is>
          <t>東京</t>
        </is>
      </c>
      <c r="B2" s="49" t="inlineStr">
        <is>
          <t>東京</t>
        </is>
      </c>
      <c r="C2" s="49" t="inlineStr"/>
      <c r="D2" s="49" t="n">
        <v>112</v>
      </c>
      <c r="E2" s="49" t="n">
        <v>163</v>
      </c>
      <c r="F2" s="49" t="n">
        <v>18</v>
      </c>
      <c r="G2" s="49" t="n">
        <v>1030</v>
      </c>
      <c r="H2" s="49" t="n">
        <v>1</v>
      </c>
      <c r="I2" s="49" t="inlineStr"/>
      <c r="J2" s="49" t="n">
        <v>7</v>
      </c>
      <c r="K2" s="49" t="n">
        <v>152</v>
      </c>
      <c r="L2" s="49" t="n">
        <v>6170</v>
      </c>
      <c r="M2" s="49" t="n">
        <v>6</v>
      </c>
      <c r="N2" s="49" t="n">
        <v>7659</v>
      </c>
      <c r="O2" s="49" t="n">
        <v>398</v>
      </c>
      <c r="P2" s="49" t="n">
        <v>3.27</v>
      </c>
    </row>
    <row r="3">
      <c r="A3" s="49" t="inlineStr">
        <is>
          <t>東京</t>
        </is>
      </c>
      <c r="B3" s="49" t="inlineStr">
        <is>
          <t>横濱</t>
        </is>
      </c>
      <c r="C3" s="49" t="inlineStr"/>
      <c r="D3" s="49" t="n">
        <v>17</v>
      </c>
      <c r="E3" s="49" t="n">
        <v>23</v>
      </c>
      <c r="F3" s="49" t="n">
        <v>4</v>
      </c>
      <c r="G3" s="49" t="n">
        <v>466</v>
      </c>
      <c r="H3" s="49" t="n">
        <v>1</v>
      </c>
      <c r="I3" s="49" t="inlineStr"/>
      <c r="J3" s="49" t="n">
        <v>1</v>
      </c>
      <c r="K3" s="49" t="n">
        <v>70</v>
      </c>
      <c r="L3" s="49" t="n">
        <v>1376</v>
      </c>
      <c r="M3" s="49" t="n">
        <v>8</v>
      </c>
      <c r="N3" s="49" t="n">
        <v>1966</v>
      </c>
      <c r="O3" s="49" t="n">
        <v>112</v>
      </c>
      <c r="P3" s="49" t="n">
        <v>1.95</v>
      </c>
    </row>
    <row r="4">
      <c r="A4" s="49" t="inlineStr">
        <is>
          <t>東京</t>
        </is>
      </c>
      <c r="B4" s="49" t="inlineStr">
        <is>
          <t>千葉</t>
        </is>
      </c>
      <c r="C4" s="49" t="inlineStr"/>
      <c r="D4" s="49" t="n">
        <v>47</v>
      </c>
      <c r="E4" s="49" t="n">
        <v>69</v>
      </c>
      <c r="F4" s="49" t="n">
        <v>5</v>
      </c>
      <c r="G4" s="49" t="n">
        <v>314</v>
      </c>
      <c r="H4" s="49" t="n">
        <v>2</v>
      </c>
      <c r="I4" s="49" t="inlineStr"/>
      <c r="J4" s="49" t="n">
        <v>3</v>
      </c>
      <c r="K4" s="49" t="n">
        <v>86</v>
      </c>
      <c r="L4" s="49" t="n">
        <v>903</v>
      </c>
      <c r="M4" s="49" t="n">
        <v>2</v>
      </c>
      <c r="N4" s="49" t="n">
        <v>1431</v>
      </c>
      <c r="O4" s="49" t="n">
        <v>158</v>
      </c>
      <c r="P4" s="49" t="n">
        <v>1.11</v>
      </c>
    </row>
    <row r="5">
      <c r="A5" s="49" t="inlineStr">
        <is>
          <t>東京</t>
        </is>
      </c>
      <c r="B5" s="49" t="inlineStr">
        <is>
          <t>水戸</t>
        </is>
      </c>
      <c r="C5" s="49" t="inlineStr"/>
      <c r="D5" s="49" t="n">
        <v>46</v>
      </c>
      <c r="E5" s="49" t="n">
        <v>47</v>
      </c>
      <c r="F5" s="49" t="n">
        <v>7</v>
      </c>
      <c r="G5" s="49" t="n">
        <v>310</v>
      </c>
      <c r="H5" s="49" t="n">
        <v>1</v>
      </c>
      <c r="I5" s="49" t="inlineStr"/>
      <c r="J5" s="49" t="inlineStr"/>
      <c r="K5" s="49" t="n">
        <v>74</v>
      </c>
      <c r="L5" s="49" t="n">
        <v>998</v>
      </c>
      <c r="M5" s="49" t="n">
        <v>7</v>
      </c>
      <c r="N5" s="49" t="n">
        <v>1490</v>
      </c>
      <c r="O5" s="49" t="n">
        <v>99</v>
      </c>
      <c r="P5" s="49" t="n">
        <v>1.27</v>
      </c>
    </row>
    <row r="6">
      <c r="A6" s="49" t="inlineStr">
        <is>
          <t>東京</t>
        </is>
      </c>
      <c r="B6" s="49" t="inlineStr">
        <is>
          <t>宇都宮</t>
        </is>
      </c>
      <c r="C6" s="49" t="inlineStr"/>
      <c r="D6" s="49" t="n">
        <v>56</v>
      </c>
      <c r="E6" s="49" t="n">
        <v>30</v>
      </c>
      <c r="F6" s="49" t="n">
        <v>4</v>
      </c>
      <c r="G6" s="49" t="n">
        <v>559</v>
      </c>
      <c r="H6" s="49" t="inlineStr"/>
      <c r="I6" s="49" t="inlineStr"/>
      <c r="J6" s="49" t="inlineStr"/>
      <c r="K6" s="49" t="n">
        <v>47</v>
      </c>
      <c r="L6" s="49" t="n">
        <v>981</v>
      </c>
      <c r="M6" s="49" t="inlineStr"/>
      <c r="N6" s="49" t="n">
        <v>1677</v>
      </c>
      <c r="O6" s="49" t="n">
        <v>125</v>
      </c>
      <c r="P6" s="49" t="n">
        <v>1.89</v>
      </c>
    </row>
    <row r="7">
      <c r="A7" s="49" t="inlineStr">
        <is>
          <t>東京</t>
        </is>
      </c>
      <c r="B7" s="49" t="inlineStr">
        <is>
          <t>浦和</t>
        </is>
      </c>
      <c r="C7" s="49" t="inlineStr"/>
      <c r="D7" s="49" t="n">
        <v>56</v>
      </c>
      <c r="E7" s="49" t="n">
        <v>32</v>
      </c>
      <c r="F7" s="49" t="n">
        <v>8</v>
      </c>
      <c r="G7" s="49" t="n">
        <v>220</v>
      </c>
      <c r="H7" s="49" t="n">
        <v>2</v>
      </c>
      <c r="I7" s="49" t="inlineStr"/>
      <c r="J7" s="49" t="n">
        <v>1</v>
      </c>
      <c r="K7" s="49" t="n">
        <v>49</v>
      </c>
      <c r="L7" s="49" t="n">
        <v>768</v>
      </c>
      <c r="M7" s="49" t="inlineStr"/>
      <c r="N7" s="49" t="n">
        <v>1136</v>
      </c>
      <c r="O7" s="49" t="n">
        <v>81</v>
      </c>
      <c r="P7" s="49" t="n">
        <v>0.9399999999999999</v>
      </c>
    </row>
    <row r="8">
      <c r="A8" s="49" t="inlineStr">
        <is>
          <t>東京</t>
        </is>
      </c>
      <c r="B8" s="49" t="inlineStr">
        <is>
          <t>前橋</t>
        </is>
      </c>
      <c r="C8" s="49" t="inlineStr"/>
      <c r="D8" s="49" t="n">
        <v>18</v>
      </c>
      <c r="E8" s="49" t="n">
        <v>58</v>
      </c>
      <c r="F8" s="49" t="n">
        <v>4</v>
      </c>
      <c r="G8" s="49" t="n">
        <v>574</v>
      </c>
      <c r="H8" s="49" t="n">
        <v>1</v>
      </c>
      <c r="I8" s="49" t="inlineStr"/>
      <c r="J8" s="49" t="inlineStr"/>
      <c r="K8" s="49" t="n">
        <v>39</v>
      </c>
      <c r="L8" s="49" t="n">
        <v>1059</v>
      </c>
      <c r="M8" s="49" t="inlineStr"/>
      <c r="N8" s="49" t="n">
        <v>1753</v>
      </c>
      <c r="O8" s="49" t="n">
        <v>55</v>
      </c>
      <c r="P8" s="49" t="n">
        <v>2.01</v>
      </c>
    </row>
    <row r="9">
      <c r="A9" s="49" t="inlineStr">
        <is>
          <t>東京</t>
        </is>
      </c>
      <c r="B9" s="49" t="inlineStr">
        <is>
          <t>靜岡</t>
        </is>
      </c>
      <c r="C9" s="49" t="inlineStr"/>
      <c r="D9" s="49" t="n">
        <v>13</v>
      </c>
      <c r="E9" s="49" t="n">
        <v>37</v>
      </c>
      <c r="F9" s="49" t="n">
        <v>6</v>
      </c>
      <c r="G9" s="49" t="n">
        <v>65</v>
      </c>
      <c r="H9" s="49" t="inlineStr"/>
      <c r="I9" s="49" t="inlineStr"/>
      <c r="J9" s="49" t="n">
        <v>1</v>
      </c>
      <c r="K9" s="49" t="n">
        <v>26</v>
      </c>
      <c r="L9" s="49" t="n">
        <v>856</v>
      </c>
      <c r="M9" s="49" t="inlineStr"/>
      <c r="N9" s="49" t="n">
        <v>1004</v>
      </c>
      <c r="O9" s="49" t="n">
        <v>82</v>
      </c>
      <c r="P9" s="49" t="n">
        <v>0.79</v>
      </c>
    </row>
    <row r="10">
      <c r="A10" s="49" t="inlineStr">
        <is>
          <t>東京</t>
        </is>
      </c>
      <c r="B10" s="49" t="inlineStr">
        <is>
          <t>甲府</t>
        </is>
      </c>
      <c r="C10" s="49" t="inlineStr"/>
      <c r="D10" s="49" t="n">
        <v>23</v>
      </c>
      <c r="E10" s="49" t="n">
        <v>19</v>
      </c>
      <c r="F10" s="49" t="inlineStr"/>
      <c r="G10" s="49" t="n">
        <v>318</v>
      </c>
      <c r="H10" s="49" t="inlineStr"/>
      <c r="I10" s="49" t="inlineStr"/>
      <c r="J10" s="49" t="n">
        <v>1</v>
      </c>
      <c r="K10" s="49" t="n">
        <v>45</v>
      </c>
      <c r="L10" s="49" t="n">
        <v>410</v>
      </c>
      <c r="M10" s="49" t="n">
        <v>2</v>
      </c>
      <c r="N10" s="49" t="n">
        <v>818</v>
      </c>
      <c r="O10" s="49" t="n">
        <v>59</v>
      </c>
      <c r="P10" s="49" t="n">
        <v>1.55</v>
      </c>
    </row>
    <row r="11">
      <c r="A11" s="49" t="inlineStr">
        <is>
          <t>東京</t>
        </is>
      </c>
      <c r="B11" s="49" t="inlineStr">
        <is>
          <t>長野</t>
        </is>
      </c>
      <c r="C11" s="49" t="inlineStr"/>
      <c r="D11" s="49" t="n">
        <v>93</v>
      </c>
      <c r="E11" s="49" t="n">
        <v>87</v>
      </c>
      <c r="F11" s="49" t="n">
        <v>6</v>
      </c>
      <c r="G11" s="49" t="n">
        <v>633</v>
      </c>
      <c r="H11" s="49" t="n">
        <v>1</v>
      </c>
      <c r="I11" s="49" t="inlineStr"/>
      <c r="J11" s="49" t="n">
        <v>1</v>
      </c>
      <c r="K11" s="49" t="n">
        <v>89</v>
      </c>
      <c r="L11" s="49" t="n">
        <v>1554</v>
      </c>
      <c r="M11" s="49" t="n">
        <v>5</v>
      </c>
      <c r="N11" s="49" t="n">
        <v>2469</v>
      </c>
      <c r="O11" s="49" t="n">
        <v>132</v>
      </c>
      <c r="P11" s="49" t="n">
        <v>1.87</v>
      </c>
    </row>
    <row r="12">
      <c r="A12" s="49" t="inlineStr">
        <is>
          <t>東京</t>
        </is>
      </c>
      <c r="B12" s="49" t="inlineStr">
        <is>
          <t>新潟</t>
        </is>
      </c>
      <c r="C12" s="49" t="inlineStr"/>
      <c r="D12" s="49" t="n">
        <v>22</v>
      </c>
      <c r="E12" s="49" t="n">
        <v>27</v>
      </c>
      <c r="F12" s="49" t="n">
        <v>4</v>
      </c>
      <c r="G12" s="49" t="n">
        <v>169</v>
      </c>
      <c r="H12" s="49" t="inlineStr"/>
      <c r="I12" s="49" t="inlineStr"/>
      <c r="J12" s="49" t="inlineStr"/>
      <c r="K12" s="49" t="n">
        <v>51</v>
      </c>
      <c r="L12" s="49" t="n">
        <v>796</v>
      </c>
      <c r="M12" s="49" t="n">
        <v>13</v>
      </c>
      <c r="N12" s="49" t="n">
        <v>1082</v>
      </c>
      <c r="O12" s="49" t="n">
        <v>65</v>
      </c>
      <c r="P12" s="49" t="n">
        <v>0.62</v>
      </c>
    </row>
    <row r="13">
      <c r="A13" s="49" t="inlineStr">
        <is>
          <t>東京</t>
        </is>
      </c>
      <c r="B13" s="49" t="inlineStr">
        <is>
          <t>計</t>
        </is>
      </c>
      <c r="C13" s="49" t="inlineStr"/>
      <c r="D13" s="49" t="n">
        <v>503</v>
      </c>
      <c r="E13" s="49" t="n">
        <v>592</v>
      </c>
      <c r="F13" s="49" t="n">
        <v>66</v>
      </c>
      <c r="G13" s="49" t="n">
        <v>4658</v>
      </c>
      <c r="H13" s="49" t="n">
        <v>9</v>
      </c>
      <c r="I13" s="49" t="inlineStr"/>
      <c r="J13" s="49" t="n">
        <v>15</v>
      </c>
      <c r="K13" s="49" t="n">
        <v>728</v>
      </c>
      <c r="L13" s="49" t="n">
        <v>15871</v>
      </c>
      <c r="M13" s="49" t="n">
        <v>43</v>
      </c>
      <c r="N13" s="49" t="n">
        <v>22485</v>
      </c>
      <c r="O13" s="49" t="n">
        <v>1366</v>
      </c>
      <c r="P13" s="49" t="n">
        <v>1.65</v>
      </c>
    </row>
    <row r="14">
      <c r="A14" s="49" t="inlineStr">
        <is>
          <t>大阪</t>
        </is>
      </c>
      <c r="B14" s="49" t="inlineStr">
        <is>
          <t>京都</t>
        </is>
      </c>
      <c r="C14" s="49" t="inlineStr"/>
      <c r="D14" s="49" t="n">
        <v>46</v>
      </c>
      <c r="E14" s="49" t="n">
        <v>69</v>
      </c>
      <c r="F14" s="49" t="n">
        <v>6</v>
      </c>
      <c r="G14" s="49" t="n">
        <v>324</v>
      </c>
      <c r="H14" s="49" t="inlineStr"/>
      <c r="I14" s="49" t="inlineStr"/>
      <c r="J14" s="49" t="inlineStr"/>
      <c r="K14" s="49" t="n">
        <v>97</v>
      </c>
      <c r="L14" s="49" t="n">
        <v>1480</v>
      </c>
      <c r="M14" s="49" t="inlineStr"/>
      <c r="N14" s="49" t="n">
        <v>2022</v>
      </c>
      <c r="O14" s="49" t="n">
        <v>136</v>
      </c>
      <c r="P14" s="49" t="n">
        <v>1.96</v>
      </c>
    </row>
    <row r="15">
      <c r="A15" s="49" t="inlineStr">
        <is>
          <t>大阪</t>
        </is>
      </c>
      <c r="B15" s="49" t="inlineStr">
        <is>
          <t>大阪</t>
        </is>
      </c>
      <c r="C15" s="49" t="inlineStr"/>
      <c r="D15" s="49" t="n">
        <v>82</v>
      </c>
      <c r="E15" s="49" t="n">
        <v>154</v>
      </c>
      <c r="F15" s="49" t="n">
        <v>10</v>
      </c>
      <c r="G15" s="49" t="n">
        <v>823</v>
      </c>
      <c r="H15" s="49" t="n">
        <v>3</v>
      </c>
      <c r="I15" s="49" t="inlineStr"/>
      <c r="J15" s="49" t="n">
        <v>2</v>
      </c>
      <c r="K15" s="49" t="n">
        <v>159</v>
      </c>
      <c r="L15" s="49" t="n">
        <v>4256</v>
      </c>
      <c r="M15" s="49" t="n">
        <v>3</v>
      </c>
      <c r="N15" s="49" t="n">
        <v>5492</v>
      </c>
      <c r="O15" s="49" t="n">
        <v>322</v>
      </c>
      <c r="P15" s="49" t="n">
        <v>3.19</v>
      </c>
    </row>
    <row r="16">
      <c r="A16" s="49" t="inlineStr">
        <is>
          <t>大阪</t>
        </is>
      </c>
      <c r="B16" s="49" t="inlineStr">
        <is>
          <t>奈良</t>
        </is>
      </c>
      <c r="C16" s="49" t="inlineStr"/>
      <c r="D16" s="49" t="n">
        <v>44</v>
      </c>
      <c r="E16" s="49" t="n">
        <v>26</v>
      </c>
      <c r="F16" s="49" t="n">
        <v>6</v>
      </c>
      <c r="G16" s="49" t="n">
        <v>218</v>
      </c>
      <c r="H16" s="49" t="inlineStr"/>
      <c r="I16" s="49" t="n">
        <v>1</v>
      </c>
      <c r="J16" s="49" t="n">
        <v>1</v>
      </c>
      <c r="K16" s="49" t="n">
        <v>84</v>
      </c>
      <c r="L16" s="49" t="n">
        <v>621</v>
      </c>
      <c r="M16" s="49" t="inlineStr"/>
      <c r="N16" s="49" t="n">
        <v>1001</v>
      </c>
      <c r="O16" s="49" t="n">
        <v>50</v>
      </c>
      <c r="P16" s="49" t="n">
        <v>1.84</v>
      </c>
    </row>
    <row r="17">
      <c r="A17" s="49" t="inlineStr">
        <is>
          <t>大阪</t>
        </is>
      </c>
      <c r="B17" s="49" t="inlineStr">
        <is>
          <t>神戸</t>
        </is>
      </c>
      <c r="C17" s="49" t="inlineStr"/>
      <c r="D17" s="49" t="n">
        <v>47</v>
      </c>
      <c r="E17" s="49" t="n">
        <v>112</v>
      </c>
      <c r="F17" s="49" t="n">
        <v>28</v>
      </c>
      <c r="G17" s="49" t="n">
        <v>1167</v>
      </c>
      <c r="H17" s="49" t="n">
        <v>2</v>
      </c>
      <c r="I17" s="49" t="inlineStr"/>
      <c r="J17" s="49" t="n">
        <v>3</v>
      </c>
      <c r="K17" s="49" t="n">
        <v>149</v>
      </c>
      <c r="L17" s="49" t="n">
        <v>2125</v>
      </c>
      <c r="M17" s="49" t="n">
        <v>1</v>
      </c>
      <c r="N17" s="49" t="n">
        <v>3634</v>
      </c>
      <c r="O17" s="49" t="n">
        <v>227</v>
      </c>
      <c r="P17" s="49" t="n">
        <v>2.04</v>
      </c>
    </row>
    <row r="18">
      <c r="A18" s="49" t="inlineStr">
        <is>
          <t>大阪</t>
        </is>
      </c>
      <c r="B18" s="49" t="inlineStr">
        <is>
          <t>岡山</t>
        </is>
      </c>
      <c r="C18" s="49" t="inlineStr"/>
      <c r="D18" s="49" t="n">
        <v>41</v>
      </c>
      <c r="E18" s="49" t="n">
        <v>54</v>
      </c>
      <c r="F18" s="49" t="n">
        <v>2</v>
      </c>
      <c r="G18" s="49" t="n">
        <v>366</v>
      </c>
      <c r="H18" s="49" t="n">
        <v>2</v>
      </c>
      <c r="I18" s="49" t="n">
        <v>4</v>
      </c>
      <c r="J18" s="49" t="n">
        <v>2</v>
      </c>
      <c r="K18" s="49" t="n">
        <v>90</v>
      </c>
      <c r="L18" s="49" t="n">
        <v>1129</v>
      </c>
      <c r="M18" s="49" t="n">
        <v>1</v>
      </c>
      <c r="N18" s="49" t="n">
        <v>1691</v>
      </c>
      <c r="O18" s="49" t="n">
        <v>142</v>
      </c>
      <c r="P18" s="49" t="n">
        <v>1.46</v>
      </c>
    </row>
    <row r="19">
      <c r="A19" s="49" t="inlineStr">
        <is>
          <t>大阪</t>
        </is>
      </c>
      <c r="B19" s="49" t="inlineStr">
        <is>
          <t>大津</t>
        </is>
      </c>
      <c r="C19" s="49" t="inlineStr"/>
      <c r="D19" s="49" t="n">
        <v>36</v>
      </c>
      <c r="E19" s="49" t="n">
        <v>51</v>
      </c>
      <c r="F19" s="49" t="inlineStr"/>
      <c r="G19" s="49" t="n">
        <v>246</v>
      </c>
      <c r="H19" s="49" t="inlineStr"/>
      <c r="I19" s="49" t="inlineStr"/>
      <c r="J19" s="49" t="inlineStr"/>
      <c r="K19" s="49" t="n">
        <v>63</v>
      </c>
      <c r="L19" s="49" t="n">
        <v>756</v>
      </c>
      <c r="M19" s="49" t="inlineStr"/>
      <c r="N19" s="49" t="n">
        <v>1152</v>
      </c>
      <c r="O19" s="49" t="n">
        <v>61</v>
      </c>
      <c r="P19" s="49" t="n">
        <v>1.67</v>
      </c>
    </row>
    <row r="20">
      <c r="A20" s="49" t="inlineStr">
        <is>
          <t>大阪</t>
        </is>
      </c>
      <c r="B20" s="49" t="inlineStr">
        <is>
          <t>福井</t>
        </is>
      </c>
      <c r="C20" s="49" t="inlineStr"/>
      <c r="D20" s="49" t="n">
        <v>23</v>
      </c>
      <c r="E20" s="49" t="n">
        <v>25</v>
      </c>
      <c r="F20" s="49" t="n">
        <v>6</v>
      </c>
      <c r="G20" s="49" t="n">
        <v>129</v>
      </c>
      <c r="H20" s="49" t="inlineStr"/>
      <c r="I20" s="49" t="inlineStr"/>
      <c r="J20" s="49" t="inlineStr"/>
      <c r="K20" s="49" t="n">
        <v>48</v>
      </c>
      <c r="L20" s="49" t="n">
        <v>558</v>
      </c>
      <c r="M20" s="49" t="n">
        <v>2</v>
      </c>
      <c r="N20" s="49" t="n">
        <v>791</v>
      </c>
      <c r="O20" s="49" t="n">
        <v>80</v>
      </c>
      <c r="P20" s="49" t="n">
        <v>1.27</v>
      </c>
    </row>
    <row r="21">
      <c r="A21" s="49" t="inlineStr">
        <is>
          <t>大阪</t>
        </is>
      </c>
      <c r="B21" s="49" t="inlineStr">
        <is>
          <t>金澤</t>
        </is>
      </c>
      <c r="C21" s="49" t="inlineStr"/>
      <c r="D21" s="49" t="n">
        <v>32</v>
      </c>
      <c r="E21" s="49" t="n">
        <v>34</v>
      </c>
      <c r="F21" s="49" t="n">
        <v>5</v>
      </c>
      <c r="G21" s="49" t="n">
        <v>78</v>
      </c>
      <c r="H21" s="49" t="inlineStr"/>
      <c r="I21" s="49" t="inlineStr"/>
      <c r="J21" s="49" t="inlineStr"/>
      <c r="K21" s="49" t="n">
        <v>25</v>
      </c>
      <c r="L21" s="49" t="n">
        <v>486</v>
      </c>
      <c r="M21" s="49" t="n">
        <v>12</v>
      </c>
      <c r="N21" s="49" t="n">
        <v>672</v>
      </c>
      <c r="O21" s="49" t="n">
        <v>69</v>
      </c>
      <c r="P21" s="49" t="n">
        <v>1.4</v>
      </c>
    </row>
    <row r="22">
      <c r="A22" s="49" t="inlineStr">
        <is>
          <t>大阪</t>
        </is>
      </c>
      <c r="B22" s="49" t="inlineStr">
        <is>
          <t>富山</t>
        </is>
      </c>
      <c r="C22" s="49" t="inlineStr"/>
      <c r="D22" s="49" t="n">
        <v>28</v>
      </c>
      <c r="E22" s="49" t="n">
        <v>23</v>
      </c>
      <c r="F22" s="49" t="n">
        <v>20</v>
      </c>
      <c r="G22" s="49" t="n">
        <v>223</v>
      </c>
      <c r="H22" s="49" t="n">
        <v>1</v>
      </c>
      <c r="I22" s="49" t="inlineStr"/>
      <c r="J22" s="49" t="n">
        <v>1</v>
      </c>
      <c r="K22" s="49" t="n">
        <v>31</v>
      </c>
      <c r="L22" s="49" t="n">
        <v>406</v>
      </c>
      <c r="M22" s="49" t="n">
        <v>3</v>
      </c>
      <c r="N22" s="49" t="n">
        <v>736</v>
      </c>
      <c r="O22" s="49" t="n">
        <v>74</v>
      </c>
      <c r="P22" s="49" t="n">
        <v>0.96</v>
      </c>
    </row>
    <row r="23">
      <c r="A23" s="49" t="inlineStr">
        <is>
          <t>大阪</t>
        </is>
      </c>
      <c r="B23" s="49" t="inlineStr">
        <is>
          <t>和歌山</t>
        </is>
      </c>
      <c r="C23" s="49" t="inlineStr"/>
      <c r="D23" s="49" t="n">
        <v>11</v>
      </c>
      <c r="E23" s="49" t="n">
        <v>24</v>
      </c>
      <c r="F23" s="49" t="n">
        <v>2</v>
      </c>
      <c r="G23" s="49" t="n">
        <v>144</v>
      </c>
      <c r="H23" s="49" t="n">
        <v>1</v>
      </c>
      <c r="I23" s="49" t="inlineStr"/>
      <c r="J23" s="49" t="inlineStr"/>
      <c r="K23" s="49" t="n">
        <v>89</v>
      </c>
      <c r="L23" s="49" t="n">
        <v>594</v>
      </c>
      <c r="M23" s="49" t="inlineStr"/>
      <c r="N23" s="49" t="n">
        <v>865</v>
      </c>
      <c r="O23" s="49" t="n">
        <v>64</v>
      </c>
      <c r="P23" s="49" t="n">
        <v>1.27</v>
      </c>
    </row>
    <row r="24">
      <c r="A24" s="49" t="inlineStr">
        <is>
          <t>大阪</t>
        </is>
      </c>
      <c r="B24" s="49" t="inlineStr">
        <is>
          <t>德島</t>
        </is>
      </c>
      <c r="C24" s="49" t="inlineStr"/>
      <c r="D24" s="49" t="n">
        <v>24</v>
      </c>
      <c r="E24" s="49" t="n">
        <v>35</v>
      </c>
      <c r="F24" s="49" t="n">
        <v>2</v>
      </c>
      <c r="G24" s="49" t="n">
        <v>168</v>
      </c>
      <c r="H24" s="49" t="inlineStr"/>
      <c r="I24" s="49" t="inlineStr"/>
      <c r="J24" s="49" t="n">
        <v>1</v>
      </c>
      <c r="K24" s="49" t="n">
        <v>67</v>
      </c>
      <c r="L24" s="49" t="n">
        <v>665</v>
      </c>
      <c r="M24" s="49" t="n">
        <v>4</v>
      </c>
      <c r="N24" s="49" t="n">
        <v>966</v>
      </c>
      <c r="O24" s="49" t="n">
        <v>83</v>
      </c>
      <c r="P24" s="49" t="n">
        <v>1.39</v>
      </c>
    </row>
    <row r="25">
      <c r="A25" s="49" t="inlineStr">
        <is>
          <t>大阪</t>
        </is>
      </c>
      <c r="B25" s="49" t="inlineStr">
        <is>
          <t>高知</t>
        </is>
      </c>
      <c r="C25" s="49" t="inlineStr"/>
      <c r="D25" s="49" t="n">
        <v>30</v>
      </c>
      <c r="E25" s="49" t="n">
        <v>58</v>
      </c>
      <c r="F25" s="49" t="n">
        <v>8</v>
      </c>
      <c r="G25" s="49" t="n">
        <v>143</v>
      </c>
      <c r="H25" s="49" t="inlineStr"/>
      <c r="I25" s="49" t="inlineStr"/>
      <c r="J25" s="49" t="inlineStr"/>
      <c r="K25" s="49" t="n">
        <v>59</v>
      </c>
      <c r="L25" s="49" t="n">
        <v>669</v>
      </c>
      <c r="M25" s="49" t="n">
        <v>8</v>
      </c>
      <c r="N25" s="49" t="n">
        <v>975</v>
      </c>
      <c r="O25" s="49" t="n">
        <v>116</v>
      </c>
      <c r="P25" s="49" t="n">
        <v>1.55</v>
      </c>
    </row>
    <row r="26">
      <c r="A26" s="49" t="inlineStr">
        <is>
          <t>大阪</t>
        </is>
      </c>
      <c r="B26" s="49" t="inlineStr">
        <is>
          <t>高松</t>
        </is>
      </c>
      <c r="C26" s="49" t="inlineStr"/>
      <c r="D26" s="49" t="n">
        <v>26</v>
      </c>
      <c r="E26" s="49" t="n">
        <v>23</v>
      </c>
      <c r="F26" s="49" t="n">
        <v>2</v>
      </c>
      <c r="G26" s="49" t="n">
        <v>209</v>
      </c>
      <c r="H26" s="49" t="inlineStr"/>
      <c r="I26" s="49" t="inlineStr"/>
      <c r="J26" s="49" t="inlineStr"/>
      <c r="K26" s="49" t="n">
        <v>33</v>
      </c>
      <c r="L26" s="49" t="n">
        <v>518</v>
      </c>
      <c r="M26" s="49" t="n">
        <v>10</v>
      </c>
      <c r="N26" s="49" t="n">
        <v>821</v>
      </c>
      <c r="O26" s="49" t="n">
        <v>25</v>
      </c>
      <c r="P26" s="49" t="n">
        <v>1.19</v>
      </c>
    </row>
    <row r="27">
      <c r="A27" s="49" t="inlineStr">
        <is>
          <t>大阪</t>
        </is>
      </c>
      <c r="B27" s="49" t="inlineStr">
        <is>
          <t>鳥取</t>
        </is>
      </c>
      <c r="C27" s="49" t="inlineStr"/>
      <c r="D27" s="49" t="n">
        <v>27</v>
      </c>
      <c r="E27" s="49" t="n">
        <v>69</v>
      </c>
      <c r="F27" s="49" t="n">
        <v>5</v>
      </c>
      <c r="G27" s="49" t="n">
        <v>152</v>
      </c>
      <c r="H27" s="49" t="inlineStr"/>
      <c r="I27" s="49" t="inlineStr"/>
      <c r="J27" s="49" t="n">
        <v>7</v>
      </c>
      <c r="K27" s="49" t="n">
        <v>28</v>
      </c>
      <c r="L27" s="49" t="n">
        <v>559</v>
      </c>
      <c r="M27" s="49" t="inlineStr"/>
      <c r="N27" s="49" t="n">
        <v>847</v>
      </c>
      <c r="O27" s="49" t="n">
        <v>64</v>
      </c>
      <c r="P27" s="49" t="n">
        <v>1.99</v>
      </c>
    </row>
    <row r="28">
      <c r="A28" s="49" t="inlineStr">
        <is>
          <t>大阪</t>
        </is>
      </c>
      <c r="B28" s="49" t="inlineStr">
        <is>
          <t>計</t>
        </is>
      </c>
      <c r="C28" s="49" t="inlineStr"/>
      <c r="D28" s="49" t="n">
        <v>497</v>
      </c>
      <c r="E28" s="49" t="n">
        <v>757</v>
      </c>
      <c r="F28" s="49" t="n">
        <v>102</v>
      </c>
      <c r="G28" s="49" t="n">
        <v>4390</v>
      </c>
      <c r="H28" s="49" t="n">
        <v>9</v>
      </c>
      <c r="I28" s="49" t="n">
        <v>5</v>
      </c>
      <c r="J28" s="49" t="n">
        <v>17</v>
      </c>
      <c r="K28" s="49" t="n">
        <v>1022</v>
      </c>
      <c r="L28" s="49" t="n">
        <v>14822</v>
      </c>
      <c r="M28" s="49" t="n">
        <v>44</v>
      </c>
      <c r="N28" s="49" t="n">
        <v>21665</v>
      </c>
      <c r="O28" s="49" t="n">
        <v>1513</v>
      </c>
      <c r="P28" s="49" t="n">
        <v>1.78</v>
      </c>
    </row>
    <row r="29">
      <c r="A29" s="49" t="inlineStr">
        <is>
          <t>名古屋</t>
        </is>
      </c>
      <c r="B29" s="49" t="inlineStr">
        <is>
          <t>名古屋</t>
        </is>
      </c>
      <c r="C29" s="49" t="inlineStr"/>
      <c r="D29" s="49" t="n">
        <v>58</v>
      </c>
      <c r="E29" s="49" t="n">
        <v>65</v>
      </c>
      <c r="F29" s="49" t="n">
        <v>8</v>
      </c>
      <c r="G29" s="49" t="n">
        <v>783</v>
      </c>
      <c r="H29" s="49" t="inlineStr"/>
      <c r="I29" s="49" t="inlineStr"/>
      <c r="J29" s="49" t="n">
        <v>1</v>
      </c>
      <c r="K29" s="49" t="n">
        <v>90</v>
      </c>
      <c r="L29" s="49" t="n">
        <v>2017</v>
      </c>
      <c r="M29" s="49" t="n">
        <v>1</v>
      </c>
      <c r="N29" s="49" t="n">
        <v>3023</v>
      </c>
      <c r="O29" s="49" t="n">
        <v>221</v>
      </c>
      <c r="P29" s="49" t="n">
        <v>1.79</v>
      </c>
    </row>
    <row r="30">
      <c r="A30" s="49" t="inlineStr">
        <is>
          <t>名古屋</t>
        </is>
      </c>
      <c r="B30" s="49" t="inlineStr">
        <is>
          <t>安濃津</t>
        </is>
      </c>
      <c r="C30" s="49" t="inlineStr"/>
      <c r="D30" s="49" t="n">
        <v>21</v>
      </c>
      <c r="E30" s="49" t="n">
        <v>35</v>
      </c>
      <c r="F30" s="49" t="n">
        <v>8</v>
      </c>
      <c r="G30" s="49" t="n">
        <v>353</v>
      </c>
      <c r="H30" s="49" t="inlineStr"/>
      <c r="I30" s="49" t="inlineStr"/>
      <c r="J30" s="49" t="inlineStr"/>
      <c r="K30" s="49" t="n">
        <v>34</v>
      </c>
      <c r="L30" s="49" t="n">
        <v>844</v>
      </c>
      <c r="M30" s="49" t="n">
        <v>1</v>
      </c>
      <c r="N30" s="49" t="n">
        <v>1296</v>
      </c>
      <c r="O30" s="49" t="n">
        <v>80</v>
      </c>
      <c r="P30" s="49" t="n">
        <v>1.26</v>
      </c>
    </row>
    <row r="31">
      <c r="A31" s="49" t="inlineStr">
        <is>
          <t>名古屋</t>
        </is>
      </c>
      <c r="B31" s="49" t="inlineStr">
        <is>
          <t>岐阜</t>
        </is>
      </c>
      <c r="C31" s="49" t="inlineStr"/>
      <c r="D31" s="49" t="n">
        <v>23</v>
      </c>
      <c r="E31" s="49" t="n">
        <v>31</v>
      </c>
      <c r="F31" s="49" t="n">
        <v>10</v>
      </c>
      <c r="G31" s="49" t="n">
        <v>440</v>
      </c>
      <c r="H31" s="49" t="inlineStr"/>
      <c r="I31" s="49" t="inlineStr"/>
      <c r="J31" s="49" t="inlineStr"/>
      <c r="K31" s="49" t="n">
        <v>53</v>
      </c>
      <c r="L31" s="49" t="n">
        <v>806</v>
      </c>
      <c r="M31" s="49" t="inlineStr"/>
      <c r="N31" s="49" t="n">
        <v>1363</v>
      </c>
      <c r="O31" s="49" t="n">
        <v>169</v>
      </c>
      <c r="P31" s="49" t="n">
        <v>1.36</v>
      </c>
    </row>
    <row r="32">
      <c r="A32" s="49" t="inlineStr">
        <is>
          <t>名古屋</t>
        </is>
      </c>
      <c r="B32" s="49" t="inlineStr">
        <is>
          <t>計</t>
        </is>
      </c>
      <c r="C32" s="49" t="inlineStr"/>
      <c r="D32" s="49" t="n">
        <v>102</v>
      </c>
      <c r="E32" s="49" t="n">
        <v>131</v>
      </c>
      <c r="F32" s="49" t="n">
        <v>26</v>
      </c>
      <c r="G32" s="49" t="n">
        <v>1576</v>
      </c>
      <c r="H32" s="49" t="inlineStr"/>
      <c r="I32" s="49" t="inlineStr"/>
      <c r="J32" s="49" t="n">
        <v>1</v>
      </c>
      <c r="K32" s="49" t="n">
        <v>177</v>
      </c>
      <c r="L32" s="49" t="n">
        <v>3667</v>
      </c>
      <c r="M32" s="49" t="n">
        <v>2</v>
      </c>
      <c r="N32" s="49" t="n">
        <v>5682</v>
      </c>
      <c r="O32" s="49" t="n">
        <v>470</v>
      </c>
      <c r="P32" s="49" t="n">
        <v>1.53</v>
      </c>
    </row>
    <row r="33">
      <c r="A33" s="49" t="inlineStr">
        <is>
          <t>廣島</t>
        </is>
      </c>
      <c r="B33" s="49" t="inlineStr">
        <is>
          <t>廣島</t>
        </is>
      </c>
      <c r="C33" s="49" t="inlineStr"/>
      <c r="D33" s="49" t="n">
        <v>54</v>
      </c>
      <c r="E33" s="49" t="n">
        <v>111</v>
      </c>
      <c r="F33" s="49" t="n">
        <v>19</v>
      </c>
      <c r="G33" s="49" t="n">
        <v>536</v>
      </c>
      <c r="H33" s="49" t="n">
        <v>1</v>
      </c>
      <c r="I33" s="49" t="inlineStr"/>
      <c r="J33" s="49" t="n">
        <v>2</v>
      </c>
      <c r="K33" s="49" t="n">
        <v>138</v>
      </c>
      <c r="L33" s="49" t="n">
        <v>1769</v>
      </c>
      <c r="M33" s="49" t="n">
        <v>11</v>
      </c>
      <c r="N33" s="49" t="n">
        <v>2641</v>
      </c>
      <c r="O33" s="49" t="n">
        <v>121</v>
      </c>
      <c r="P33" s="49" t="n">
        <v>1.79</v>
      </c>
    </row>
    <row r="34">
      <c r="A34" s="49" t="inlineStr">
        <is>
          <t>廣島</t>
        </is>
      </c>
      <c r="B34" s="49" t="inlineStr">
        <is>
          <t>山口</t>
        </is>
      </c>
      <c r="C34" s="49" t="inlineStr"/>
      <c r="D34" s="49" t="n">
        <v>55</v>
      </c>
      <c r="E34" s="49" t="n">
        <v>79</v>
      </c>
      <c r="F34" s="49" t="n">
        <v>8</v>
      </c>
      <c r="G34" s="49" t="n">
        <v>246</v>
      </c>
      <c r="H34" s="49" t="n">
        <v>3</v>
      </c>
      <c r="I34" s="49" t="inlineStr"/>
      <c r="J34" s="49" t="inlineStr"/>
      <c r="K34" s="49" t="n">
        <v>57</v>
      </c>
      <c r="L34" s="49" t="n">
        <v>1046</v>
      </c>
      <c r="M34" s="49" t="n">
        <v>5</v>
      </c>
      <c r="N34" s="49" t="n">
        <v>1499</v>
      </c>
      <c r="O34" s="49" t="n">
        <v>56</v>
      </c>
      <c r="P34" s="49" t="n">
        <v>1.51</v>
      </c>
    </row>
    <row r="35">
      <c r="A35" s="49" t="inlineStr">
        <is>
          <t>廣島</t>
        </is>
      </c>
      <c r="B35" s="49" t="inlineStr">
        <is>
          <t>松江</t>
        </is>
      </c>
      <c r="C35" s="49" t="inlineStr"/>
      <c r="D35" s="49" t="n">
        <v>39</v>
      </c>
      <c r="E35" s="49" t="n">
        <v>98</v>
      </c>
      <c r="F35" s="49" t="n">
        <v>8</v>
      </c>
      <c r="G35" s="49" t="n">
        <v>80</v>
      </c>
      <c r="H35" s="49" t="inlineStr"/>
      <c r="I35" s="49" t="inlineStr"/>
      <c r="J35" s="49" t="inlineStr"/>
      <c r="K35" s="49" t="n">
        <v>52</v>
      </c>
      <c r="L35" s="49" t="n">
        <v>817</v>
      </c>
      <c r="M35" s="49" t="n">
        <v>5</v>
      </c>
      <c r="N35" s="49" t="n">
        <v>1099</v>
      </c>
      <c r="O35" s="49" t="n">
        <v>68</v>
      </c>
      <c r="P35" s="49" t="n">
        <v>1.53</v>
      </c>
    </row>
    <row r="36">
      <c r="A36" s="49" t="inlineStr">
        <is>
          <t>廣島</t>
        </is>
      </c>
      <c r="B36" s="49" t="inlineStr">
        <is>
          <t>松山</t>
        </is>
      </c>
      <c r="C36" s="49" t="inlineStr"/>
      <c r="D36" s="49" t="n">
        <v>37</v>
      </c>
      <c r="E36" s="49" t="n">
        <v>60</v>
      </c>
      <c r="F36" s="49" t="n">
        <v>8</v>
      </c>
      <c r="G36" s="49" t="n">
        <v>300</v>
      </c>
      <c r="H36" s="49" t="n">
        <v>1</v>
      </c>
      <c r="I36" s="49" t="inlineStr"/>
      <c r="J36" s="49" t="inlineStr"/>
      <c r="K36" s="49" t="n">
        <v>97</v>
      </c>
      <c r="L36" s="49" t="n">
        <v>1210</v>
      </c>
      <c r="M36" s="49" t="n">
        <v>2</v>
      </c>
      <c r="N36" s="49" t="n">
        <v>1715</v>
      </c>
      <c r="O36" s="49" t="n">
        <v>73</v>
      </c>
      <c r="P36" s="49" t="n">
        <v>1.7</v>
      </c>
    </row>
    <row r="37">
      <c r="A37" s="49" t="inlineStr">
        <is>
          <t>廣島</t>
        </is>
      </c>
      <c r="B37" s="49" t="inlineStr">
        <is>
          <t>計</t>
        </is>
      </c>
      <c r="C37" s="49" t="inlineStr"/>
      <c r="D37" s="49" t="n">
        <v>185</v>
      </c>
      <c r="E37" s="49" t="n">
        <v>348</v>
      </c>
      <c r="F37" s="49" t="n">
        <v>43</v>
      </c>
      <c r="G37" s="49" t="n">
        <v>1162</v>
      </c>
      <c r="H37" s="49" t="n">
        <v>5</v>
      </c>
      <c r="I37" s="49" t="inlineStr"/>
      <c r="J37" s="49" t="n">
        <v>2</v>
      </c>
      <c r="K37" s="49" t="n">
        <v>344</v>
      </c>
      <c r="L37" s="49" t="n">
        <v>4842</v>
      </c>
      <c r="M37" s="49" t="n">
        <v>23</v>
      </c>
      <c r="N37" s="49" t="n">
        <v>6954</v>
      </c>
      <c r="O37" s="49" t="n">
        <v>318</v>
      </c>
      <c r="P37" s="49" t="n">
        <v>1.66</v>
      </c>
    </row>
    <row r="38">
      <c r="A38" s="49" t="inlineStr">
        <is>
          <t>長崎</t>
        </is>
      </c>
      <c r="B38" s="49" t="inlineStr">
        <is>
          <t>長崎</t>
        </is>
      </c>
      <c r="C38" s="49" t="inlineStr"/>
      <c r="D38" s="49" t="n">
        <v>58</v>
      </c>
      <c r="E38" s="49" t="n">
        <v>44</v>
      </c>
      <c r="F38" s="49" t="n">
        <v>7</v>
      </c>
      <c r="G38" s="49" t="n">
        <v>402</v>
      </c>
      <c r="H38" s="49" t="inlineStr"/>
      <c r="I38" s="49" t="inlineStr"/>
      <c r="J38" s="49" t="n">
        <v>3</v>
      </c>
      <c r="K38" s="49" t="n">
        <v>127</v>
      </c>
      <c r="L38" s="49" t="n">
        <v>1022</v>
      </c>
      <c r="M38" s="49" t="n">
        <v>3</v>
      </c>
      <c r="N38" s="49" t="n">
        <v>1666</v>
      </c>
      <c r="O38" s="49" t="n">
        <v>156</v>
      </c>
      <c r="P38" s="49" t="n">
        <v>1.68</v>
      </c>
    </row>
    <row r="39">
      <c r="A39" s="49" t="inlineStr">
        <is>
          <t>長崎</t>
        </is>
      </c>
      <c r="B39" s="49" t="inlineStr">
        <is>
          <t>佐賀</t>
        </is>
      </c>
      <c r="C39" s="49" t="inlineStr"/>
      <c r="D39" s="49" t="n">
        <v>18</v>
      </c>
      <c r="E39" s="49" t="n">
        <v>35</v>
      </c>
      <c r="F39" s="49" t="n">
        <v>10</v>
      </c>
      <c r="G39" s="49" t="n">
        <v>147</v>
      </c>
      <c r="H39" s="49" t="n">
        <v>1</v>
      </c>
      <c r="I39" s="49" t="inlineStr"/>
      <c r="J39" s="49" t="inlineStr"/>
      <c r="K39" s="49" t="n">
        <v>103</v>
      </c>
      <c r="L39" s="49" t="n">
        <v>621</v>
      </c>
      <c r="M39" s="49" t="n">
        <v>10</v>
      </c>
      <c r="N39" s="49" t="n">
        <v>945</v>
      </c>
      <c r="O39" s="49" t="n">
        <v>111</v>
      </c>
      <c r="P39" s="49" t="n">
        <v>1.47</v>
      </c>
    </row>
    <row r="40">
      <c r="A40" s="49" t="inlineStr">
        <is>
          <t>長崎</t>
        </is>
      </c>
      <c r="B40" s="49" t="inlineStr">
        <is>
          <t>福岡</t>
        </is>
      </c>
      <c r="C40" s="49" t="inlineStr"/>
      <c r="D40" s="49" t="n">
        <v>96</v>
      </c>
      <c r="E40" s="49" t="n">
        <v>88</v>
      </c>
      <c r="F40" s="49" t="n">
        <v>10</v>
      </c>
      <c r="G40" s="49" t="n">
        <v>651</v>
      </c>
      <c r="H40" s="49" t="inlineStr"/>
      <c r="I40" s="49" t="inlineStr"/>
      <c r="J40" s="49" t="inlineStr"/>
      <c r="K40" s="49" t="n">
        <v>370</v>
      </c>
      <c r="L40" s="49" t="n">
        <v>2311</v>
      </c>
      <c r="M40" s="49" t="n">
        <v>12</v>
      </c>
      <c r="N40" s="49" t="n">
        <v>3538</v>
      </c>
      <c r="O40" s="49" t="n">
        <v>327</v>
      </c>
      <c r="P40" s="49" t="n">
        <v>2.31</v>
      </c>
    </row>
    <row r="41">
      <c r="A41" s="49" t="inlineStr">
        <is>
          <t>長崎</t>
        </is>
      </c>
      <c r="B41" s="49" t="inlineStr">
        <is>
          <t>大分</t>
        </is>
      </c>
      <c r="C41" s="49" t="inlineStr"/>
      <c r="D41" s="49" t="n">
        <v>26</v>
      </c>
      <c r="E41" s="49" t="n">
        <v>115</v>
      </c>
      <c r="F41" s="49" t="n">
        <v>9</v>
      </c>
      <c r="G41" s="49" t="n">
        <v>211</v>
      </c>
      <c r="H41" s="49" t="n">
        <v>1</v>
      </c>
      <c r="I41" s="49" t="inlineStr"/>
      <c r="J41" s="49" t="inlineStr"/>
      <c r="K41" s="49" t="n">
        <v>98</v>
      </c>
      <c r="L41" s="49" t="n">
        <v>675</v>
      </c>
      <c r="M41" s="49" t="inlineStr"/>
      <c r="N41" s="49" t="n">
        <v>1135</v>
      </c>
      <c r="O41" s="49" t="n">
        <v>103</v>
      </c>
      <c r="P41" s="49" t="n">
        <v>1.35</v>
      </c>
    </row>
    <row r="42">
      <c r="A42" s="49" t="inlineStr">
        <is>
          <t>長崎</t>
        </is>
      </c>
      <c r="B42" s="49" t="inlineStr">
        <is>
          <t>熊本</t>
        </is>
      </c>
      <c r="C42" s="49" t="inlineStr"/>
      <c r="D42" s="49" t="n">
        <v>47</v>
      </c>
      <c r="E42" s="49" t="n">
        <v>94</v>
      </c>
      <c r="F42" s="49" t="n">
        <v>20</v>
      </c>
      <c r="G42" s="49" t="n">
        <v>290</v>
      </c>
      <c r="H42" s="49" t="inlineStr"/>
      <c r="I42" s="49" t="inlineStr"/>
      <c r="J42" s="49" t="inlineStr"/>
      <c r="K42" s="49" t="n">
        <v>177</v>
      </c>
      <c r="L42" s="49" t="n">
        <v>1156</v>
      </c>
      <c r="M42" s="49" t="n">
        <v>2</v>
      </c>
      <c r="N42" s="49" t="n">
        <v>1786</v>
      </c>
      <c r="O42" s="49" t="n">
        <v>169</v>
      </c>
      <c r="P42" s="49" t="n">
        <v>1.51</v>
      </c>
    </row>
    <row r="43">
      <c r="A43" s="49" t="inlineStr">
        <is>
          <t>長崎</t>
        </is>
      </c>
      <c r="B43" s="49" t="inlineStr">
        <is>
          <t>鹿児島</t>
        </is>
      </c>
      <c r="C43" s="49" t="inlineStr"/>
      <c r="D43" s="49" t="n">
        <v>36</v>
      </c>
      <c r="E43" s="49" t="n">
        <v>74</v>
      </c>
      <c r="F43" s="49" t="n">
        <v>26</v>
      </c>
      <c r="G43" s="49" t="n">
        <v>181</v>
      </c>
      <c r="H43" s="49" t="inlineStr"/>
      <c r="I43" s="49" t="n">
        <v>5</v>
      </c>
      <c r="J43" s="49" t="n">
        <v>2</v>
      </c>
      <c r="K43" s="49" t="n">
        <v>129</v>
      </c>
      <c r="L43" s="49" t="n">
        <v>918</v>
      </c>
      <c r="M43" s="49" t="n">
        <v>2</v>
      </c>
      <c r="N43" s="49" t="n">
        <v>1373</v>
      </c>
      <c r="O43" s="49" t="n">
        <v>152</v>
      </c>
      <c r="P43" s="49" t="n">
        <v>1.17</v>
      </c>
    </row>
    <row r="44">
      <c r="A44" s="49" t="inlineStr">
        <is>
          <t>長崎</t>
        </is>
      </c>
      <c r="B44" s="49" t="inlineStr">
        <is>
          <t>宮崎</t>
        </is>
      </c>
      <c r="C44" s="49" t="inlineStr"/>
      <c r="D44" s="49" t="n">
        <v>10</v>
      </c>
      <c r="E44" s="49" t="n">
        <v>53</v>
      </c>
      <c r="F44" s="49" t="n">
        <v>2</v>
      </c>
      <c r="G44" s="49" t="n">
        <v>153</v>
      </c>
      <c r="H44" s="49" t="n">
        <v>2</v>
      </c>
      <c r="I44" s="49" t="inlineStr"/>
      <c r="J44" s="49" t="inlineStr"/>
      <c r="K44" s="49" t="n">
        <v>63</v>
      </c>
      <c r="L44" s="49" t="n">
        <v>477</v>
      </c>
      <c r="M44" s="49" t="inlineStr"/>
      <c r="N44" s="49" t="n">
        <v>760</v>
      </c>
      <c r="O44" s="49" t="n">
        <v>96</v>
      </c>
      <c r="P44" s="49" t="n">
        <v>1.52</v>
      </c>
    </row>
    <row r="45">
      <c r="A45" s="49" t="inlineStr">
        <is>
          <t>長崎</t>
        </is>
      </c>
      <c r="B45" s="49" t="inlineStr">
        <is>
          <t>那覇</t>
        </is>
      </c>
      <c r="C45" s="49" t="inlineStr"/>
      <c r="D45" s="49" t="n">
        <v>21</v>
      </c>
      <c r="E45" s="49" t="n">
        <v>14</v>
      </c>
      <c r="F45" s="49" t="n">
        <v>1</v>
      </c>
      <c r="G45" s="49" t="n">
        <v>2</v>
      </c>
      <c r="H45" s="49" t="inlineStr"/>
      <c r="I45" s="49" t="inlineStr"/>
      <c r="J45" s="49" t="inlineStr"/>
      <c r="K45" s="49" t="n">
        <v>20</v>
      </c>
      <c r="L45" s="49" t="n">
        <v>249</v>
      </c>
      <c r="M45" s="49" t="n">
        <v>1</v>
      </c>
      <c r="N45" s="49" t="n">
        <v>308</v>
      </c>
      <c r="O45" s="49" t="n">
        <v>11</v>
      </c>
      <c r="P45" s="49" t="n">
        <v>0.65</v>
      </c>
    </row>
    <row r="46">
      <c r="A46" s="49" t="inlineStr">
        <is>
          <t>長崎</t>
        </is>
      </c>
      <c r="B46" s="49" t="inlineStr">
        <is>
          <t>計</t>
        </is>
      </c>
      <c r="C46" s="49" t="inlineStr"/>
      <c r="D46" s="49" t="n">
        <v>312</v>
      </c>
      <c r="E46" s="49" t="n">
        <v>517</v>
      </c>
      <c r="F46" s="49" t="n">
        <v>85</v>
      </c>
      <c r="G46" s="49" t="n">
        <v>2037</v>
      </c>
      <c r="H46" s="49" t="n">
        <v>4</v>
      </c>
      <c r="I46" s="49" t="n">
        <v>5</v>
      </c>
      <c r="J46" s="49" t="n">
        <v>5</v>
      </c>
      <c r="K46" s="49" t="n">
        <v>1087</v>
      </c>
      <c r="L46" s="49" t="n">
        <v>7429</v>
      </c>
      <c r="M46" s="49" t="n">
        <v>30</v>
      </c>
      <c r="N46" s="49" t="n">
        <v>11511</v>
      </c>
      <c r="O46" s="49" t="n">
        <v>1125</v>
      </c>
      <c r="P46" s="49" t="n">
        <v>1.57</v>
      </c>
    </row>
    <row r="47">
      <c r="A47" s="49" t="inlineStr">
        <is>
          <t>宮城</t>
        </is>
      </c>
      <c r="B47" s="49" t="inlineStr">
        <is>
          <t>仙臺</t>
        </is>
      </c>
      <c r="C47" s="49" t="inlineStr"/>
      <c r="D47" s="49" t="n">
        <v>41</v>
      </c>
      <c r="E47" s="49" t="n">
        <v>76</v>
      </c>
      <c r="F47" s="49" t="n">
        <v>5</v>
      </c>
      <c r="G47" s="49" t="n">
        <v>166</v>
      </c>
      <c r="H47" s="49" t="inlineStr"/>
      <c r="I47" s="49" t="inlineStr"/>
      <c r="J47" s="49" t="inlineStr"/>
      <c r="K47" s="49" t="n">
        <v>75</v>
      </c>
      <c r="L47" s="49" t="n">
        <v>1135</v>
      </c>
      <c r="M47" s="49" t="n">
        <v>6</v>
      </c>
      <c r="N47" s="49" t="n">
        <v>1504</v>
      </c>
      <c r="O47" s="49" t="n">
        <v>125</v>
      </c>
      <c r="P47" s="49" t="n">
        <v>1.69</v>
      </c>
    </row>
    <row r="48">
      <c r="A48" s="49" t="inlineStr">
        <is>
          <t>宮城</t>
        </is>
      </c>
      <c r="B48" s="49" t="inlineStr">
        <is>
          <t>福島</t>
        </is>
      </c>
      <c r="C48" s="49" t="inlineStr"/>
      <c r="D48" s="49" t="n">
        <v>21</v>
      </c>
      <c r="E48" s="49" t="n">
        <v>92</v>
      </c>
      <c r="F48" s="49" t="n">
        <v>13</v>
      </c>
      <c r="G48" s="49" t="n">
        <v>341</v>
      </c>
      <c r="H48" s="49" t="inlineStr"/>
      <c r="I48" s="49" t="inlineStr"/>
      <c r="J48" s="49" t="inlineStr"/>
      <c r="K48" s="49" t="n">
        <v>64</v>
      </c>
      <c r="L48" s="49" t="n">
        <v>1191</v>
      </c>
      <c r="M48" s="49" t="inlineStr"/>
      <c r="N48" s="49" t="n">
        <v>1722</v>
      </c>
      <c r="O48" s="49" t="n">
        <v>126</v>
      </c>
      <c r="P48" s="49" t="n">
        <v>1.5</v>
      </c>
    </row>
    <row r="49">
      <c r="A49" s="49" t="inlineStr">
        <is>
          <t>宮城</t>
        </is>
      </c>
      <c r="B49" s="49" t="inlineStr">
        <is>
          <t>山形</t>
        </is>
      </c>
      <c r="C49" s="49" t="inlineStr"/>
      <c r="D49" s="49" t="n">
        <v>18</v>
      </c>
      <c r="E49" s="49" t="n">
        <v>72</v>
      </c>
      <c r="F49" s="49" t="n">
        <v>5</v>
      </c>
      <c r="G49" s="49" t="n">
        <v>88</v>
      </c>
      <c r="H49" s="49" t="inlineStr"/>
      <c r="I49" s="49" t="inlineStr"/>
      <c r="J49" s="49" t="inlineStr"/>
      <c r="K49" s="49" t="n">
        <v>55</v>
      </c>
      <c r="L49" s="49" t="n">
        <v>840</v>
      </c>
      <c r="M49" s="49" t="n">
        <v>1</v>
      </c>
      <c r="N49" s="49" t="n">
        <v>1079</v>
      </c>
      <c r="O49" s="49" t="n">
        <v>82</v>
      </c>
      <c r="P49" s="49" t="n">
        <v>1.24</v>
      </c>
    </row>
    <row r="50">
      <c r="A50" s="49" t="inlineStr">
        <is>
          <t>宮城</t>
        </is>
      </c>
      <c r="B50" s="49" t="inlineStr">
        <is>
          <t>盛岡</t>
        </is>
      </c>
      <c r="C50" s="49" t="inlineStr"/>
      <c r="D50" s="49" t="n">
        <v>56</v>
      </c>
      <c r="E50" s="49" t="n">
        <v>27</v>
      </c>
      <c r="F50" s="49" t="n">
        <v>4</v>
      </c>
      <c r="G50" s="49" t="n">
        <v>91</v>
      </c>
      <c r="H50" s="49" t="inlineStr"/>
      <c r="I50" s="49" t="inlineStr"/>
      <c r="J50" s="49" t="n">
        <v>2</v>
      </c>
      <c r="K50" s="49" t="n">
        <v>29</v>
      </c>
      <c r="L50" s="49" t="n">
        <v>462</v>
      </c>
      <c r="M50" s="49" t="n">
        <v>1</v>
      </c>
      <c r="N50" s="49" t="n">
        <v>672</v>
      </c>
      <c r="O50" s="49" t="n">
        <v>56</v>
      </c>
      <c r="P50" s="49" t="n">
        <v>0.91</v>
      </c>
    </row>
    <row r="51">
      <c r="A51" s="49" t="inlineStr">
        <is>
          <t>宮城</t>
        </is>
      </c>
      <c r="B51" s="49" t="inlineStr">
        <is>
          <t>秋田</t>
        </is>
      </c>
      <c r="C51" s="49" t="inlineStr"/>
      <c r="D51" s="49" t="n">
        <v>19</v>
      </c>
      <c r="E51" s="49" t="n">
        <v>71</v>
      </c>
      <c r="F51" s="49" t="n">
        <v>3</v>
      </c>
      <c r="G51" s="49" t="n">
        <v>188</v>
      </c>
      <c r="H51" s="49" t="n">
        <v>1</v>
      </c>
      <c r="I51" s="49" t="inlineStr"/>
      <c r="J51" s="49" t="n">
        <v>1</v>
      </c>
      <c r="K51" s="49" t="n">
        <v>64</v>
      </c>
      <c r="L51" s="49" t="n">
        <v>742</v>
      </c>
      <c r="M51" s="49" t="n">
        <v>2</v>
      </c>
      <c r="N51" s="49" t="n">
        <v>1091</v>
      </c>
      <c r="O51" s="49" t="n">
        <v>143</v>
      </c>
      <c r="P51" s="49" t="n">
        <v>1.31</v>
      </c>
    </row>
    <row r="52">
      <c r="A52" s="49" t="inlineStr">
        <is>
          <t>宮城</t>
        </is>
      </c>
      <c r="B52" s="49" t="inlineStr">
        <is>
          <t>計</t>
        </is>
      </c>
      <c r="C52" s="49" t="inlineStr"/>
      <c r="D52" s="49" t="n">
        <v>155</v>
      </c>
      <c r="E52" s="49" t="n">
        <v>338</v>
      </c>
      <c r="F52" s="49" t="n">
        <v>30</v>
      </c>
      <c r="G52" s="49" t="n">
        <v>874</v>
      </c>
      <c r="H52" s="49" t="n">
        <v>1</v>
      </c>
      <c r="I52" s="49" t="inlineStr"/>
      <c r="J52" s="49" t="n">
        <v>3</v>
      </c>
      <c r="K52" s="49" t="n">
        <v>287</v>
      </c>
      <c r="L52" s="49" t="n">
        <v>4370</v>
      </c>
      <c r="M52" s="49" t="n">
        <v>10</v>
      </c>
      <c r="N52" s="49" t="n">
        <v>6068</v>
      </c>
      <c r="O52" s="49" t="n">
        <v>532</v>
      </c>
      <c r="P52" s="49" t="n">
        <v>1.35</v>
      </c>
    </row>
    <row r="53">
      <c r="A53" s="49" t="inlineStr">
        <is>
          <t>函館</t>
        </is>
      </c>
      <c r="B53" s="49" t="inlineStr">
        <is>
          <t>靑森</t>
        </is>
      </c>
      <c r="C53" s="49" t="inlineStr"/>
      <c r="D53" s="49" t="n">
        <v>63</v>
      </c>
      <c r="E53" s="49" t="n">
        <v>31</v>
      </c>
      <c r="F53" s="49" t="n">
        <v>2</v>
      </c>
      <c r="G53" s="49" t="n">
        <v>204</v>
      </c>
      <c r="H53" s="49" t="inlineStr"/>
      <c r="I53" s="49" t="inlineStr"/>
      <c r="J53" s="49" t="n">
        <v>2</v>
      </c>
      <c r="K53" s="49" t="n">
        <v>47</v>
      </c>
      <c r="L53" s="49" t="n">
        <v>466</v>
      </c>
      <c r="M53" s="49" t="n">
        <v>6</v>
      </c>
      <c r="N53" s="49" t="n">
        <v>821</v>
      </c>
      <c r="O53" s="49" t="n">
        <v>83</v>
      </c>
      <c r="P53" s="49" t="n">
        <v>1.25</v>
      </c>
    </row>
    <row r="54">
      <c r="A54" s="49" t="inlineStr">
        <is>
          <t>函館</t>
        </is>
      </c>
      <c r="B54" s="49" t="inlineStr">
        <is>
          <t>函館</t>
        </is>
      </c>
      <c r="C54" s="49" t="inlineStr"/>
      <c r="D54" s="49" t="n">
        <v>29</v>
      </c>
      <c r="E54" s="49" t="n">
        <v>23</v>
      </c>
      <c r="F54" s="49" t="n">
        <v>5</v>
      </c>
      <c r="G54" s="49" t="n">
        <v>237</v>
      </c>
      <c r="H54" s="49" t="n">
        <v>2</v>
      </c>
      <c r="I54" s="49" t="inlineStr"/>
      <c r="J54" s="49" t="n">
        <v>1</v>
      </c>
      <c r="K54" s="49" t="n">
        <v>59</v>
      </c>
      <c r="L54" s="49" t="n">
        <v>685</v>
      </c>
      <c r="M54" s="49" t="n">
        <v>2</v>
      </c>
      <c r="N54" s="49" t="n">
        <v>1043</v>
      </c>
      <c r="O54" s="49" t="n">
        <v>75</v>
      </c>
      <c r="P54" s="49" t="inlineStr"/>
    </row>
    <row r="55">
      <c r="A55" s="49" t="inlineStr">
        <is>
          <t>函館</t>
        </is>
      </c>
      <c r="B55" s="49" t="inlineStr">
        <is>
          <t>札幌</t>
        </is>
      </c>
      <c r="C55" s="49" t="inlineStr"/>
      <c r="D55" s="49" t="n">
        <v>94</v>
      </c>
      <c r="E55" s="49" t="n">
        <v>54</v>
      </c>
      <c r="F55" s="49" t="n">
        <v>7</v>
      </c>
      <c r="G55" s="49" t="n">
        <v>469</v>
      </c>
      <c r="H55" s="49" t="inlineStr"/>
      <c r="I55" s="49" t="inlineStr"/>
      <c r="J55" s="49" t="inlineStr"/>
      <c r="K55" s="49" t="n">
        <v>162</v>
      </c>
      <c r="L55" s="49" t="n">
        <v>1503</v>
      </c>
      <c r="M55" s="49" t="n">
        <v>7</v>
      </c>
      <c r="N55" s="49" t="n">
        <v>2296</v>
      </c>
      <c r="O55" s="49" t="n">
        <v>221</v>
      </c>
      <c r="P55" s="49" t="n">
        <v>3.71</v>
      </c>
    </row>
    <row r="56">
      <c r="A56" s="49" t="inlineStr">
        <is>
          <t>函館</t>
        </is>
      </c>
      <c r="B56" s="49" t="inlineStr">
        <is>
          <t>根室</t>
        </is>
      </c>
      <c r="C56" s="49" t="inlineStr"/>
      <c r="D56" s="49" t="n">
        <v>14</v>
      </c>
      <c r="E56" s="49" t="n">
        <v>10</v>
      </c>
      <c r="F56" s="49" t="n">
        <v>2</v>
      </c>
      <c r="G56" s="49" t="n">
        <v>153</v>
      </c>
      <c r="H56" s="49" t="inlineStr"/>
      <c r="I56" s="49" t="inlineStr"/>
      <c r="J56" s="49" t="inlineStr"/>
      <c r="K56" s="49" t="n">
        <v>61</v>
      </c>
      <c r="L56" s="49" t="n">
        <v>309</v>
      </c>
      <c r="M56" s="49" t="n">
        <v>5</v>
      </c>
      <c r="N56" s="49" t="n">
        <v>554</v>
      </c>
      <c r="O56" s="49" t="n">
        <v>47</v>
      </c>
      <c r="P56" s="49" t="inlineStr"/>
    </row>
    <row r="57">
      <c r="A57" s="49" t="inlineStr">
        <is>
          <t>函館</t>
        </is>
      </c>
      <c r="B57" s="49" t="inlineStr">
        <is>
          <t>計</t>
        </is>
      </c>
      <c r="C57" s="49" t="inlineStr"/>
      <c r="D57" s="49" t="n">
        <v>200</v>
      </c>
      <c r="E57" s="49" t="n">
        <v>118</v>
      </c>
      <c r="F57" s="49" t="n">
        <v>16</v>
      </c>
      <c r="G57" s="49" t="n">
        <v>1063</v>
      </c>
      <c r="H57" s="49" t="n">
        <v>2</v>
      </c>
      <c r="I57" s="49" t="inlineStr"/>
      <c r="J57" s="49" t="n">
        <v>3</v>
      </c>
      <c r="K57" s="49" t="n">
        <v>329</v>
      </c>
      <c r="L57" s="49" t="n">
        <v>2963</v>
      </c>
      <c r="M57" s="49" t="n">
        <v>20</v>
      </c>
      <c r="N57" s="49" t="n">
        <v>4714</v>
      </c>
      <c r="O57" s="49" t="n">
        <v>426</v>
      </c>
      <c r="P57" s="49" t="n">
        <v>2.76</v>
      </c>
    </row>
    <row r="58">
      <c r="A58" s="49" t="inlineStr">
        <is>
          <t>樺戸監獄</t>
        </is>
      </c>
      <c r="B58" s="49" t="inlineStr"/>
      <c r="C58" s="49" t="inlineStr"/>
      <c r="D58" s="49" t="n">
        <v>1</v>
      </c>
      <c r="E58" s="49" t="inlineStr"/>
      <c r="F58" s="49" t="inlineStr"/>
      <c r="G58" s="49" t="inlineStr"/>
      <c r="H58" s="49" t="inlineStr"/>
      <c r="I58" s="49" t="inlineStr"/>
      <c r="J58" s="49" t="inlineStr"/>
      <c r="K58" s="49" t="inlineStr"/>
      <c r="L58" s="49" t="inlineStr"/>
      <c r="M58" s="49" t="inlineStr"/>
      <c r="N58" s="49" t="n">
        <v>1</v>
      </c>
      <c r="O58" s="49" t="inlineStr"/>
      <c r="P58" s="49" t="inlineStr"/>
    </row>
    <row r="59">
      <c r="A59" s="49" t="inlineStr">
        <is>
          <t>總計</t>
        </is>
      </c>
      <c r="B59" s="49" t="inlineStr"/>
      <c r="C59" s="49" t="inlineStr"/>
      <c r="D59" s="49" t="n">
        <v>1955</v>
      </c>
      <c r="E59" s="49" t="n">
        <v>2801</v>
      </c>
      <c r="F59" s="49" t="n">
        <v>368</v>
      </c>
      <c r="G59" s="49" t="n">
        <v>15760</v>
      </c>
      <c r="H59" s="49" t="n">
        <v>30</v>
      </c>
      <c r="I59" s="49" t="n">
        <v>10</v>
      </c>
      <c r="J59" s="49" t="n">
        <v>46</v>
      </c>
      <c r="K59" s="49" t="n">
        <v>3974</v>
      </c>
      <c r="L59" s="49" t="n">
        <v>53964</v>
      </c>
      <c r="M59" s="49" t="n">
        <v>172</v>
      </c>
      <c r="N59" s="49" t="n">
        <v>79080</v>
      </c>
      <c r="O59" s="49" t="n">
        <v>5750</v>
      </c>
      <c r="P59" s="49" t="n">
        <v>1.67</v>
      </c>
    </row>
    <row r="60">
      <c r="A60" s="49" t="inlineStr">
        <is>
          <t>明治36年</t>
        </is>
      </c>
      <c r="B60" s="49" t="inlineStr"/>
      <c r="C60" s="49" t="inlineStr"/>
      <c r="D60" s="49" t="n">
        <v>3627</v>
      </c>
      <c r="E60" s="49" t="n">
        <v>3404</v>
      </c>
      <c r="F60" s="49" t="n">
        <v>425</v>
      </c>
      <c r="G60" s="49" t="n">
        <v>23728</v>
      </c>
      <c r="H60" s="49" t="n">
        <v>56</v>
      </c>
      <c r="I60" s="49" t="n">
        <v>10</v>
      </c>
      <c r="J60" s="49" t="n">
        <v>230</v>
      </c>
      <c r="K60" s="49" t="n">
        <v>5819</v>
      </c>
      <c r="L60" s="49" t="n">
        <v>57369</v>
      </c>
      <c r="M60" s="49" t="n">
        <v>51</v>
      </c>
      <c r="N60" s="49" t="n">
        <v>94719</v>
      </c>
      <c r="O60" s="49" t="n">
        <v>8410</v>
      </c>
      <c r="P60" s="49" t="n">
        <v>2.03</v>
      </c>
    </row>
    <row r="61">
      <c r="A61" s="49" t="inlineStr">
        <is>
          <t>明治35年</t>
        </is>
      </c>
      <c r="B61" s="49" t="inlineStr"/>
      <c r="C61" s="49" t="n">
        <v>1</v>
      </c>
      <c r="D61" s="49" t="n">
        <v>4850</v>
      </c>
      <c r="E61" s="49" t="n">
        <v>3206</v>
      </c>
      <c r="F61" s="49" t="n">
        <v>435</v>
      </c>
      <c r="G61" s="49" t="n">
        <v>36187</v>
      </c>
      <c r="H61" s="49" t="n">
        <v>58</v>
      </c>
      <c r="I61" s="49" t="n">
        <v>19</v>
      </c>
      <c r="J61" s="49" t="n">
        <v>72</v>
      </c>
      <c r="K61" s="49" t="n">
        <v>8054</v>
      </c>
      <c r="L61" s="49" t="n">
        <v>53866</v>
      </c>
      <c r="M61" s="49" t="n">
        <v>76</v>
      </c>
      <c r="N61" s="49" t="n">
        <v>106824</v>
      </c>
      <c r="O61" s="49" t="n">
        <v>11039</v>
      </c>
      <c r="P61" s="49" t="n">
        <v>2.33</v>
      </c>
    </row>
    <row r="62">
      <c r="A62" s="49" t="inlineStr">
        <is>
          <t>明治34年</t>
        </is>
      </c>
      <c r="B62" s="49" t="inlineStr"/>
      <c r="C62" s="49" t="n">
        <v>1</v>
      </c>
      <c r="D62" s="49" t="n">
        <v>5114</v>
      </c>
      <c r="E62" s="49" t="n">
        <v>2873</v>
      </c>
      <c r="F62" s="49" t="n">
        <v>350</v>
      </c>
      <c r="G62" s="49" t="n">
        <v>36824</v>
      </c>
      <c r="H62" s="49" t="n">
        <v>63</v>
      </c>
      <c r="I62" s="49" t="n">
        <v>6</v>
      </c>
      <c r="J62" s="49" t="n">
        <v>32</v>
      </c>
      <c r="K62" s="49" t="n">
        <v>8407</v>
      </c>
      <c r="L62" s="49" t="n">
        <v>54499</v>
      </c>
      <c r="M62" s="49" t="n">
        <v>65</v>
      </c>
      <c r="N62" s="49" t="n">
        <v>108234</v>
      </c>
      <c r="O62" s="49" t="n">
        <v>11982</v>
      </c>
      <c r="P62" s="49" t="n">
        <v>2.39</v>
      </c>
    </row>
    <row r="63">
      <c r="A63" s="49" t="inlineStr">
        <is>
          <t>明治33年</t>
        </is>
      </c>
      <c r="B63" s="49" t="inlineStr"/>
      <c r="C63" s="49" t="n">
        <v>3</v>
      </c>
      <c r="D63" s="49" t="n">
        <v>4946</v>
      </c>
      <c r="E63" s="49" t="n">
        <v>3035</v>
      </c>
      <c r="F63" s="49" t="n">
        <v>306</v>
      </c>
      <c r="G63" s="49" t="n">
        <v>35497</v>
      </c>
      <c r="H63" s="49" t="n">
        <v>71</v>
      </c>
      <c r="I63" s="49" t="n">
        <v>3</v>
      </c>
      <c r="J63" s="49" t="n">
        <v>42</v>
      </c>
      <c r="K63" s="49" t="n">
        <v>8258</v>
      </c>
      <c r="L63" s="49" t="n">
        <v>55788</v>
      </c>
      <c r="M63" s="49" t="n">
        <v>93</v>
      </c>
      <c r="N63" s="49" t="n">
        <v>108042</v>
      </c>
      <c r="O63" s="49" t="n">
        <v>12267</v>
      </c>
      <c r="P63" s="49" t="n">
        <v>2.42</v>
      </c>
    </row>
    <row r="64">
      <c r="A64" s="49" t="inlineStr">
        <is>
          <t>明治32年</t>
        </is>
      </c>
      <c r="B64" s="49" t="inlineStr"/>
      <c r="C64" s="49" t="n">
        <v>1</v>
      </c>
      <c r="D64" s="49" t="n">
        <v>5234</v>
      </c>
      <c r="E64" s="49" t="n">
        <v>3606</v>
      </c>
      <c r="F64" s="49" t="n">
        <v>356</v>
      </c>
      <c r="G64" s="49" t="n">
        <v>32032</v>
      </c>
      <c r="H64" s="49" t="n">
        <v>57</v>
      </c>
      <c r="I64" s="49" t="n">
        <v>13</v>
      </c>
      <c r="J64" s="49" t="n">
        <v>41</v>
      </c>
      <c r="K64" s="49" t="n">
        <v>8678</v>
      </c>
      <c r="L64" s="49" t="n">
        <v>59630</v>
      </c>
      <c r="M64" s="49" t="n">
        <v>62</v>
      </c>
      <c r="N64" s="49" t="n">
        <v>109710</v>
      </c>
      <c r="O64" s="49" t="n">
        <v>12803</v>
      </c>
      <c r="P64" s="49" t="n">
        <v>2.48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RowHeight="13.5"/>
  <cols>
    <col width="16.125" bestFit="1" customWidth="1" min="1" max="1"/>
    <col width="36.5" bestFit="1" customWidth="1" min="2" max="2"/>
  </cols>
  <sheetData>
    <row r="1">
      <c r="A1" s="50" t="inlineStr">
        <is>
          <t>data_start_row</t>
        </is>
      </c>
      <c r="B1" s="50" t="n">
        <v>2</v>
      </c>
    </row>
    <row r="2">
      <c r="A2" s="50" t="inlineStr">
        <is>
          <t>updated_date</t>
        </is>
      </c>
      <c r="B2" s="51" t="n">
        <v>44944</v>
      </c>
    </row>
    <row r="3">
      <c r="A3" s="50" t="inlineStr">
        <is>
          <t>updated_by</t>
        </is>
      </c>
      <c r="B3" s="50" t="inlineStr"/>
    </row>
    <row r="4">
      <c r="A4" s="50" t="inlineStr">
        <is>
          <t>source</t>
        </is>
      </c>
      <c r="B4" s="50" t="inlineStr">
        <is>
          <t>日本帝国第二十五統計年鑑</t>
        </is>
      </c>
    </row>
    <row r="5">
      <c r="A5" s="50" t="inlineStr">
        <is>
          <t>year</t>
        </is>
      </c>
      <c r="B5" s="50" t="n">
        <v>1906</v>
      </c>
    </row>
    <row r="6">
      <c r="A6" s="50" t="inlineStr">
        <is>
          <t>tab_no</t>
        </is>
      </c>
      <c r="B6" s="50" t="n">
        <v>112</v>
      </c>
    </row>
    <row r="7">
      <c r="A7" s="50" t="inlineStr">
        <is>
          <t>tab_title</t>
        </is>
      </c>
      <c r="B7" s="50" t="inlineStr">
        <is>
          <t>裁判所別軽罪被告人罪状</t>
        </is>
      </c>
    </row>
    <row r="8">
      <c r="A8" s="50" t="inlineStr">
        <is>
          <t>tab_year</t>
        </is>
      </c>
      <c r="B8" s="50" t="inlineStr">
        <is>
          <t>1904年</t>
        </is>
      </c>
    </row>
    <row r="9">
      <c r="A9" s="50" t="inlineStr">
        <is>
          <t>tab_yearjp</t>
        </is>
      </c>
      <c r="B9" s="52" t="inlineStr">
        <is>
          <t>明治37年</t>
        </is>
      </c>
    </row>
    <row r="10">
      <c r="A10" s="50" t="inlineStr">
        <is>
          <t>remark_tab</t>
        </is>
      </c>
      <c r="B10" s="50" t="n"/>
    </row>
    <row r="11">
      <c r="A11" s="50" t="inlineStr">
        <is>
          <t>remark_editor</t>
        </is>
      </c>
      <c r="B11" s="50" t="n"/>
    </row>
    <row r="12">
      <c r="A12" s="50" t="inlineStr">
        <is>
          <t>changelog</t>
        </is>
      </c>
      <c r="B12" s="50" t="inlineStr"/>
    </row>
    <row r="13">
      <c r="A13" s="50" t="n"/>
      <c r="B13" s="50" t="n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2023-01-18T02:31:45Z</dcterms:modified>
  <cp:lastModifiedBy>user</cp:lastModifiedBy>
</cp:coreProperties>
</file>