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#,##0_ 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4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21">
    <xf numFmtId="0" fontId="0" fillId="0" borderId="0" applyAlignment="1" pivotButton="0" quotePrefix="0" xfId="0">
      <alignment vertical="center"/>
    </xf>
    <xf numFmtId="164" fontId="0" fillId="2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165" fontId="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0" pivotButton="0" quotePrefix="0" xfId="0"/>
    <xf numFmtId="164" fontId="0" fillId="2" borderId="0" applyAlignment="1" pivotButton="0" quotePrefix="0" xfId="0">
      <alignment vertical="center"/>
    </xf>
    <xf numFmtId="0" fontId="3" fillId="0" borderId="1" applyAlignment="1" pivotButton="0" quotePrefix="0" xfId="0">
      <alignment horizontal="general" vertical="center"/>
    </xf>
    <xf numFmtId="166" fontId="3" fillId="4" borderId="1" applyAlignment="1" pivotButton="0" quotePrefix="0" xfId="0">
      <alignment horizontal="general" vertical="center"/>
    </xf>
    <xf numFmtId="167" fontId="3" fillId="4" borderId="1" applyAlignment="1" pivotButton="0" quotePrefix="0" xfId="0">
      <alignment horizontal="general" vertical="center"/>
    </xf>
    <xf numFmtId="168" fontId="3" fillId="4" borderId="1" applyAlignment="1" pivotButton="0" quotePrefix="0" xfId="0">
      <alignment horizontal="general" vertical="center"/>
    </xf>
    <xf numFmtId="165" fontId="3" fillId="0" borderId="1" applyAlignment="1" pivotButton="0" quotePrefix="0" xfId="0">
      <alignment horizontal="general" vertical="center"/>
    </xf>
    <xf numFmtId="167" fontId="3" fillId="4" borderId="1" applyAlignment="1" pivotButton="0" quotePrefix="0" xfId="0">
      <alignment horizontal="general" vertical="center"/>
    </xf>
    <xf numFmtId="168" fontId="3" fillId="4" borderId="1" applyAlignment="1" pivotButton="0" quotePrefix="0" xfId="0">
      <alignment horizontal="general" vertical="center"/>
    </xf>
    <xf numFmtId="0" fontId="3" fillId="0" borderId="1" applyAlignment="1" pivotButton="0" quotePrefix="0" xfId="0">
      <alignment horizontal="general" vertical="center"/>
    </xf>
    <xf numFmtId="0" fontId="3" fillId="0" borderId="1" applyAlignment="1" pivotButton="0" quotePrefix="0" xfId="0">
      <alignment horizontal="left" vertical="center" wrapText="1"/>
    </xf>
    <xf numFmtId="14" fontId="3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59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RowHeight="18.75"/>
  <cols>
    <col width="12.77734375" customWidth="1" style="9" min="1" max="2"/>
    <col width="8.88671875" customWidth="1" style="10" min="3" max="3"/>
    <col width="12.77734375" customWidth="1" style="9" min="4" max="17"/>
  </cols>
  <sheetData>
    <row r="1">
      <c r="A1" s="18" t="inlineStr">
        <is>
          <t>取引組織</t>
        </is>
      </c>
      <c r="B1" s="18" t="inlineStr">
        <is>
          <t>取引所</t>
        </is>
      </c>
      <c r="C1" s="12" t="inlineStr">
        <is>
          <t>check</t>
        </is>
      </c>
      <c r="D1" s="18" t="inlineStr">
        <is>
          <t>取引所数</t>
        </is>
      </c>
      <c r="E1" s="18" t="inlineStr">
        <is>
          <t>一月</t>
        </is>
      </c>
      <c r="F1" s="18" t="inlineStr">
        <is>
          <t>二月</t>
        </is>
      </c>
      <c r="G1" s="18" t="inlineStr">
        <is>
          <t>三月</t>
        </is>
      </c>
      <c r="H1" s="18" t="inlineStr">
        <is>
          <t>四月</t>
        </is>
      </c>
      <c r="I1" s="18" t="inlineStr">
        <is>
          <t>五月</t>
        </is>
      </c>
      <c r="J1" s="18" t="inlineStr">
        <is>
          <t>六月</t>
        </is>
      </c>
      <c r="K1" s="18" t="inlineStr">
        <is>
          <t>七月</t>
        </is>
      </c>
      <c r="L1" s="18" t="inlineStr">
        <is>
          <t>八月</t>
        </is>
      </c>
      <c r="M1" s="18" t="inlineStr">
        <is>
          <t>九月</t>
        </is>
      </c>
      <c r="N1" s="18" t="inlineStr">
        <is>
          <t>十月</t>
        </is>
      </c>
      <c r="O1" s="18" t="inlineStr">
        <is>
          <t>十一月</t>
        </is>
      </c>
      <c r="P1" s="18" t="inlineStr">
        <is>
          <t>十二月</t>
        </is>
      </c>
      <c r="Q1" s="18" t="inlineStr">
        <is>
          <t>合計</t>
        </is>
      </c>
      <c r="R1" s="18" t="n"/>
    </row>
    <row r="2">
      <c r="A2" s="18" t="n"/>
      <c r="B2" s="18" t="n"/>
      <c r="C2" s="12" t="inlineStr">
        <is>
          <t>check</t>
        </is>
      </c>
      <c r="D2" s="18" t="n"/>
      <c r="E2" s="18" t="inlineStr">
        <is>
          <t>石</t>
        </is>
      </c>
      <c r="F2" s="18" t="inlineStr">
        <is>
          <t>石</t>
        </is>
      </c>
      <c r="G2" s="18" t="inlineStr">
        <is>
          <t>石</t>
        </is>
      </c>
      <c r="H2" s="18" t="inlineStr">
        <is>
          <t>石</t>
        </is>
      </c>
      <c r="I2" s="18" t="inlineStr">
        <is>
          <t>石</t>
        </is>
      </c>
      <c r="J2" s="18" t="inlineStr">
        <is>
          <t>石</t>
        </is>
      </c>
      <c r="K2" s="18" t="inlineStr">
        <is>
          <t>石</t>
        </is>
      </c>
      <c r="L2" s="18" t="inlineStr">
        <is>
          <t>石</t>
        </is>
      </c>
      <c r="M2" s="18" t="inlineStr">
        <is>
          <t>石</t>
        </is>
      </c>
      <c r="N2" s="18" t="inlineStr">
        <is>
          <t>石</t>
        </is>
      </c>
      <c r="O2" s="18" t="inlineStr">
        <is>
          <t>石</t>
        </is>
      </c>
      <c r="P2" s="18" t="inlineStr">
        <is>
          <t>石</t>
        </is>
      </c>
      <c r="Q2" s="18" t="inlineStr">
        <is>
          <t>石</t>
        </is>
      </c>
      <c r="R2" s="18" t="n"/>
    </row>
    <row r="3" customFormat="1" s="10">
      <c r="A3" s="16" t="n"/>
      <c r="B3" s="16" t="inlineStr">
        <is>
          <t>check</t>
        </is>
      </c>
      <c r="C3" s="16" t="n"/>
      <c r="D3" s="17">
        <f>D$54-(D$50+D$53)</f>
        <v/>
      </c>
      <c r="E3" s="17">
        <f>E$54-SUM(E$4:E$49,E$51:E$52)</f>
        <v/>
      </c>
      <c r="F3" s="17">
        <f>F$54-SUM(F$4:F$49,F$51:F$52)</f>
        <v/>
      </c>
      <c r="G3" s="17">
        <f>G$54-SUM(G$4:G$49,G$51:G$52)</f>
        <v/>
      </c>
      <c r="H3" s="17">
        <f>H$54-SUM(H$4:H$49,H$51:H$52)</f>
        <v/>
      </c>
      <c r="I3" s="17">
        <f>I$54-SUM(I$4:I$49,I$51:I$52)</f>
        <v/>
      </c>
      <c r="J3" s="17">
        <f>J$54-SUM(J$4:J$49,J$51:J$52)</f>
        <v/>
      </c>
      <c r="K3" s="17">
        <f>K$54-SUM(K$4:K$49,K$51:K$52)</f>
        <v/>
      </c>
      <c r="L3" s="17">
        <f>L$54-SUM(L$4:L$49,L$51:L$52)</f>
        <v/>
      </c>
      <c r="M3" s="17">
        <f>M$54-SUM(M$4:M$49,M$51:M$52)</f>
        <v/>
      </c>
      <c r="N3" s="17">
        <f>N$54-SUM(N$4:N$49,N$51:N$52)</f>
        <v/>
      </c>
      <c r="O3" s="17">
        <f>O$54-SUM(O$4:O$49,O$51:O$52)</f>
        <v/>
      </c>
      <c r="P3" s="17">
        <f>P$54-SUM(P$4:P$49,P$51:P$52)</f>
        <v/>
      </c>
      <c r="Q3" s="17">
        <f>Q$54-SUM(Q$4:Q$49,Q$51:Q$52)</f>
        <v/>
      </c>
      <c r="R3" s="16" t="n"/>
    </row>
    <row r="4">
      <c r="A4" s="18" t="inlineStr">
        <is>
          <t>株式会社組織</t>
        </is>
      </c>
      <c r="B4" s="18" t="inlineStr">
        <is>
          <t>東京</t>
        </is>
      </c>
      <c r="C4" s="17">
        <f>$Q4-SUM($E4:$P4)</f>
        <v/>
      </c>
      <c r="D4" s="15" t="n"/>
      <c r="E4" s="15" t="n">
        <v>1233900</v>
      </c>
      <c r="F4" s="15" t="n">
        <v>1647500</v>
      </c>
      <c r="G4" s="15" t="n">
        <v>1439050</v>
      </c>
      <c r="H4" s="15" t="n">
        <v>939350</v>
      </c>
      <c r="I4" s="15" t="n">
        <v>1029450</v>
      </c>
      <c r="J4" s="15" t="n">
        <v>713950</v>
      </c>
      <c r="K4" s="15" t="n">
        <v>930650</v>
      </c>
      <c r="L4" s="15" t="n">
        <v>1140450</v>
      </c>
      <c r="M4" s="15" t="n">
        <v>1633500</v>
      </c>
      <c r="N4" s="15" t="n">
        <v>895750</v>
      </c>
      <c r="O4" s="15" t="n">
        <v>1239300</v>
      </c>
      <c r="P4" s="15" t="n">
        <v>816900</v>
      </c>
      <c r="Q4" s="15" t="n">
        <v>13659750</v>
      </c>
      <c r="R4" s="18" t="n"/>
    </row>
    <row r="5">
      <c r="A5" s="18" t="inlineStr">
        <is>
          <t>株式会社組織</t>
        </is>
      </c>
      <c r="B5" s="18" t="inlineStr">
        <is>
          <t>横浜</t>
        </is>
      </c>
      <c r="C5" s="17">
        <f>$Q5-SUM($E5:$P5)</f>
        <v/>
      </c>
      <c r="D5" s="15" t="n"/>
      <c r="E5" s="15" t="n">
        <v>96600</v>
      </c>
      <c r="F5" s="15" t="n">
        <v>184450</v>
      </c>
      <c r="G5" s="15" t="n">
        <v>133850</v>
      </c>
      <c r="H5" s="15" t="n">
        <v>42300</v>
      </c>
      <c r="I5" s="15" t="n">
        <v>41100</v>
      </c>
      <c r="J5" s="15" t="n">
        <v>9450</v>
      </c>
      <c r="K5" s="15" t="n">
        <v>5200</v>
      </c>
      <c r="L5" s="15" t="n">
        <v>5300</v>
      </c>
      <c r="M5" s="15" t="n">
        <v>8650</v>
      </c>
      <c r="N5" s="15" t="n">
        <v>5150</v>
      </c>
      <c r="O5" s="15" t="n">
        <v>2900</v>
      </c>
      <c r="P5" s="15" t="n">
        <v>600</v>
      </c>
      <c r="Q5" s="15" t="n">
        <v>535550</v>
      </c>
      <c r="R5" s="18" t="n"/>
    </row>
    <row r="6">
      <c r="A6" s="18" t="inlineStr">
        <is>
          <t>株式会社組織</t>
        </is>
      </c>
      <c r="B6" s="18" t="inlineStr">
        <is>
          <t>甲府</t>
        </is>
      </c>
      <c r="C6" s="17">
        <f>$Q6-SUM($E6:$P6)</f>
        <v/>
      </c>
      <c r="D6" s="15" t="n"/>
      <c r="E6" s="15" t="n">
        <v>3890</v>
      </c>
      <c r="F6" s="15" t="n">
        <v>9040</v>
      </c>
      <c r="G6" s="15" t="n">
        <v>8770</v>
      </c>
      <c r="H6" s="15" t="n">
        <v>7580</v>
      </c>
      <c r="I6" s="15" t="n">
        <v>8590</v>
      </c>
      <c r="J6" s="15" t="n">
        <v>10900</v>
      </c>
      <c r="K6" s="15" t="n">
        <v>6470</v>
      </c>
      <c r="L6" s="15" t="n">
        <v>9100</v>
      </c>
      <c r="M6" s="15" t="n">
        <v>7360</v>
      </c>
      <c r="N6" s="15" t="n">
        <v>8980</v>
      </c>
      <c r="O6" s="15" t="n">
        <v>10270</v>
      </c>
      <c r="P6" s="15" t="n">
        <v>11140</v>
      </c>
      <c r="Q6" s="15" t="n">
        <v>102090</v>
      </c>
      <c r="R6" s="18" t="n"/>
    </row>
    <row r="7">
      <c r="A7" s="18" t="inlineStr">
        <is>
          <t>株式会社組織</t>
        </is>
      </c>
      <c r="B7" s="18" t="inlineStr">
        <is>
          <t>静岡</t>
        </is>
      </c>
      <c r="C7" s="17">
        <f>$Q7-SUM($E7:$P7)</f>
        <v/>
      </c>
      <c r="D7" s="15" t="n"/>
      <c r="E7" s="15" t="n">
        <v>4960</v>
      </c>
      <c r="F7" s="15" t="n">
        <v>8450</v>
      </c>
      <c r="G7" s="15" t="n">
        <v>5450</v>
      </c>
      <c r="H7" s="15" t="n">
        <v>2140</v>
      </c>
      <c r="I7" s="15" t="n">
        <v>2490</v>
      </c>
      <c r="J7" s="15" t="n">
        <v>2200</v>
      </c>
      <c r="K7" s="15" t="n">
        <v>160</v>
      </c>
      <c r="L7" s="15" t="n">
        <v>10</v>
      </c>
      <c r="M7" s="15" t="n"/>
      <c r="N7" s="15" t="n"/>
      <c r="O7" s="15" t="n"/>
      <c r="P7" s="15" t="n"/>
      <c r="Q7" s="15" t="n">
        <v>25860</v>
      </c>
      <c r="R7" s="18" t="n"/>
    </row>
    <row r="8">
      <c r="A8" s="18" t="inlineStr">
        <is>
          <t>株式会社組織</t>
        </is>
      </c>
      <c r="B8" s="18" t="inlineStr">
        <is>
          <t>名古屋</t>
        </is>
      </c>
      <c r="C8" s="17">
        <f>$Q8-SUM($E8:$P8)</f>
        <v/>
      </c>
      <c r="D8" s="15" t="n"/>
      <c r="E8" s="15" t="n">
        <v>147210</v>
      </c>
      <c r="F8" s="15" t="n">
        <v>255200</v>
      </c>
      <c r="G8" s="15" t="n">
        <v>193070</v>
      </c>
      <c r="H8" s="15" t="n">
        <v>99040</v>
      </c>
      <c r="I8" s="15" t="n">
        <v>116440</v>
      </c>
      <c r="J8" s="15" t="n">
        <v>86540</v>
      </c>
      <c r="K8" s="15" t="n">
        <v>145830</v>
      </c>
      <c r="L8" s="15" t="n">
        <v>181450</v>
      </c>
      <c r="M8" s="15" t="n">
        <v>211690</v>
      </c>
      <c r="N8" s="15" t="n">
        <v>98410</v>
      </c>
      <c r="O8" s="15" t="n">
        <v>136470</v>
      </c>
      <c r="P8" s="15" t="n">
        <v>109000</v>
      </c>
      <c r="Q8" s="15" t="n">
        <v>1780350</v>
      </c>
      <c r="R8" s="18" t="n"/>
    </row>
    <row r="9">
      <c r="A9" s="18" t="inlineStr">
        <is>
          <t>株式会社組織</t>
        </is>
      </c>
      <c r="B9" s="18" t="inlineStr">
        <is>
          <t>岡崎</t>
        </is>
      </c>
      <c r="C9" s="17">
        <f>$Q9-SUM($E9:$P9)</f>
        <v/>
      </c>
      <c r="D9" s="15" t="n"/>
      <c r="E9" s="15" t="n">
        <v>22770</v>
      </c>
      <c r="F9" s="15" t="n">
        <v>33210</v>
      </c>
      <c r="G9" s="15" t="n">
        <v>29550</v>
      </c>
      <c r="H9" s="15" t="n">
        <v>15070</v>
      </c>
      <c r="I9" s="15" t="n">
        <v>17510</v>
      </c>
      <c r="J9" s="15" t="n">
        <v>11850</v>
      </c>
      <c r="K9" s="15" t="n">
        <v>14480</v>
      </c>
      <c r="L9" s="15" t="n">
        <v>14720</v>
      </c>
      <c r="M9" s="15" t="n">
        <v>19660</v>
      </c>
      <c r="N9" s="15" t="n">
        <v>12430</v>
      </c>
      <c r="O9" s="15" t="n">
        <v>17050</v>
      </c>
      <c r="P9" s="15" t="n">
        <v>13730</v>
      </c>
      <c r="Q9" s="15" t="n">
        <v>222030</v>
      </c>
      <c r="R9" s="18" t="n"/>
    </row>
    <row r="10">
      <c r="A10" s="18" t="inlineStr">
        <is>
          <t>株式会社組織</t>
        </is>
      </c>
      <c r="B10" s="18" t="inlineStr">
        <is>
          <t>豊橋</t>
        </is>
      </c>
      <c r="C10" s="17">
        <f>$Q10-SUM($E10:$P10)</f>
        <v/>
      </c>
      <c r="D10" s="15" t="n"/>
      <c r="E10" s="15" t="n">
        <v>27510</v>
      </c>
      <c r="F10" s="15" t="n">
        <v>37530</v>
      </c>
      <c r="G10" s="15" t="n">
        <v>36160</v>
      </c>
      <c r="H10" s="15" t="n">
        <v>15540</v>
      </c>
      <c r="I10" s="15" t="n">
        <v>24220</v>
      </c>
      <c r="J10" s="15" t="n">
        <v>13550</v>
      </c>
      <c r="K10" s="15" t="n">
        <v>17070</v>
      </c>
      <c r="L10" s="15" t="n">
        <v>21000</v>
      </c>
      <c r="M10" s="15" t="n">
        <v>27440</v>
      </c>
      <c r="N10" s="15" t="n">
        <v>14360</v>
      </c>
      <c r="O10" s="15" t="n">
        <v>20690</v>
      </c>
      <c r="P10" s="15" t="n">
        <v>14390</v>
      </c>
      <c r="Q10" s="15" t="n">
        <v>269460</v>
      </c>
      <c r="R10" s="18" t="n"/>
    </row>
    <row r="11">
      <c r="A11" s="18" t="inlineStr">
        <is>
          <t>株式会社組織</t>
        </is>
      </c>
      <c r="B11" s="18" t="inlineStr">
        <is>
          <t>桑名</t>
        </is>
      </c>
      <c r="C11" s="17">
        <f>$Q11-SUM($E11:$P11)</f>
        <v/>
      </c>
      <c r="D11" s="15" t="n"/>
      <c r="E11" s="15" t="n">
        <v>70600</v>
      </c>
      <c r="F11" s="15" t="n">
        <v>101310</v>
      </c>
      <c r="G11" s="15" t="n">
        <v>86050</v>
      </c>
      <c r="H11" s="15" t="n">
        <v>48880</v>
      </c>
      <c r="I11" s="15" t="n">
        <v>54410</v>
      </c>
      <c r="J11" s="15" t="n">
        <v>38440</v>
      </c>
      <c r="K11" s="15" t="n">
        <v>47260</v>
      </c>
      <c r="L11" s="15" t="n">
        <v>64480</v>
      </c>
      <c r="M11" s="15" t="n">
        <v>64490</v>
      </c>
      <c r="N11" s="15" t="n">
        <v>41110</v>
      </c>
      <c r="O11" s="15" t="n">
        <v>51790</v>
      </c>
      <c r="P11" s="15" t="n">
        <v>34160</v>
      </c>
      <c r="Q11" s="15" t="n">
        <v>702980</v>
      </c>
      <c r="R11" s="18" t="n"/>
    </row>
    <row r="12">
      <c r="A12" s="18" t="inlineStr">
        <is>
          <t>株式会社組織</t>
        </is>
      </c>
      <c r="B12" s="18" t="inlineStr">
        <is>
          <t>津</t>
        </is>
      </c>
      <c r="C12" s="17">
        <f>$Q12-SUM($E12:$P12)</f>
        <v/>
      </c>
      <c r="D12" s="15" t="n"/>
      <c r="E12" s="15" t="n">
        <v>15460</v>
      </c>
      <c r="F12" s="15" t="n">
        <v>26740</v>
      </c>
      <c r="G12" s="15" t="n">
        <v>25450</v>
      </c>
      <c r="H12" s="15" t="n">
        <v>15130</v>
      </c>
      <c r="I12" s="15" t="n">
        <v>17420</v>
      </c>
      <c r="J12" s="15" t="n">
        <v>11360</v>
      </c>
      <c r="K12" s="15" t="n">
        <v>14200</v>
      </c>
      <c r="L12" s="15" t="n">
        <v>18860</v>
      </c>
      <c r="M12" s="15" t="n">
        <v>24020</v>
      </c>
      <c r="N12" s="15" t="n">
        <v>12180</v>
      </c>
      <c r="O12" s="15" t="n">
        <v>15700</v>
      </c>
      <c r="P12" s="15" t="n">
        <v>11890</v>
      </c>
      <c r="Q12" s="15" t="n">
        <v>208410</v>
      </c>
      <c r="R12" s="18" t="n"/>
    </row>
    <row r="13">
      <c r="A13" s="18" t="inlineStr">
        <is>
          <t>株式会社組織</t>
        </is>
      </c>
      <c r="B13" s="18" t="inlineStr">
        <is>
          <t>四日市</t>
        </is>
      </c>
      <c r="C13" s="17">
        <f>$Q13-SUM($E13:$P13)</f>
        <v/>
      </c>
      <c r="D13" s="15" t="n"/>
      <c r="E13" s="15" t="n">
        <v>50990</v>
      </c>
      <c r="F13" s="15" t="n">
        <v>62500</v>
      </c>
      <c r="G13" s="15" t="n">
        <v>68330</v>
      </c>
      <c r="H13" s="15" t="n">
        <v>35650</v>
      </c>
      <c r="I13" s="15" t="n">
        <v>42640</v>
      </c>
      <c r="J13" s="15" t="n">
        <v>29310</v>
      </c>
      <c r="K13" s="15" t="n">
        <v>36760</v>
      </c>
      <c r="L13" s="15" t="n">
        <v>47870</v>
      </c>
      <c r="M13" s="15" t="n">
        <v>43190</v>
      </c>
      <c r="N13" s="15" t="n">
        <v>29250</v>
      </c>
      <c r="O13" s="15" t="n">
        <v>40050</v>
      </c>
      <c r="P13" s="15" t="n">
        <v>25730</v>
      </c>
      <c r="Q13" s="15" t="n">
        <v>512270</v>
      </c>
      <c r="R13" s="18" t="n"/>
    </row>
    <row r="14">
      <c r="A14" s="18" t="inlineStr">
        <is>
          <t>株式会社組織</t>
        </is>
      </c>
      <c r="B14" s="18" t="inlineStr">
        <is>
          <t>大垣</t>
        </is>
      </c>
      <c r="C14" s="17">
        <f>$Q14-SUM($E14:$P14)</f>
        <v/>
      </c>
      <c r="D14" s="15" t="n"/>
      <c r="E14" s="15" t="n">
        <v>8280</v>
      </c>
      <c r="F14" s="15" t="n">
        <v>12610</v>
      </c>
      <c r="G14" s="15" t="n">
        <v>10660</v>
      </c>
      <c r="H14" s="15" t="n">
        <v>5000</v>
      </c>
      <c r="I14" s="15" t="n">
        <v>6440</v>
      </c>
      <c r="J14" s="15" t="n">
        <v>4700</v>
      </c>
      <c r="K14" s="15" t="n">
        <v>4730</v>
      </c>
      <c r="L14" s="15" t="n">
        <v>6930</v>
      </c>
      <c r="M14" s="15" t="n">
        <v>6530</v>
      </c>
      <c r="N14" s="15" t="n">
        <v>4440</v>
      </c>
      <c r="O14" s="15" t="n">
        <v>5770</v>
      </c>
      <c r="P14" s="15" t="n">
        <v>4160</v>
      </c>
      <c r="Q14" s="15" t="n">
        <v>80250</v>
      </c>
      <c r="R14" s="18" t="n"/>
    </row>
    <row r="15">
      <c r="A15" s="18" t="inlineStr">
        <is>
          <t>株式会社組織</t>
        </is>
      </c>
      <c r="B15" s="18" t="inlineStr">
        <is>
          <t>岐阜</t>
        </is>
      </c>
      <c r="C15" s="17">
        <f>$Q15-SUM($E15:$P15)</f>
        <v/>
      </c>
      <c r="D15" s="15" t="n"/>
      <c r="E15" s="15" t="n">
        <v>18340</v>
      </c>
      <c r="F15" s="15" t="n">
        <v>25050</v>
      </c>
      <c r="G15" s="15" t="n">
        <v>23980</v>
      </c>
      <c r="H15" s="15" t="n">
        <v>19260</v>
      </c>
      <c r="I15" s="15" t="n">
        <v>16230</v>
      </c>
      <c r="J15" s="15" t="n">
        <v>17030</v>
      </c>
      <c r="K15" s="15" t="n">
        <v>13900</v>
      </c>
      <c r="L15" s="15" t="n">
        <v>13390</v>
      </c>
      <c r="M15" s="15" t="n">
        <v>10690</v>
      </c>
      <c r="N15" s="15" t="n">
        <v>6260</v>
      </c>
      <c r="O15" s="15" t="n">
        <v>6390</v>
      </c>
      <c r="P15" s="15" t="n">
        <v>4320</v>
      </c>
      <c r="Q15" s="15" t="n">
        <v>174840</v>
      </c>
      <c r="R15" s="18" t="n"/>
    </row>
    <row r="16">
      <c r="A16" s="18" t="inlineStr">
        <is>
          <t>株式会社組織</t>
        </is>
      </c>
      <c r="B16" s="18" t="inlineStr">
        <is>
          <t>近江</t>
        </is>
      </c>
      <c r="C16" s="17">
        <f>$Q16-SUM($E16:$P16)</f>
        <v/>
      </c>
      <c r="D16" s="15" t="n"/>
      <c r="E16" s="15" t="n">
        <v>35980</v>
      </c>
      <c r="F16" s="15" t="n">
        <v>45170</v>
      </c>
      <c r="G16" s="15" t="n">
        <v>46740</v>
      </c>
      <c r="H16" s="15" t="n">
        <v>27540</v>
      </c>
      <c r="I16" s="15" t="n">
        <v>28710</v>
      </c>
      <c r="J16" s="15" t="n">
        <v>20820</v>
      </c>
      <c r="K16" s="15" t="n">
        <v>24850</v>
      </c>
      <c r="L16" s="15" t="n">
        <v>33970</v>
      </c>
      <c r="M16" s="15" t="n">
        <v>38690</v>
      </c>
      <c r="N16" s="15" t="n">
        <v>22670</v>
      </c>
      <c r="O16" s="15" t="n">
        <v>33400</v>
      </c>
      <c r="P16" s="15" t="n">
        <v>29630</v>
      </c>
      <c r="Q16" s="15" t="n">
        <v>388170</v>
      </c>
      <c r="R16" s="18" t="n"/>
    </row>
    <row r="17">
      <c r="A17" s="18" t="inlineStr">
        <is>
          <t>株式会社組織</t>
        </is>
      </c>
      <c r="B17" s="18" t="inlineStr">
        <is>
          <t>彦根</t>
        </is>
      </c>
      <c r="C17" s="17">
        <f>$Q17-SUM($E17:$P17)</f>
        <v/>
      </c>
      <c r="D17" s="15" t="n"/>
      <c r="E17" s="15" t="n">
        <v>38150</v>
      </c>
      <c r="F17" s="15" t="n">
        <v>41800</v>
      </c>
      <c r="G17" s="15" t="n">
        <v>47450</v>
      </c>
      <c r="H17" s="15" t="n">
        <v>32900</v>
      </c>
      <c r="I17" s="15" t="n">
        <v>37450</v>
      </c>
      <c r="J17" s="15" t="n">
        <v>36900</v>
      </c>
      <c r="K17" s="15" t="n">
        <v>31350</v>
      </c>
      <c r="L17" s="15" t="n">
        <v>35950</v>
      </c>
      <c r="M17" s="15" t="n">
        <v>52300</v>
      </c>
      <c r="N17" s="15" t="n">
        <v>42300</v>
      </c>
      <c r="O17" s="15" t="n">
        <v>36600</v>
      </c>
      <c r="P17" s="15" t="n">
        <v>36150</v>
      </c>
      <c r="Q17" s="15" t="n">
        <v>469300</v>
      </c>
      <c r="R17" s="18" t="n"/>
    </row>
    <row r="18">
      <c r="A18" s="18" t="inlineStr">
        <is>
          <t>株式会社組織</t>
        </is>
      </c>
      <c r="B18" s="18" t="inlineStr">
        <is>
          <t>長浜</t>
        </is>
      </c>
      <c r="C18" s="17">
        <f>$Q18-SUM($E18:$P18)</f>
        <v/>
      </c>
      <c r="D18" s="15" t="n"/>
      <c r="E18" s="15" t="n">
        <v>29750</v>
      </c>
      <c r="F18" s="15" t="n">
        <v>31900</v>
      </c>
      <c r="G18" s="15" t="n">
        <v>30250</v>
      </c>
      <c r="H18" s="15" t="n">
        <v>29370</v>
      </c>
      <c r="I18" s="15" t="n">
        <v>26050</v>
      </c>
      <c r="J18" s="15" t="n">
        <v>19050</v>
      </c>
      <c r="K18" s="15" t="n">
        <v>21650</v>
      </c>
      <c r="L18" s="15" t="n">
        <v>24100</v>
      </c>
      <c r="M18" s="15" t="n">
        <v>23200</v>
      </c>
      <c r="N18" s="15" t="n">
        <v>17550</v>
      </c>
      <c r="O18" s="15" t="n">
        <v>25500</v>
      </c>
      <c r="P18" s="15" t="n">
        <v>15450</v>
      </c>
      <c r="Q18" s="15" t="n">
        <v>293820</v>
      </c>
      <c r="R18" s="18" t="n"/>
    </row>
    <row r="19">
      <c r="A19" s="18" t="inlineStr">
        <is>
          <t>株式会社組織</t>
        </is>
      </c>
      <c r="B19" s="18" t="inlineStr">
        <is>
          <t>三国</t>
        </is>
      </c>
      <c r="C19" s="17">
        <f>$Q19-SUM($E19:$P19)</f>
        <v/>
      </c>
      <c r="D19" s="15" t="n"/>
      <c r="E19" s="15" t="n">
        <v>39900</v>
      </c>
      <c r="F19" s="15" t="n">
        <v>46510</v>
      </c>
      <c r="G19" s="15" t="n">
        <v>44640</v>
      </c>
      <c r="H19" s="15" t="n">
        <v>24110</v>
      </c>
      <c r="I19" s="15" t="n">
        <v>31310</v>
      </c>
      <c r="J19" s="15" t="n">
        <v>20480</v>
      </c>
      <c r="K19" s="15" t="n">
        <v>17620</v>
      </c>
      <c r="L19" s="15" t="n">
        <v>23470</v>
      </c>
      <c r="M19" s="15" t="n">
        <v>25240</v>
      </c>
      <c r="N19" s="15" t="n">
        <v>18530</v>
      </c>
      <c r="O19" s="15" t="n">
        <v>29760</v>
      </c>
      <c r="P19" s="15" t="n">
        <v>18600</v>
      </c>
      <c r="Q19" s="15" t="n">
        <v>340170</v>
      </c>
      <c r="R19" s="18" t="n"/>
    </row>
    <row r="20">
      <c r="A20" s="18" t="inlineStr">
        <is>
          <t>株式会社組織</t>
        </is>
      </c>
      <c r="B20" s="18" t="inlineStr">
        <is>
          <t>金沢</t>
        </is>
      </c>
      <c r="C20" s="17">
        <f>$Q20-SUM($E20:$P20)</f>
        <v/>
      </c>
      <c r="D20" s="15" t="n"/>
      <c r="E20" s="15" t="n">
        <v>185300</v>
      </c>
      <c r="F20" s="15" t="n">
        <v>304200</v>
      </c>
      <c r="G20" s="15" t="n">
        <v>219400</v>
      </c>
      <c r="H20" s="15" t="n">
        <v>138600</v>
      </c>
      <c r="I20" s="15" t="n">
        <v>132850</v>
      </c>
      <c r="J20" s="15" t="n">
        <v>83400</v>
      </c>
      <c r="K20" s="15" t="n">
        <v>110900</v>
      </c>
      <c r="L20" s="15" t="n">
        <v>176500</v>
      </c>
      <c r="M20" s="15" t="n">
        <v>151650</v>
      </c>
      <c r="N20" s="15" t="n">
        <v>96550</v>
      </c>
      <c r="O20" s="15" t="n">
        <v>167500</v>
      </c>
      <c r="P20" s="15" t="n">
        <v>112050</v>
      </c>
      <c r="Q20" s="15" t="n">
        <v>1878900</v>
      </c>
      <c r="R20" s="18" t="n"/>
    </row>
    <row r="21">
      <c r="A21" s="18" t="inlineStr">
        <is>
          <t>株式会社組織</t>
        </is>
      </c>
      <c r="B21" s="18" t="inlineStr">
        <is>
          <t>高岡</t>
        </is>
      </c>
      <c r="C21" s="17">
        <f>$Q21-SUM($E21:$P21)</f>
        <v/>
      </c>
      <c r="D21" s="15" t="n"/>
      <c r="E21" s="15" t="n">
        <v>90400</v>
      </c>
      <c r="F21" s="15" t="n">
        <v>134650</v>
      </c>
      <c r="G21" s="15" t="n">
        <v>107800</v>
      </c>
      <c r="H21" s="15" t="n">
        <v>63450</v>
      </c>
      <c r="I21" s="15" t="n">
        <v>66550</v>
      </c>
      <c r="J21" s="15" t="n">
        <v>43700</v>
      </c>
      <c r="K21" s="15" t="n">
        <v>52200</v>
      </c>
      <c r="L21" s="15" t="n">
        <v>66700</v>
      </c>
      <c r="M21" s="15" t="n">
        <v>72500</v>
      </c>
      <c r="N21" s="15" t="n">
        <v>43900</v>
      </c>
      <c r="O21" s="15" t="n">
        <v>72450</v>
      </c>
      <c r="P21" s="15" t="n">
        <v>58450</v>
      </c>
      <c r="Q21" s="15" t="n">
        <v>872750</v>
      </c>
      <c r="R21" s="18" t="n"/>
    </row>
    <row r="22">
      <c r="A22" s="18" t="inlineStr">
        <is>
          <t>株式会社組織</t>
        </is>
      </c>
      <c r="B22" s="18" t="inlineStr">
        <is>
          <t>富山</t>
        </is>
      </c>
      <c r="C22" s="17">
        <f>$Q22-SUM($E22:$P22)</f>
        <v/>
      </c>
      <c r="D22" s="15" t="n"/>
      <c r="E22" s="15" t="n">
        <v>16360</v>
      </c>
      <c r="F22" s="15" t="n">
        <v>28940</v>
      </c>
      <c r="G22" s="15" t="n">
        <v>28100</v>
      </c>
      <c r="H22" s="15" t="n">
        <v>14650</v>
      </c>
      <c r="I22" s="15" t="n">
        <v>14000</v>
      </c>
      <c r="J22" s="15" t="n">
        <v>7150</v>
      </c>
      <c r="K22" s="15" t="n">
        <v>5350</v>
      </c>
      <c r="L22" s="15" t="n">
        <v>10450</v>
      </c>
      <c r="M22" s="15" t="n">
        <v>8900</v>
      </c>
      <c r="N22" s="15" t="n">
        <v>5850</v>
      </c>
      <c r="O22" s="15" t="n">
        <v>10150</v>
      </c>
      <c r="P22" s="15" t="n">
        <v>7500</v>
      </c>
      <c r="Q22" s="15" t="n">
        <v>157400</v>
      </c>
      <c r="R22" s="18" t="n"/>
    </row>
    <row r="23">
      <c r="A23" s="18" t="inlineStr">
        <is>
          <t>株式会社組織</t>
        </is>
      </c>
      <c r="B23" s="18" t="inlineStr">
        <is>
          <t>新潟</t>
        </is>
      </c>
      <c r="C23" s="17">
        <f>$Q23-SUM($E23:$P23)</f>
        <v/>
      </c>
      <c r="D23" s="15" t="n"/>
      <c r="E23" s="15" t="n">
        <v>186400</v>
      </c>
      <c r="F23" s="15" t="n">
        <v>125400</v>
      </c>
      <c r="G23" s="15" t="n">
        <v>115400</v>
      </c>
      <c r="H23" s="15" t="n">
        <v>20600</v>
      </c>
      <c r="I23" s="15" t="n">
        <v>113100</v>
      </c>
      <c r="J23" s="15" t="n">
        <v>52200</v>
      </c>
      <c r="K23" s="15" t="n">
        <v>88200</v>
      </c>
      <c r="L23" s="15" t="n">
        <v>116200</v>
      </c>
      <c r="M23" s="15" t="n">
        <v>80700</v>
      </c>
      <c r="N23" s="15" t="n">
        <v>30300</v>
      </c>
      <c r="O23" s="15" t="n">
        <v>89000</v>
      </c>
      <c r="P23" s="15" t="n">
        <v>58000</v>
      </c>
      <c r="Q23" s="15" t="n">
        <v>1075500</v>
      </c>
      <c r="R23" s="18" t="n"/>
    </row>
    <row r="24">
      <c r="A24" s="18" t="inlineStr">
        <is>
          <t>株式会社組織</t>
        </is>
      </c>
      <c r="B24" s="18" t="inlineStr">
        <is>
          <t>直江津</t>
        </is>
      </c>
      <c r="C24" s="17">
        <f>$Q24-SUM($E24:$P24)</f>
        <v/>
      </c>
      <c r="D24" s="15" t="n"/>
      <c r="E24" s="15" t="n">
        <v>14200</v>
      </c>
      <c r="F24" s="15" t="n">
        <v>16600</v>
      </c>
      <c r="G24" s="15" t="n">
        <v>18750</v>
      </c>
      <c r="H24" s="15" t="n">
        <v>11100</v>
      </c>
      <c r="I24" s="15" t="n">
        <v>9900</v>
      </c>
      <c r="J24" s="15" t="n">
        <v>8600</v>
      </c>
      <c r="K24" s="15" t="n">
        <v>7500</v>
      </c>
      <c r="L24" s="15" t="n">
        <v>12150</v>
      </c>
      <c r="M24" s="15" t="n">
        <v>16850</v>
      </c>
      <c r="N24" s="15" t="n">
        <v>9150</v>
      </c>
      <c r="O24" s="15" t="n">
        <v>7000</v>
      </c>
      <c r="P24" s="15" t="n">
        <v>10150</v>
      </c>
      <c r="Q24" s="15" t="n">
        <v>141950</v>
      </c>
      <c r="R24" s="18" t="n"/>
    </row>
    <row r="25">
      <c r="A25" s="18" t="inlineStr">
        <is>
          <t>株式会社組織</t>
        </is>
      </c>
      <c r="B25" s="18" t="inlineStr">
        <is>
          <t>三條</t>
        </is>
      </c>
      <c r="C25" s="17">
        <f>$Q25-SUM($E25:$P25)</f>
        <v/>
      </c>
      <c r="D25" s="15" t="n"/>
      <c r="E25" s="15" t="n">
        <v>40900</v>
      </c>
      <c r="F25" s="15" t="n">
        <v>18450</v>
      </c>
      <c r="G25" s="15" t="n">
        <v>19700</v>
      </c>
      <c r="H25" s="15" t="n">
        <v>3250</v>
      </c>
      <c r="I25" s="15" t="n">
        <v>13400</v>
      </c>
      <c r="J25" s="15" t="n">
        <v>6100</v>
      </c>
      <c r="K25" s="15" t="n">
        <v>3050</v>
      </c>
      <c r="L25" s="15" t="n">
        <v>16850</v>
      </c>
      <c r="M25" s="15" t="n">
        <v>13250</v>
      </c>
      <c r="N25" s="15" t="n">
        <v>5850</v>
      </c>
      <c r="O25" s="15" t="n">
        <v>14850</v>
      </c>
      <c r="P25" s="15" t="n">
        <v>11200</v>
      </c>
      <c r="Q25" s="15" t="n">
        <v>166850</v>
      </c>
      <c r="R25" s="18" t="n"/>
    </row>
    <row r="26">
      <c r="A26" s="18" t="inlineStr">
        <is>
          <t>株式会社組織</t>
        </is>
      </c>
      <c r="B26" s="18" t="inlineStr">
        <is>
          <t>長岡</t>
        </is>
      </c>
      <c r="C26" s="17">
        <f>$Q26-SUM($E26:$P26)</f>
        <v/>
      </c>
      <c r="D26" s="15" t="n"/>
      <c r="E26" s="15" t="n">
        <v>66850</v>
      </c>
      <c r="F26" s="15" t="n">
        <v>44200</v>
      </c>
      <c r="G26" s="15" t="n">
        <v>44350</v>
      </c>
      <c r="H26" s="15" t="n">
        <v>8550</v>
      </c>
      <c r="I26" s="15" t="n">
        <v>38050</v>
      </c>
      <c r="J26" s="15" t="n">
        <v>20250</v>
      </c>
      <c r="K26" s="15" t="n">
        <v>29650</v>
      </c>
      <c r="L26" s="15" t="n">
        <v>37500</v>
      </c>
      <c r="M26" s="15" t="n">
        <v>36900</v>
      </c>
      <c r="N26" s="15" t="n">
        <v>10150</v>
      </c>
      <c r="O26" s="15" t="n">
        <v>20750</v>
      </c>
      <c r="P26" s="15" t="n">
        <v>5700</v>
      </c>
      <c r="Q26" s="15" t="n">
        <v>362900</v>
      </c>
      <c r="R26" s="18" t="n"/>
    </row>
    <row r="27">
      <c r="A27" s="18" t="inlineStr">
        <is>
          <t>株式会社組織</t>
        </is>
      </c>
      <c r="B27" s="18" t="inlineStr">
        <is>
          <t>柏崎</t>
        </is>
      </c>
      <c r="C27" s="17">
        <f>$Q27-SUM($E27:$P27)</f>
        <v/>
      </c>
      <c r="D27" s="15" t="n"/>
      <c r="E27" s="15" t="n">
        <v>24000</v>
      </c>
      <c r="F27" s="15" t="n">
        <v>15650</v>
      </c>
      <c r="G27" s="15" t="n">
        <v>19050</v>
      </c>
      <c r="H27" s="15" t="n">
        <v>2550</v>
      </c>
      <c r="I27" s="15" t="n">
        <v>8550</v>
      </c>
      <c r="J27" s="15" t="n">
        <v>4050</v>
      </c>
      <c r="K27" s="15" t="n">
        <v>5500</v>
      </c>
      <c r="L27" s="15" t="n">
        <v>8200</v>
      </c>
      <c r="M27" s="15" t="n">
        <v>6750</v>
      </c>
      <c r="N27" s="15" t="n">
        <v>2750</v>
      </c>
      <c r="O27" s="15" t="n">
        <v>6550</v>
      </c>
      <c r="P27" s="15" t="n">
        <v>5750</v>
      </c>
      <c r="Q27" s="15" t="n">
        <v>109350</v>
      </c>
      <c r="R27" s="18" t="n"/>
    </row>
    <row r="28">
      <c r="A28" s="18" t="inlineStr">
        <is>
          <t>株式会社組織</t>
        </is>
      </c>
      <c r="B28" s="18" t="inlineStr">
        <is>
          <t>福島</t>
        </is>
      </c>
      <c r="C28" s="17">
        <f>$Q28-SUM($E28:$P28)</f>
        <v/>
      </c>
      <c r="D28" s="15" t="n"/>
      <c r="E28" s="15" t="n">
        <v>4470</v>
      </c>
      <c r="F28" s="15" t="n">
        <v>5240</v>
      </c>
      <c r="G28" s="15" t="n">
        <v>4810</v>
      </c>
      <c r="H28" s="15" t="n">
        <v>3660</v>
      </c>
      <c r="I28" s="15" t="n">
        <v>4460</v>
      </c>
      <c r="J28" s="15" t="n">
        <v>3830</v>
      </c>
      <c r="K28" s="15" t="n">
        <v>4660</v>
      </c>
      <c r="L28" s="15" t="n">
        <v>4500</v>
      </c>
      <c r="M28" s="15" t="n">
        <v>3970</v>
      </c>
      <c r="N28" s="15" t="n">
        <v>5080</v>
      </c>
      <c r="O28" s="15" t="n">
        <v>5510</v>
      </c>
      <c r="P28" s="15" t="n">
        <v>4900</v>
      </c>
      <c r="Q28" s="15" t="n">
        <v>55090</v>
      </c>
      <c r="R28" s="18" t="n"/>
    </row>
    <row r="29">
      <c r="A29" s="18" t="inlineStr">
        <is>
          <t>株式会社組織</t>
        </is>
      </c>
      <c r="B29" s="18" t="inlineStr">
        <is>
          <t>仙台</t>
        </is>
      </c>
      <c r="C29" s="17">
        <f>$Q29-SUM($E29:$P29)</f>
        <v/>
      </c>
      <c r="D29" s="15" t="n"/>
      <c r="E29" s="15" t="n">
        <v>4210</v>
      </c>
      <c r="F29" s="15" t="n">
        <v>5320</v>
      </c>
      <c r="G29" s="15" t="n">
        <v>3390</v>
      </c>
      <c r="H29" s="15" t="n">
        <v>3580</v>
      </c>
      <c r="I29" s="15" t="n">
        <v>3460</v>
      </c>
      <c r="J29" s="15" t="n">
        <v>6600</v>
      </c>
      <c r="K29" s="15" t="n">
        <v>3100</v>
      </c>
      <c r="L29" s="15" t="n">
        <v>2010</v>
      </c>
      <c r="M29" s="15" t="n">
        <v>3450</v>
      </c>
      <c r="N29" s="15" t="n">
        <v>7090</v>
      </c>
      <c r="O29" s="15" t="n">
        <v>6560</v>
      </c>
      <c r="P29" s="15" t="n">
        <v>8520</v>
      </c>
      <c r="Q29" s="15" t="n">
        <v>57290</v>
      </c>
      <c r="R29" s="18" t="n"/>
    </row>
    <row r="30">
      <c r="A30" s="18" t="inlineStr">
        <is>
          <t>株式会社組織</t>
        </is>
      </c>
      <c r="B30" s="18" t="inlineStr">
        <is>
          <t>酒田</t>
        </is>
      </c>
      <c r="C30" s="17">
        <f>$Q30-SUM($E30:$P30)</f>
        <v/>
      </c>
      <c r="D30" s="15" t="n"/>
      <c r="E30" s="15" t="n">
        <v>20100</v>
      </c>
      <c r="F30" s="15" t="n">
        <v>19180</v>
      </c>
      <c r="G30" s="15" t="n">
        <v>12990</v>
      </c>
      <c r="H30" s="15" t="n">
        <v>7960</v>
      </c>
      <c r="I30" s="15" t="n">
        <v>10450</v>
      </c>
      <c r="J30" s="15" t="n">
        <v>5290</v>
      </c>
      <c r="K30" s="15" t="n">
        <v>9080</v>
      </c>
      <c r="L30" s="15" t="n">
        <v>14700</v>
      </c>
      <c r="M30" s="15" t="n">
        <v>11460</v>
      </c>
      <c r="N30" s="15" t="n">
        <v>9590</v>
      </c>
      <c r="O30" s="15" t="n">
        <v>15880</v>
      </c>
      <c r="P30" s="15" t="n">
        <v>12770</v>
      </c>
      <c r="Q30" s="15" t="n">
        <v>149450</v>
      </c>
      <c r="R30" s="18" t="n"/>
    </row>
    <row r="31">
      <c r="A31" s="18" t="inlineStr">
        <is>
          <t>株式会社組織</t>
        </is>
      </c>
      <c r="B31" s="18" t="inlineStr">
        <is>
          <t>鶴岡</t>
        </is>
      </c>
      <c r="C31" s="17">
        <f>$Q31-SUM($E31:$P31)</f>
        <v/>
      </c>
      <c r="D31" s="15" t="n"/>
      <c r="E31" s="15" t="n">
        <v>20560</v>
      </c>
      <c r="F31" s="15" t="n">
        <v>18200</v>
      </c>
      <c r="G31" s="15" t="n">
        <v>13710</v>
      </c>
      <c r="H31" s="15" t="n">
        <v>7950</v>
      </c>
      <c r="I31" s="15" t="n">
        <v>10260</v>
      </c>
      <c r="J31" s="15" t="n">
        <v>3720</v>
      </c>
      <c r="K31" s="15" t="n">
        <v>6610</v>
      </c>
      <c r="L31" s="15" t="n">
        <v>8650</v>
      </c>
      <c r="M31" s="15" t="n">
        <v>8960</v>
      </c>
      <c r="N31" s="15" t="n">
        <v>5540</v>
      </c>
      <c r="O31" s="15" t="n">
        <v>14280</v>
      </c>
      <c r="P31" s="15" t="n">
        <v>9010</v>
      </c>
      <c r="Q31" s="15" t="n">
        <v>127450</v>
      </c>
      <c r="R31" s="18" t="n"/>
    </row>
    <row r="32">
      <c r="A32" s="18" t="inlineStr">
        <is>
          <t>株式会社組織</t>
        </is>
      </c>
      <c r="B32" s="18" t="inlineStr">
        <is>
          <t>京都</t>
        </is>
      </c>
      <c r="C32" s="17">
        <f>$Q32-SUM($E32:$P32)</f>
        <v/>
      </c>
      <c r="D32" s="15" t="n"/>
      <c r="E32" s="15" t="n">
        <v>72550</v>
      </c>
      <c r="F32" s="15" t="n">
        <v>112400</v>
      </c>
      <c r="G32" s="15" t="n">
        <v>71450</v>
      </c>
      <c r="H32" s="15" t="n">
        <v>44150</v>
      </c>
      <c r="I32" s="15" t="n">
        <v>58150</v>
      </c>
      <c r="J32" s="15" t="n">
        <v>35550</v>
      </c>
      <c r="K32" s="15" t="n">
        <v>37050</v>
      </c>
      <c r="L32" s="15" t="n">
        <v>76050</v>
      </c>
      <c r="M32" s="15" t="n">
        <v>75750</v>
      </c>
      <c r="N32" s="15" t="n">
        <v>51500</v>
      </c>
      <c r="O32" s="15" t="n">
        <v>73850</v>
      </c>
      <c r="P32" s="15" t="n">
        <v>38350</v>
      </c>
      <c r="Q32" s="15" t="n">
        <v>746800</v>
      </c>
      <c r="R32" s="18" t="n"/>
    </row>
    <row r="33">
      <c r="A33" s="18" t="inlineStr">
        <is>
          <t>株式会社組織</t>
        </is>
      </c>
      <c r="B33" s="18" t="inlineStr">
        <is>
          <t>大阪堂島</t>
        </is>
      </c>
      <c r="C33" s="17">
        <f>$Q33-SUM($E33:$P33)</f>
        <v/>
      </c>
      <c r="D33" s="15" t="n"/>
      <c r="E33" s="15" t="n">
        <v>422350</v>
      </c>
      <c r="F33" s="15" t="n">
        <v>669190</v>
      </c>
      <c r="G33" s="15" t="n">
        <v>557900</v>
      </c>
      <c r="H33" s="15" t="n">
        <v>265650</v>
      </c>
      <c r="I33" s="15" t="n">
        <v>343810</v>
      </c>
      <c r="J33" s="15" t="n">
        <v>271380</v>
      </c>
      <c r="K33" s="15" t="n">
        <v>304460</v>
      </c>
      <c r="L33" s="15" t="n">
        <v>507620</v>
      </c>
      <c r="M33" s="15" t="n">
        <v>589960</v>
      </c>
      <c r="N33" s="15" t="n">
        <v>355320</v>
      </c>
      <c r="O33" s="15" t="n">
        <v>517470</v>
      </c>
      <c r="P33" s="15" t="n">
        <v>373340</v>
      </c>
      <c r="Q33" s="15" t="n">
        <v>5178450</v>
      </c>
      <c r="R33" s="18" t="n"/>
    </row>
    <row r="34">
      <c r="A34" s="18" t="inlineStr">
        <is>
          <t>株式会社組織</t>
        </is>
      </c>
      <c r="B34" s="18" t="inlineStr">
        <is>
          <t>堺</t>
        </is>
      </c>
      <c r="C34" s="17">
        <f>$Q34-SUM($E34:$P34)</f>
        <v/>
      </c>
      <c r="D34" s="15" t="n"/>
      <c r="E34" s="15" t="n">
        <v>11300</v>
      </c>
      <c r="F34" s="15" t="n">
        <v>11000</v>
      </c>
      <c r="G34" s="15" t="n">
        <v>10200</v>
      </c>
      <c r="H34" s="15" t="n">
        <v>7150</v>
      </c>
      <c r="I34" s="15" t="n">
        <v>7880</v>
      </c>
      <c r="J34" s="15" t="n">
        <v>7270</v>
      </c>
      <c r="K34" s="15" t="n">
        <v>3010</v>
      </c>
      <c r="L34" s="15" t="n">
        <v>2870</v>
      </c>
      <c r="M34" s="15" t="n">
        <v>3360</v>
      </c>
      <c r="N34" s="15" t="n">
        <v>5060</v>
      </c>
      <c r="O34" s="15" t="n">
        <v>9360</v>
      </c>
      <c r="P34" s="15" t="n">
        <v>4340</v>
      </c>
      <c r="Q34" s="15" t="n">
        <v>82800</v>
      </c>
      <c r="R34" s="18" t="n"/>
    </row>
    <row r="35">
      <c r="A35" s="18" t="inlineStr">
        <is>
          <t>株式会社組織</t>
        </is>
      </c>
      <c r="B35" s="18" t="inlineStr">
        <is>
          <t>大和</t>
        </is>
      </c>
      <c r="C35" s="17">
        <f>$Q35-SUM($E35:$P35)</f>
        <v/>
      </c>
      <c r="D35" s="15" t="n"/>
      <c r="E35" s="15" t="n">
        <v>20490</v>
      </c>
      <c r="F35" s="15" t="n">
        <v>28760</v>
      </c>
      <c r="G35" s="15" t="n"/>
      <c r="H35" s="15" t="n"/>
      <c r="I35" s="15" t="n"/>
      <c r="J35" s="15" t="n"/>
      <c r="K35" s="15" t="n"/>
      <c r="L35" s="15" t="n"/>
      <c r="M35" s="15" t="n"/>
      <c r="N35" s="15" t="n"/>
      <c r="O35" s="15" t="n"/>
      <c r="P35" s="15" t="n"/>
      <c r="Q35" s="15" t="n">
        <v>49250</v>
      </c>
      <c r="R35" s="18" t="n"/>
    </row>
    <row r="36">
      <c r="A36" s="18" t="inlineStr">
        <is>
          <t>株式会社組織</t>
        </is>
      </c>
      <c r="B36" s="18" t="inlineStr">
        <is>
          <t>和歌山</t>
        </is>
      </c>
      <c r="C36" s="17">
        <f>$Q36-SUM($E36:$P36)</f>
        <v/>
      </c>
      <c r="D36" s="15" t="n"/>
      <c r="E36" s="15" t="n">
        <v>35500</v>
      </c>
      <c r="F36" s="15" t="n">
        <v>48900</v>
      </c>
      <c r="G36" s="15" t="n">
        <v>35050</v>
      </c>
      <c r="H36" s="15" t="n">
        <v>16150</v>
      </c>
      <c r="I36" s="15" t="n">
        <v>13150</v>
      </c>
      <c r="J36" s="15" t="n">
        <v>7550</v>
      </c>
      <c r="K36" s="15" t="n">
        <v>15750</v>
      </c>
      <c r="L36" s="15" t="n">
        <v>26650</v>
      </c>
      <c r="M36" s="15" t="n">
        <v>29050</v>
      </c>
      <c r="N36" s="15" t="n">
        <v>22750</v>
      </c>
      <c r="O36" s="15" t="n">
        <v>22100</v>
      </c>
      <c r="P36" s="15" t="n">
        <v>15300</v>
      </c>
      <c r="Q36" s="15" t="n">
        <v>287900</v>
      </c>
      <c r="R36" s="18" t="n"/>
    </row>
    <row r="37">
      <c r="A37" s="18" t="inlineStr">
        <is>
          <t>株式会社組織</t>
        </is>
      </c>
      <c r="B37" s="18" t="inlineStr">
        <is>
          <t>神戸</t>
        </is>
      </c>
      <c r="C37" s="17">
        <f>$Q37-SUM($E37:$P37)</f>
        <v/>
      </c>
      <c r="D37" s="15" t="n"/>
      <c r="E37" s="15" t="n">
        <v>291500</v>
      </c>
      <c r="F37" s="15" t="n">
        <v>436150</v>
      </c>
      <c r="G37" s="15" t="n">
        <v>334550</v>
      </c>
      <c r="H37" s="15" t="n">
        <v>225950</v>
      </c>
      <c r="I37" s="15" t="n">
        <v>246250</v>
      </c>
      <c r="J37" s="15" t="n">
        <v>212550</v>
      </c>
      <c r="K37" s="15" t="n">
        <v>230200</v>
      </c>
      <c r="L37" s="15" t="n">
        <v>409300</v>
      </c>
      <c r="M37" s="15" t="n">
        <v>412650</v>
      </c>
      <c r="N37" s="15" t="n">
        <v>212200</v>
      </c>
      <c r="O37" s="15" t="n">
        <v>285800</v>
      </c>
      <c r="P37" s="15" t="n">
        <v>175850</v>
      </c>
      <c r="Q37" s="15" t="n">
        <v>3472950</v>
      </c>
      <c r="R37" s="18" t="n"/>
    </row>
    <row r="38">
      <c r="A38" s="18" t="inlineStr">
        <is>
          <t>株式会社組織</t>
        </is>
      </c>
      <c r="B38" s="18" t="inlineStr">
        <is>
          <t>姫路</t>
        </is>
      </c>
      <c r="C38" s="17">
        <f>$Q38-SUM($E38:$P38)</f>
        <v/>
      </c>
      <c r="D38" s="15" t="n"/>
      <c r="E38" s="15" t="n">
        <v>17640</v>
      </c>
      <c r="F38" s="15" t="n">
        <v>18500</v>
      </c>
      <c r="G38" s="15" t="n">
        <v>22950</v>
      </c>
      <c r="H38" s="15" t="n">
        <v>22350</v>
      </c>
      <c r="I38" s="15" t="n">
        <v>19020</v>
      </c>
      <c r="J38" s="15" t="n">
        <v>16610</v>
      </c>
      <c r="K38" s="15" t="n">
        <v>17800</v>
      </c>
      <c r="L38" s="15" t="n">
        <v>18090</v>
      </c>
      <c r="M38" s="15" t="n">
        <v>16750</v>
      </c>
      <c r="N38" s="15" t="n">
        <v>17150</v>
      </c>
      <c r="O38" s="15" t="n">
        <v>17050</v>
      </c>
      <c r="P38" s="15" t="n">
        <v>16150</v>
      </c>
      <c r="Q38" s="15" t="n">
        <v>220060</v>
      </c>
      <c r="R38" s="18" t="n"/>
    </row>
    <row r="39">
      <c r="A39" s="18" t="inlineStr">
        <is>
          <t>株式会社組織</t>
        </is>
      </c>
      <c r="B39" s="18" t="inlineStr">
        <is>
          <t>岡山</t>
        </is>
      </c>
      <c r="C39" s="17">
        <f>$Q39-SUM($E39:$P39)</f>
        <v/>
      </c>
      <c r="D39" s="15" t="n"/>
      <c r="E39" s="15" t="n">
        <v>71150</v>
      </c>
      <c r="F39" s="15" t="n">
        <v>81800</v>
      </c>
      <c r="G39" s="15" t="n">
        <v>68200</v>
      </c>
      <c r="H39" s="15" t="n">
        <v>32750</v>
      </c>
      <c r="I39" s="15" t="n">
        <v>39900</v>
      </c>
      <c r="J39" s="15" t="n">
        <v>33600</v>
      </c>
      <c r="K39" s="15" t="n">
        <v>29000</v>
      </c>
      <c r="L39" s="15" t="n">
        <v>38450</v>
      </c>
      <c r="M39" s="15" t="n">
        <v>40350</v>
      </c>
      <c r="N39" s="15" t="n">
        <v>33750</v>
      </c>
      <c r="O39" s="15" t="n">
        <v>41000</v>
      </c>
      <c r="P39" s="15" t="n">
        <v>41500</v>
      </c>
      <c r="Q39" s="15" t="n">
        <v>551450</v>
      </c>
      <c r="R39" s="18" t="n"/>
    </row>
    <row r="40">
      <c r="A40" s="18" t="inlineStr">
        <is>
          <t>株式会社組織</t>
        </is>
      </c>
      <c r="B40" s="18" t="inlineStr">
        <is>
          <t>広島</t>
        </is>
      </c>
      <c r="C40" s="17">
        <f>$Q40-SUM($E40:$P40)</f>
        <v/>
      </c>
      <c r="D40" s="15" t="n"/>
      <c r="E40" s="15" t="n">
        <v>139520</v>
      </c>
      <c r="F40" s="15" t="n">
        <v>153810</v>
      </c>
      <c r="G40" s="15" t="n">
        <v>113400</v>
      </c>
      <c r="H40" s="15" t="n">
        <v>51010</v>
      </c>
      <c r="I40" s="15" t="n">
        <v>67510</v>
      </c>
      <c r="J40" s="15" t="n">
        <v>38920</v>
      </c>
      <c r="K40" s="15" t="n">
        <v>39310</v>
      </c>
      <c r="L40" s="15" t="n">
        <v>81320</v>
      </c>
      <c r="M40" s="15" t="n">
        <v>96130</v>
      </c>
      <c r="N40" s="15" t="n">
        <v>48880</v>
      </c>
      <c r="O40" s="15" t="n">
        <v>70820</v>
      </c>
      <c r="P40" s="15" t="n">
        <v>57280</v>
      </c>
      <c r="Q40" s="15" t="n">
        <v>957910</v>
      </c>
      <c r="R40" s="18" t="n"/>
    </row>
    <row r="41">
      <c r="A41" s="18" t="inlineStr">
        <is>
          <t>株式会社組織</t>
        </is>
      </c>
      <c r="B41" s="18" t="inlineStr">
        <is>
          <t>三田尻</t>
        </is>
      </c>
      <c r="C41" s="17">
        <f>$Q41-SUM($E41:$P41)</f>
        <v/>
      </c>
      <c r="D41" s="15" t="n"/>
      <c r="E41" s="15" t="n">
        <v>57300</v>
      </c>
      <c r="F41" s="15" t="n">
        <v>50950</v>
      </c>
      <c r="G41" s="15" t="n">
        <v>40700</v>
      </c>
      <c r="H41" s="15" t="n">
        <v>17100</v>
      </c>
      <c r="I41" s="15" t="n">
        <v>21150</v>
      </c>
      <c r="J41" s="15" t="n">
        <v>16150</v>
      </c>
      <c r="K41" s="15" t="n">
        <v>16950</v>
      </c>
      <c r="L41" s="15" t="n">
        <v>40050</v>
      </c>
      <c r="M41" s="15" t="n">
        <v>32850</v>
      </c>
      <c r="N41" s="15" t="n">
        <v>16300</v>
      </c>
      <c r="O41" s="15" t="n">
        <v>25650</v>
      </c>
      <c r="P41" s="15" t="n">
        <v>22100</v>
      </c>
      <c r="Q41" s="15" t="n">
        <v>357250</v>
      </c>
      <c r="R41" s="18" t="n"/>
    </row>
    <row r="42">
      <c r="A42" s="18" t="inlineStr">
        <is>
          <t>株式会社組織</t>
        </is>
      </c>
      <c r="B42" s="18" t="inlineStr">
        <is>
          <t>下関</t>
        </is>
      </c>
      <c r="C42" s="17">
        <f>$Q42-SUM($E42:$P42)</f>
        <v/>
      </c>
      <c r="D42" s="15" t="n"/>
      <c r="E42" s="15" t="n">
        <v>365100</v>
      </c>
      <c r="F42" s="15" t="n">
        <v>437400</v>
      </c>
      <c r="G42" s="15" t="n">
        <v>376050</v>
      </c>
      <c r="H42" s="15" t="n">
        <v>146300</v>
      </c>
      <c r="I42" s="15" t="n">
        <v>244050</v>
      </c>
      <c r="J42" s="15" t="n">
        <v>149300</v>
      </c>
      <c r="K42" s="15" t="n">
        <v>202800</v>
      </c>
      <c r="L42" s="15" t="n">
        <v>466450</v>
      </c>
      <c r="M42" s="15" t="n">
        <v>505050</v>
      </c>
      <c r="N42" s="15" t="n">
        <v>206900</v>
      </c>
      <c r="O42" s="15" t="n">
        <v>249300</v>
      </c>
      <c r="P42" s="15" t="n">
        <v>188800</v>
      </c>
      <c r="Q42" s="15" t="n">
        <v>3537500</v>
      </c>
      <c r="R42" s="18" t="n"/>
    </row>
    <row r="43">
      <c r="A43" s="18" t="inlineStr">
        <is>
          <t>株式会社組織</t>
        </is>
      </c>
      <c r="B43" s="18" t="inlineStr">
        <is>
          <t>松山</t>
        </is>
      </c>
      <c r="C43" s="17">
        <f>$Q43-SUM($E43:$P43)</f>
        <v/>
      </c>
      <c r="D43" s="15" t="n"/>
      <c r="E43" s="15" t="n">
        <v>33350</v>
      </c>
      <c r="F43" s="15" t="n">
        <v>38950</v>
      </c>
      <c r="G43" s="15" t="n">
        <v>53400</v>
      </c>
      <c r="H43" s="15" t="n">
        <v>19500</v>
      </c>
      <c r="I43" s="15" t="n">
        <v>14610</v>
      </c>
      <c r="J43" s="15" t="n">
        <v>14040</v>
      </c>
      <c r="K43" s="15" t="n">
        <v>12500</v>
      </c>
      <c r="L43" s="15" t="n">
        <v>19430</v>
      </c>
      <c r="M43" s="15" t="n">
        <v>23360</v>
      </c>
      <c r="N43" s="15" t="n">
        <v>13650</v>
      </c>
      <c r="O43" s="15" t="n">
        <v>21960</v>
      </c>
      <c r="P43" s="15" t="n">
        <v>20240</v>
      </c>
      <c r="Q43" s="15" t="n">
        <v>284990</v>
      </c>
      <c r="R43" s="18" t="n"/>
    </row>
    <row r="44">
      <c r="A44" s="18" t="inlineStr">
        <is>
          <t>株式会社組織</t>
        </is>
      </c>
      <c r="B44" s="18" t="inlineStr">
        <is>
          <t>長崎</t>
        </is>
      </c>
      <c r="C44" s="17">
        <f>$Q44-SUM($E44:$P44)</f>
        <v/>
      </c>
      <c r="D44" s="15" t="n"/>
      <c r="E44" s="15" t="n">
        <v>38400</v>
      </c>
      <c r="F44" s="15" t="n">
        <v>51000</v>
      </c>
      <c r="G44" s="15" t="n">
        <v>34950</v>
      </c>
      <c r="H44" s="15" t="n">
        <v>12450</v>
      </c>
      <c r="I44" s="15" t="n">
        <v>20450</v>
      </c>
      <c r="J44" s="15" t="n">
        <v>12000</v>
      </c>
      <c r="K44" s="15" t="n">
        <v>13050</v>
      </c>
      <c r="L44" s="15" t="n">
        <v>23200</v>
      </c>
      <c r="M44" s="15" t="n">
        <v>26300</v>
      </c>
      <c r="N44" s="15" t="n">
        <v>11800</v>
      </c>
      <c r="O44" s="15" t="n">
        <v>23450</v>
      </c>
      <c r="P44" s="15" t="n">
        <v>6850</v>
      </c>
      <c r="Q44" s="15" t="n">
        <v>273900</v>
      </c>
      <c r="R44" s="18" t="n"/>
    </row>
    <row r="45">
      <c r="A45" s="18" t="inlineStr">
        <is>
          <t>株式会社組織</t>
        </is>
      </c>
      <c r="B45" s="18" t="inlineStr">
        <is>
          <t>佐賀</t>
        </is>
      </c>
      <c r="C45" s="17">
        <f>$Q45-SUM($E45:$P45)</f>
        <v/>
      </c>
      <c r="D45" s="15" t="n"/>
      <c r="E45" s="15" t="n">
        <v>141640</v>
      </c>
      <c r="F45" s="15" t="n">
        <v>174480</v>
      </c>
      <c r="G45" s="15" t="n">
        <v>160890</v>
      </c>
      <c r="H45" s="15" t="n">
        <v>88440</v>
      </c>
      <c r="I45" s="15" t="n">
        <v>120340</v>
      </c>
      <c r="J45" s="15" t="n">
        <v>67400</v>
      </c>
      <c r="K45" s="15" t="n">
        <v>50340</v>
      </c>
      <c r="L45" s="15" t="n">
        <v>117880</v>
      </c>
      <c r="M45" s="15" t="n">
        <v>130700</v>
      </c>
      <c r="N45" s="15" t="n">
        <v>58980</v>
      </c>
      <c r="O45" s="15" t="n">
        <v>68580</v>
      </c>
      <c r="P45" s="15" t="n">
        <v>60940</v>
      </c>
      <c r="Q45" s="15" t="n">
        <v>1240610</v>
      </c>
      <c r="R45" s="18" t="n"/>
    </row>
    <row r="46">
      <c r="A46" s="18" t="inlineStr">
        <is>
          <t>株式会社組織</t>
        </is>
      </c>
      <c r="B46" s="18" t="inlineStr">
        <is>
          <t>博多</t>
        </is>
      </c>
      <c r="C46" s="17">
        <f>$Q46-SUM($E46:$P46)</f>
        <v/>
      </c>
      <c r="D46" s="15" t="n"/>
      <c r="E46" s="15" t="n">
        <v>27500</v>
      </c>
      <c r="F46" s="15" t="n">
        <v>39700</v>
      </c>
      <c r="G46" s="15" t="n">
        <v>31600</v>
      </c>
      <c r="H46" s="15" t="n">
        <v>13150</v>
      </c>
      <c r="I46" s="15" t="n">
        <v>14250</v>
      </c>
      <c r="J46" s="15" t="n">
        <v>11900</v>
      </c>
      <c r="K46" s="15" t="n">
        <v>10500</v>
      </c>
      <c r="L46" s="15" t="n">
        <v>16250</v>
      </c>
      <c r="M46" s="15" t="n">
        <v>22200</v>
      </c>
      <c r="N46" s="15" t="n">
        <v>10000</v>
      </c>
      <c r="O46" s="15" t="n">
        <v>7700</v>
      </c>
      <c r="P46" s="15" t="n">
        <v>1200</v>
      </c>
      <c r="Q46" s="15" t="n">
        <v>205950</v>
      </c>
      <c r="R46" s="18" t="n"/>
    </row>
    <row r="47">
      <c r="A47" s="18" t="inlineStr">
        <is>
          <t>株式会社組織</t>
        </is>
      </c>
      <c r="B47" s="18" t="inlineStr">
        <is>
          <t>熊本</t>
        </is>
      </c>
      <c r="C47" s="17">
        <f>$Q47-SUM($E47:$P47)</f>
        <v/>
      </c>
      <c r="D47" s="15" t="n"/>
      <c r="E47" s="15" t="n">
        <v>84050</v>
      </c>
      <c r="F47" s="15" t="n">
        <v>120300</v>
      </c>
      <c r="G47" s="15" t="n">
        <v>118200</v>
      </c>
      <c r="H47" s="15" t="n">
        <v>49700</v>
      </c>
      <c r="I47" s="15" t="n">
        <v>74550</v>
      </c>
      <c r="J47" s="15" t="n">
        <v>37150</v>
      </c>
      <c r="K47" s="15" t="n">
        <v>45650</v>
      </c>
      <c r="L47" s="15" t="n">
        <v>102250</v>
      </c>
      <c r="M47" s="15" t="n">
        <v>102150</v>
      </c>
      <c r="N47" s="15" t="n">
        <v>42800</v>
      </c>
      <c r="O47" s="15" t="n">
        <v>75900</v>
      </c>
      <c r="P47" s="15" t="n">
        <v>55200</v>
      </c>
      <c r="Q47" s="15" t="n">
        <v>907900</v>
      </c>
      <c r="R47" s="18" t="n"/>
    </row>
    <row r="48">
      <c r="A48" s="18" t="inlineStr">
        <is>
          <t>株式会社組織</t>
        </is>
      </c>
      <c r="B48" s="18" t="inlineStr">
        <is>
          <t>大分</t>
        </is>
      </c>
      <c r="C48" s="17">
        <f>$Q48-SUM($E48:$P48)</f>
        <v/>
      </c>
      <c r="D48" s="15" t="n"/>
      <c r="E48" s="15" t="n">
        <v>5630</v>
      </c>
      <c r="F48" s="15" t="n">
        <v>5340</v>
      </c>
      <c r="G48" s="15" t="n">
        <v>5410</v>
      </c>
      <c r="H48" s="15" t="n">
        <v>2850</v>
      </c>
      <c r="I48" s="15" t="n">
        <v>2260</v>
      </c>
      <c r="J48" s="15" t="n">
        <v>420</v>
      </c>
      <c r="K48" s="15" t="n">
        <v>220</v>
      </c>
      <c r="L48" s="15" t="n"/>
      <c r="M48" s="15" t="n"/>
      <c r="N48" s="15" t="n"/>
      <c r="O48" s="15" t="n"/>
      <c r="P48" s="15" t="n"/>
      <c r="Q48" s="15" t="n">
        <v>22130</v>
      </c>
      <c r="R48" s="18" t="n"/>
    </row>
    <row r="49">
      <c r="A49" s="18" t="inlineStr">
        <is>
          <t>株式会社組織</t>
        </is>
      </c>
      <c r="B49" s="18" t="inlineStr">
        <is>
          <t>小樽</t>
        </is>
      </c>
      <c r="C49" s="17">
        <f>$Q49-SUM($E49:$P49)</f>
        <v/>
      </c>
      <c r="D49" s="15" t="n"/>
      <c r="E49" s="15" t="n">
        <v>35300</v>
      </c>
      <c r="F49" s="15" t="n">
        <v>61400</v>
      </c>
      <c r="G49" s="15" t="n">
        <v>40550</v>
      </c>
      <c r="H49" s="15" t="n">
        <v>26950</v>
      </c>
      <c r="I49" s="15" t="n">
        <v>17100</v>
      </c>
      <c r="J49" s="15" t="n">
        <v>21350</v>
      </c>
      <c r="K49" s="15" t="n">
        <v>13650</v>
      </c>
      <c r="L49" s="15" t="n">
        <v>18550</v>
      </c>
      <c r="M49" s="15" t="n">
        <v>14350</v>
      </c>
      <c r="N49" s="15" t="n">
        <v>10150</v>
      </c>
      <c r="O49" s="15" t="n">
        <v>15540</v>
      </c>
      <c r="P49" s="15" t="n">
        <v>11940</v>
      </c>
      <c r="Q49" s="15" t="n">
        <v>286830</v>
      </c>
      <c r="R49" s="18" t="n"/>
    </row>
    <row r="50">
      <c r="A50" s="18" t="inlineStr">
        <is>
          <t>株式会社組織</t>
        </is>
      </c>
      <c r="B50" s="18" t="inlineStr">
        <is>
          <t>合計</t>
        </is>
      </c>
      <c r="C50" s="17">
        <f>$Q50-SUM($E50:$P50)</f>
        <v/>
      </c>
      <c r="D50" s="15" t="n">
        <v>46</v>
      </c>
      <c r="E50" s="15" t="n">
        <v>4388310</v>
      </c>
      <c r="F50" s="15" t="n">
        <v>5845030</v>
      </c>
      <c r="G50" s="15" t="n">
        <v>4912350</v>
      </c>
      <c r="H50" s="15" t="n">
        <v>2686360</v>
      </c>
      <c r="I50" s="15" t="n">
        <v>3249920</v>
      </c>
      <c r="J50" s="15" t="n">
        <v>2244560</v>
      </c>
      <c r="K50" s="15" t="n">
        <v>2700220</v>
      </c>
      <c r="L50" s="15" t="n">
        <v>4079870</v>
      </c>
      <c r="M50" s="15" t="n">
        <v>4732950</v>
      </c>
      <c r="N50" s="15" t="n">
        <v>2578360</v>
      </c>
      <c r="O50" s="15" t="n">
        <v>3627650</v>
      </c>
      <c r="P50" s="15" t="n">
        <v>2539230</v>
      </c>
      <c r="Q50" s="15" t="n">
        <v>43584810</v>
      </c>
      <c r="R50" s="18" t="n"/>
    </row>
    <row r="51">
      <c r="A51" s="18" t="inlineStr">
        <is>
          <t>会員組織</t>
        </is>
      </c>
      <c r="B51" s="18" t="inlineStr">
        <is>
          <t>加東</t>
        </is>
      </c>
      <c r="C51" s="17">
        <f>$Q51-SUM($E51:$P51)</f>
        <v/>
      </c>
      <c r="D51" s="15" t="n"/>
      <c r="E51" s="15" t="n">
        <v>2240</v>
      </c>
      <c r="F51" s="15" t="n">
        <v>2380</v>
      </c>
      <c r="G51" s="15" t="n">
        <v>2210</v>
      </c>
      <c r="H51" s="15" t="n">
        <v>2030</v>
      </c>
      <c r="I51" s="15" t="n">
        <v>2050</v>
      </c>
      <c r="J51" s="15" t="n">
        <v>1170</v>
      </c>
      <c r="K51" s="15" t="n">
        <v>1790</v>
      </c>
      <c r="L51" s="15" t="n">
        <v>2050</v>
      </c>
      <c r="M51" s="15" t="n">
        <v>2070</v>
      </c>
      <c r="N51" s="15" t="n">
        <v>1720</v>
      </c>
      <c r="O51" s="15" t="n">
        <v>1530</v>
      </c>
      <c r="P51" s="15" t="n">
        <v>1290</v>
      </c>
      <c r="Q51" s="15" t="n">
        <v>22530</v>
      </c>
      <c r="R51" s="18" t="n"/>
    </row>
    <row r="52">
      <c r="A52" s="18" t="inlineStr">
        <is>
          <t>会員組織</t>
        </is>
      </c>
      <c r="B52" s="18" t="inlineStr">
        <is>
          <t>高田</t>
        </is>
      </c>
      <c r="C52" s="17">
        <f>$Q52-SUM($E52:$P52)</f>
        <v/>
      </c>
      <c r="D52" s="15" t="n"/>
      <c r="E52" s="15" t="n"/>
      <c r="F52" s="15" t="n"/>
      <c r="G52" s="15" t="n"/>
      <c r="H52" s="15" t="n"/>
      <c r="I52" s="15" t="n"/>
      <c r="J52" s="15" t="n"/>
      <c r="K52" s="15" t="n"/>
      <c r="L52" s="15" t="n"/>
      <c r="M52" s="15" t="n"/>
      <c r="N52" s="15" t="n"/>
      <c r="O52" s="15" t="n">
        <v>2040</v>
      </c>
      <c r="P52" s="15" t="n">
        <v>2300</v>
      </c>
      <c r="Q52" s="15" t="n">
        <v>4340</v>
      </c>
      <c r="R52" s="18" t="n"/>
    </row>
    <row r="53">
      <c r="A53" s="18" t="inlineStr">
        <is>
          <t>会員組織</t>
        </is>
      </c>
      <c r="B53" s="18" t="inlineStr">
        <is>
          <t>合計</t>
        </is>
      </c>
      <c r="C53" s="17">
        <f>$Q53-SUM($E53:$P53)</f>
        <v/>
      </c>
      <c r="D53" s="15" t="n">
        <v>2</v>
      </c>
      <c r="E53" s="15" t="n">
        <v>2240</v>
      </c>
      <c r="F53" s="15" t="n">
        <v>2380</v>
      </c>
      <c r="G53" s="15" t="n">
        <v>2210</v>
      </c>
      <c r="H53" s="15" t="n">
        <v>2030</v>
      </c>
      <c r="I53" s="15" t="n">
        <v>2050</v>
      </c>
      <c r="J53" s="15" t="n">
        <v>1170</v>
      </c>
      <c r="K53" s="15" t="n">
        <v>1790</v>
      </c>
      <c r="L53" s="15" t="n">
        <v>2050</v>
      </c>
      <c r="M53" s="15" t="n">
        <v>2070</v>
      </c>
      <c r="N53" s="15" t="n">
        <v>1720</v>
      </c>
      <c r="O53" s="15" t="n">
        <v>3570</v>
      </c>
      <c r="P53" s="15" t="n">
        <v>3590</v>
      </c>
      <c r="Q53" s="15" t="n">
        <v>26870</v>
      </c>
      <c r="R53" s="18" t="n"/>
    </row>
    <row r="54">
      <c r="A54" s="18" t="n"/>
      <c r="B54" s="18" t="inlineStr">
        <is>
          <t>総計</t>
        </is>
      </c>
      <c r="C54" s="17">
        <f>$Q54-SUM($E54:$P54)</f>
        <v/>
      </c>
      <c r="D54" s="15" t="n">
        <v>48</v>
      </c>
      <c r="E54" s="15" t="n">
        <v>4390550</v>
      </c>
      <c r="F54" s="15" t="n">
        <v>5847410</v>
      </c>
      <c r="G54" s="15" t="n">
        <v>4914560</v>
      </c>
      <c r="H54" s="15" t="n">
        <v>2688390</v>
      </c>
      <c r="I54" s="15" t="n">
        <v>3251970</v>
      </c>
      <c r="J54" s="15" t="n">
        <v>2245730</v>
      </c>
      <c r="K54" s="15" t="n">
        <v>2702010</v>
      </c>
      <c r="L54" s="15" t="n">
        <v>4081920</v>
      </c>
      <c r="M54" s="15" t="n">
        <v>4735020</v>
      </c>
      <c r="N54" s="15" t="n">
        <v>2580080</v>
      </c>
      <c r="O54" s="15" t="n">
        <v>3631220</v>
      </c>
      <c r="P54" s="15" t="n">
        <v>2542820</v>
      </c>
      <c r="Q54" s="15" t="n">
        <v>43611680</v>
      </c>
      <c r="R54" s="18" t="n"/>
    </row>
    <row r="55">
      <c r="A55" s="18" t="n"/>
      <c r="B55" s="18" t="inlineStr">
        <is>
          <t>明治36年</t>
        </is>
      </c>
      <c r="C55" s="17">
        <f>$Q55-SUM($E55:$P55)</f>
        <v/>
      </c>
      <c r="D55" s="15" t="n">
        <v>49</v>
      </c>
      <c r="E55" s="15" t="n">
        <v>3814430</v>
      </c>
      <c r="F55" s="15" t="n">
        <v>5326220</v>
      </c>
      <c r="G55" s="15" t="n">
        <v>7557860</v>
      </c>
      <c r="H55" s="15" t="n">
        <v>4908210</v>
      </c>
      <c r="I55" s="15" t="n">
        <v>5617330</v>
      </c>
      <c r="J55" s="15" t="n">
        <v>4243670</v>
      </c>
      <c r="K55" s="15" t="n">
        <v>6097960</v>
      </c>
      <c r="L55" s="15" t="n">
        <v>6701960</v>
      </c>
      <c r="M55" s="15" t="n">
        <v>7307880</v>
      </c>
      <c r="N55" s="15" t="n">
        <v>4759680</v>
      </c>
      <c r="O55" s="15" t="n">
        <v>3652490</v>
      </c>
      <c r="P55" s="15" t="n">
        <v>4594880</v>
      </c>
      <c r="Q55" s="15" t="n">
        <v>64582570</v>
      </c>
      <c r="R55" s="18" t="n"/>
    </row>
    <row r="56">
      <c r="A56" s="18" t="n"/>
      <c r="B56" s="18" t="inlineStr">
        <is>
          <t>明治35年</t>
        </is>
      </c>
      <c r="C56" s="17">
        <f>$Q56-SUM($E56:$P56)</f>
        <v/>
      </c>
      <c r="D56" s="15" t="n">
        <v>66</v>
      </c>
      <c r="E56" s="15" t="n">
        <v>3591990</v>
      </c>
      <c r="F56" s="15" t="n">
        <v>4183890</v>
      </c>
      <c r="G56" s="15" t="n">
        <v>3403880</v>
      </c>
      <c r="H56" s="15" t="n">
        <v>3915780</v>
      </c>
      <c r="I56" s="15" t="n">
        <v>6483070</v>
      </c>
      <c r="J56" s="15" t="n">
        <v>6327000</v>
      </c>
      <c r="K56" s="15" t="n">
        <v>8033790</v>
      </c>
      <c r="L56" s="15" t="n">
        <v>9768680</v>
      </c>
      <c r="M56" s="15" t="n">
        <v>7237170</v>
      </c>
      <c r="N56" s="15" t="n">
        <v>6852690</v>
      </c>
      <c r="O56" s="15" t="n">
        <v>3821890</v>
      </c>
      <c r="P56" s="15" t="n">
        <v>3082240</v>
      </c>
      <c r="Q56" s="15" t="n">
        <v>66702070</v>
      </c>
      <c r="R56" s="18" t="n"/>
    </row>
    <row r="57">
      <c r="A57" s="18" t="n"/>
      <c r="B57" s="18" t="inlineStr">
        <is>
          <t>明治34年</t>
        </is>
      </c>
      <c r="C57" s="17">
        <f>$Q57-SUM($E57:$P57)</f>
        <v/>
      </c>
      <c r="D57" s="15" t="n">
        <v>83</v>
      </c>
      <c r="E57" s="15" t="n">
        <v>4310260</v>
      </c>
      <c r="F57" s="15" t="n">
        <v>3644650</v>
      </c>
      <c r="G57" s="15" t="n">
        <v>5194780</v>
      </c>
      <c r="H57" s="15" t="n">
        <v>4228620</v>
      </c>
      <c r="I57" s="15" t="n">
        <v>5395090</v>
      </c>
      <c r="J57" s="15" t="n">
        <v>5321350</v>
      </c>
      <c r="K57" s="15" t="n">
        <v>8382070</v>
      </c>
      <c r="L57" s="15" t="n">
        <v>6384170</v>
      </c>
      <c r="M57" s="15" t="n">
        <v>7741350</v>
      </c>
      <c r="N57" s="15" t="n">
        <v>6379300</v>
      </c>
      <c r="O57" s="15" t="n">
        <v>5250610</v>
      </c>
      <c r="P57" s="15" t="n">
        <v>3840710</v>
      </c>
      <c r="Q57" s="15" t="n">
        <v>66072960</v>
      </c>
      <c r="R57" s="18" t="n"/>
    </row>
    <row r="58">
      <c r="A58" s="18" t="n"/>
      <c r="B58" s="18" t="inlineStr">
        <is>
          <t>明治33年</t>
        </is>
      </c>
      <c r="C58" s="17">
        <f>$Q58-SUM($E58:$P58)</f>
        <v/>
      </c>
      <c r="D58" s="15" t="n">
        <v>92</v>
      </c>
      <c r="E58" s="15" t="n">
        <v>5959670</v>
      </c>
      <c r="F58" s="15" t="n">
        <v>7869830</v>
      </c>
      <c r="G58" s="15" t="n">
        <v>10531330</v>
      </c>
      <c r="H58" s="15" t="n">
        <v>7847570</v>
      </c>
      <c r="I58" s="15" t="n">
        <v>7632920</v>
      </c>
      <c r="J58" s="15" t="n">
        <v>9324750</v>
      </c>
      <c r="K58" s="15" t="n">
        <v>8269970</v>
      </c>
      <c r="L58" s="15" t="n">
        <v>8975540</v>
      </c>
      <c r="M58" s="15" t="n">
        <v>8957000</v>
      </c>
      <c r="N58" s="15" t="n">
        <v>8675850</v>
      </c>
      <c r="O58" s="15" t="n">
        <v>6578740</v>
      </c>
      <c r="P58" s="15" t="n">
        <v>5372390</v>
      </c>
      <c r="Q58" s="15" t="n">
        <v>95995560</v>
      </c>
      <c r="R58" s="18" t="n"/>
    </row>
    <row r="59">
      <c r="A59" s="18" t="n"/>
      <c r="B59" s="18" t="inlineStr">
        <is>
          <t>明治32年</t>
        </is>
      </c>
      <c r="C59" s="17">
        <f>$Q59-SUM($E59:$P59)</f>
        <v/>
      </c>
      <c r="D59" s="15" t="n">
        <v>102</v>
      </c>
      <c r="E59" s="15" t="n">
        <v>7303300</v>
      </c>
      <c r="F59" s="15" t="n">
        <v>6466710</v>
      </c>
      <c r="G59" s="15" t="n">
        <v>5528490</v>
      </c>
      <c r="H59" s="15" t="n">
        <v>5012270</v>
      </c>
      <c r="I59" s="15" t="n">
        <v>4664030</v>
      </c>
      <c r="J59" s="15" t="n">
        <v>3323590</v>
      </c>
      <c r="K59" s="15" t="n">
        <v>5365040</v>
      </c>
      <c r="L59" s="15" t="n">
        <v>6303470</v>
      </c>
      <c r="M59" s="15" t="n">
        <v>9731930</v>
      </c>
      <c r="N59" s="15" t="n">
        <v>9681020</v>
      </c>
      <c r="O59" s="15" t="n">
        <v>9500600</v>
      </c>
      <c r="P59" s="15" t="n">
        <v>7411940</v>
      </c>
      <c r="Q59" s="15" t="n">
        <v>80292390</v>
      </c>
      <c r="R59" s="18" t="n"/>
    </row>
  </sheetData>
  <dataValidations count="1">
    <dataValidation sqref="D4:P59" showErrorMessage="1" showInputMessage="1" allowBlank="1" imeMode="off"/>
  </dataValidation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8" t="inlineStr">
        <is>
          <t>取引組織</t>
        </is>
      </c>
      <c r="B1" s="18" t="inlineStr">
        <is>
          <t>取引所</t>
        </is>
      </c>
      <c r="C1" s="18" t="inlineStr">
        <is>
          <t>取引所数</t>
        </is>
      </c>
      <c r="D1" s="18" t="inlineStr">
        <is>
          <t>一月</t>
        </is>
      </c>
      <c r="E1" s="18" t="inlineStr">
        <is>
          <t>二月</t>
        </is>
      </c>
      <c r="F1" s="18" t="inlineStr">
        <is>
          <t>三月</t>
        </is>
      </c>
      <c r="G1" s="18" t="inlineStr">
        <is>
          <t>四月</t>
        </is>
      </c>
      <c r="H1" s="18" t="inlineStr">
        <is>
          <t>五月</t>
        </is>
      </c>
      <c r="I1" s="18" t="inlineStr">
        <is>
          <t>六月</t>
        </is>
      </c>
      <c r="J1" s="18" t="inlineStr">
        <is>
          <t>七月</t>
        </is>
      </c>
      <c r="K1" s="18" t="inlineStr">
        <is>
          <t>八月</t>
        </is>
      </c>
      <c r="L1" s="18" t="inlineStr">
        <is>
          <t>九月</t>
        </is>
      </c>
      <c r="M1" s="18" t="inlineStr">
        <is>
          <t>十月</t>
        </is>
      </c>
      <c r="N1" s="18" t="inlineStr">
        <is>
          <t>十一月</t>
        </is>
      </c>
      <c r="O1" s="18" t="inlineStr">
        <is>
          <t>十二月</t>
        </is>
      </c>
      <c r="P1" s="18" t="inlineStr">
        <is>
          <t>合計</t>
        </is>
      </c>
    </row>
    <row r="2">
      <c r="A2" s="18" t="inlineStr"/>
      <c r="B2" s="18" t="inlineStr"/>
      <c r="C2" s="18" t="inlineStr"/>
      <c r="D2" s="18" t="inlineStr">
        <is>
          <t>石</t>
        </is>
      </c>
      <c r="E2" s="18" t="inlineStr">
        <is>
          <t>石</t>
        </is>
      </c>
      <c r="F2" s="18" t="inlineStr">
        <is>
          <t>石</t>
        </is>
      </c>
      <c r="G2" s="18" t="inlineStr">
        <is>
          <t>石</t>
        </is>
      </c>
      <c r="H2" s="18" t="inlineStr">
        <is>
          <t>石</t>
        </is>
      </c>
      <c r="I2" s="18" t="inlineStr">
        <is>
          <t>石</t>
        </is>
      </c>
      <c r="J2" s="18" t="inlineStr">
        <is>
          <t>石</t>
        </is>
      </c>
      <c r="K2" s="18" t="inlineStr">
        <is>
          <t>石</t>
        </is>
      </c>
      <c r="L2" s="18" t="inlineStr">
        <is>
          <t>石</t>
        </is>
      </c>
      <c r="M2" s="18" t="inlineStr">
        <is>
          <t>石</t>
        </is>
      </c>
      <c r="N2" s="18" t="inlineStr">
        <is>
          <t>石</t>
        </is>
      </c>
      <c r="O2" s="18" t="inlineStr">
        <is>
          <t>石</t>
        </is>
      </c>
      <c r="P2" s="18" t="inlineStr">
        <is>
          <t>石</t>
        </is>
      </c>
    </row>
    <row r="3">
      <c r="A3" s="18" t="inlineStr">
        <is>
          <t>株式会社組織</t>
        </is>
      </c>
      <c r="B3" s="18" t="inlineStr">
        <is>
          <t>東京</t>
        </is>
      </c>
      <c r="C3" s="18" t="inlineStr"/>
      <c r="D3" s="18" t="n">
        <v>1233900</v>
      </c>
      <c r="E3" s="18" t="n">
        <v>1647500</v>
      </c>
      <c r="F3" s="18" t="n">
        <v>1439050</v>
      </c>
      <c r="G3" s="18" t="n">
        <v>939350</v>
      </c>
      <c r="H3" s="18" t="n">
        <v>1029450</v>
      </c>
      <c r="I3" s="18" t="n">
        <v>713950</v>
      </c>
      <c r="J3" s="18" t="n">
        <v>930650</v>
      </c>
      <c r="K3" s="18" t="n">
        <v>1140450</v>
      </c>
      <c r="L3" s="18" t="n">
        <v>1633500</v>
      </c>
      <c r="M3" s="18" t="n">
        <v>895750</v>
      </c>
      <c r="N3" s="18" t="n">
        <v>1239300</v>
      </c>
      <c r="O3" s="18" t="n">
        <v>816900</v>
      </c>
      <c r="P3" s="18" t="n">
        <v>13659750</v>
      </c>
    </row>
    <row r="4">
      <c r="A4" s="18" t="inlineStr">
        <is>
          <t>株式会社組織</t>
        </is>
      </c>
      <c r="B4" s="18" t="inlineStr">
        <is>
          <t>横浜</t>
        </is>
      </c>
      <c r="C4" s="18" t="inlineStr"/>
      <c r="D4" s="18" t="n">
        <v>96600</v>
      </c>
      <c r="E4" s="18" t="n">
        <v>184450</v>
      </c>
      <c r="F4" s="18" t="n">
        <v>133850</v>
      </c>
      <c r="G4" s="18" t="n">
        <v>42300</v>
      </c>
      <c r="H4" s="18" t="n">
        <v>41100</v>
      </c>
      <c r="I4" s="18" t="n">
        <v>9450</v>
      </c>
      <c r="J4" s="18" t="n">
        <v>5200</v>
      </c>
      <c r="K4" s="18" t="n">
        <v>5300</v>
      </c>
      <c r="L4" s="18" t="n">
        <v>8650</v>
      </c>
      <c r="M4" s="18" t="n">
        <v>5150</v>
      </c>
      <c r="N4" s="18" t="n">
        <v>2900</v>
      </c>
      <c r="O4" s="18" t="n">
        <v>600</v>
      </c>
      <c r="P4" s="18" t="n">
        <v>535550</v>
      </c>
    </row>
    <row r="5">
      <c r="A5" s="18" t="inlineStr">
        <is>
          <t>株式会社組織</t>
        </is>
      </c>
      <c r="B5" s="18" t="inlineStr">
        <is>
          <t>甲府</t>
        </is>
      </c>
      <c r="C5" s="18" t="inlineStr"/>
      <c r="D5" s="18" t="n">
        <v>3890</v>
      </c>
      <c r="E5" s="18" t="n">
        <v>9040</v>
      </c>
      <c r="F5" s="18" t="n">
        <v>8770</v>
      </c>
      <c r="G5" s="18" t="n">
        <v>7580</v>
      </c>
      <c r="H5" s="18" t="n">
        <v>8590</v>
      </c>
      <c r="I5" s="18" t="n">
        <v>10900</v>
      </c>
      <c r="J5" s="18" t="n">
        <v>6470</v>
      </c>
      <c r="K5" s="18" t="n">
        <v>9100</v>
      </c>
      <c r="L5" s="18" t="n">
        <v>7360</v>
      </c>
      <c r="M5" s="18" t="n">
        <v>8980</v>
      </c>
      <c r="N5" s="18" t="n">
        <v>10270</v>
      </c>
      <c r="O5" s="18" t="n">
        <v>11140</v>
      </c>
      <c r="P5" s="18" t="n">
        <v>102090</v>
      </c>
    </row>
    <row r="6">
      <c r="A6" s="18" t="inlineStr">
        <is>
          <t>株式会社組織</t>
        </is>
      </c>
      <c r="B6" s="18" t="inlineStr">
        <is>
          <t>静岡</t>
        </is>
      </c>
      <c r="C6" s="18" t="inlineStr"/>
      <c r="D6" s="18" t="n">
        <v>4960</v>
      </c>
      <c r="E6" s="18" t="n">
        <v>8450</v>
      </c>
      <c r="F6" s="18" t="n">
        <v>5450</v>
      </c>
      <c r="G6" s="18" t="n">
        <v>2140</v>
      </c>
      <c r="H6" s="18" t="n">
        <v>2490</v>
      </c>
      <c r="I6" s="18" t="n">
        <v>2200</v>
      </c>
      <c r="J6" s="18" t="n">
        <v>160</v>
      </c>
      <c r="K6" s="18" t="n">
        <v>10</v>
      </c>
      <c r="L6" s="18" t="inlineStr"/>
      <c r="M6" s="18" t="inlineStr"/>
      <c r="N6" s="18" t="inlineStr"/>
      <c r="O6" s="18" t="inlineStr"/>
      <c r="P6" s="18" t="n">
        <v>25860</v>
      </c>
    </row>
    <row r="7">
      <c r="A7" s="18" t="inlineStr">
        <is>
          <t>株式会社組織</t>
        </is>
      </c>
      <c r="B7" s="18" t="inlineStr">
        <is>
          <t>名古屋</t>
        </is>
      </c>
      <c r="C7" s="18" t="inlineStr"/>
      <c r="D7" s="18" t="n">
        <v>147210</v>
      </c>
      <c r="E7" s="18" t="n">
        <v>255200</v>
      </c>
      <c r="F7" s="18" t="n">
        <v>193070</v>
      </c>
      <c r="G7" s="18" t="n">
        <v>99040</v>
      </c>
      <c r="H7" s="18" t="n">
        <v>116440</v>
      </c>
      <c r="I7" s="18" t="n">
        <v>86540</v>
      </c>
      <c r="J7" s="18" t="n">
        <v>145830</v>
      </c>
      <c r="K7" s="18" t="n">
        <v>181450</v>
      </c>
      <c r="L7" s="18" t="n">
        <v>211690</v>
      </c>
      <c r="M7" s="18" t="n">
        <v>98410</v>
      </c>
      <c r="N7" s="18" t="n">
        <v>136470</v>
      </c>
      <c r="O7" s="18" t="n">
        <v>109000</v>
      </c>
      <c r="P7" s="18" t="n">
        <v>1780350</v>
      </c>
    </row>
    <row r="8">
      <c r="A8" s="18" t="inlineStr">
        <is>
          <t>株式会社組織</t>
        </is>
      </c>
      <c r="B8" s="18" t="inlineStr">
        <is>
          <t>岡崎</t>
        </is>
      </c>
      <c r="C8" s="18" t="inlineStr"/>
      <c r="D8" s="18" t="n">
        <v>22770</v>
      </c>
      <c r="E8" s="18" t="n">
        <v>33210</v>
      </c>
      <c r="F8" s="18" t="n">
        <v>29550</v>
      </c>
      <c r="G8" s="18" t="n">
        <v>15070</v>
      </c>
      <c r="H8" s="18" t="n">
        <v>17510</v>
      </c>
      <c r="I8" s="18" t="n">
        <v>11850</v>
      </c>
      <c r="J8" s="18" t="n">
        <v>14480</v>
      </c>
      <c r="K8" s="18" t="n">
        <v>14720</v>
      </c>
      <c r="L8" s="18" t="n">
        <v>19660</v>
      </c>
      <c r="M8" s="18" t="n">
        <v>12430</v>
      </c>
      <c r="N8" s="18" t="n">
        <v>17050</v>
      </c>
      <c r="O8" s="18" t="n">
        <v>13730</v>
      </c>
      <c r="P8" s="18" t="n">
        <v>222030</v>
      </c>
    </row>
    <row r="9">
      <c r="A9" s="18" t="inlineStr">
        <is>
          <t>株式会社組織</t>
        </is>
      </c>
      <c r="B9" s="18" t="inlineStr">
        <is>
          <t>豊橋</t>
        </is>
      </c>
      <c r="C9" s="18" t="inlineStr"/>
      <c r="D9" s="18" t="n">
        <v>27510</v>
      </c>
      <c r="E9" s="18" t="n">
        <v>37530</v>
      </c>
      <c r="F9" s="18" t="n">
        <v>36160</v>
      </c>
      <c r="G9" s="18" t="n">
        <v>15540</v>
      </c>
      <c r="H9" s="18" t="n">
        <v>24220</v>
      </c>
      <c r="I9" s="18" t="n">
        <v>13550</v>
      </c>
      <c r="J9" s="18" t="n">
        <v>17070</v>
      </c>
      <c r="K9" s="18" t="n">
        <v>21000</v>
      </c>
      <c r="L9" s="18" t="n">
        <v>27440</v>
      </c>
      <c r="M9" s="18" t="n">
        <v>14360</v>
      </c>
      <c r="N9" s="18" t="n">
        <v>20690</v>
      </c>
      <c r="O9" s="18" t="n">
        <v>14390</v>
      </c>
      <c r="P9" s="18" t="n">
        <v>269460</v>
      </c>
    </row>
    <row r="10">
      <c r="A10" s="18" t="inlineStr">
        <is>
          <t>株式会社組織</t>
        </is>
      </c>
      <c r="B10" s="18" t="inlineStr">
        <is>
          <t>桑名</t>
        </is>
      </c>
      <c r="C10" s="18" t="inlineStr"/>
      <c r="D10" s="18" t="n">
        <v>70600</v>
      </c>
      <c r="E10" s="18" t="n">
        <v>101310</v>
      </c>
      <c r="F10" s="18" t="n">
        <v>86050</v>
      </c>
      <c r="G10" s="18" t="n">
        <v>48880</v>
      </c>
      <c r="H10" s="18" t="n">
        <v>54410</v>
      </c>
      <c r="I10" s="18" t="n">
        <v>38440</v>
      </c>
      <c r="J10" s="18" t="n">
        <v>47260</v>
      </c>
      <c r="K10" s="18" t="n">
        <v>64480</v>
      </c>
      <c r="L10" s="18" t="n">
        <v>64490</v>
      </c>
      <c r="M10" s="18" t="n">
        <v>41110</v>
      </c>
      <c r="N10" s="18" t="n">
        <v>51790</v>
      </c>
      <c r="O10" s="18" t="n">
        <v>34160</v>
      </c>
      <c r="P10" s="18" t="n">
        <v>702980</v>
      </c>
    </row>
    <row r="11">
      <c r="A11" s="18" t="inlineStr">
        <is>
          <t>株式会社組織</t>
        </is>
      </c>
      <c r="B11" s="18" t="inlineStr">
        <is>
          <t>津</t>
        </is>
      </c>
      <c r="C11" s="18" t="inlineStr"/>
      <c r="D11" s="18" t="n">
        <v>15460</v>
      </c>
      <c r="E11" s="18" t="n">
        <v>26740</v>
      </c>
      <c r="F11" s="18" t="n">
        <v>25450</v>
      </c>
      <c r="G11" s="18" t="n">
        <v>15130</v>
      </c>
      <c r="H11" s="18" t="n">
        <v>17420</v>
      </c>
      <c r="I11" s="18" t="n">
        <v>11360</v>
      </c>
      <c r="J11" s="18" t="n">
        <v>14200</v>
      </c>
      <c r="K11" s="18" t="n">
        <v>18860</v>
      </c>
      <c r="L11" s="18" t="n">
        <v>24020</v>
      </c>
      <c r="M11" s="18" t="n">
        <v>12180</v>
      </c>
      <c r="N11" s="18" t="n">
        <v>15700</v>
      </c>
      <c r="O11" s="18" t="n">
        <v>11890</v>
      </c>
      <c r="P11" s="18" t="n">
        <v>208410</v>
      </c>
    </row>
    <row r="12">
      <c r="A12" s="18" t="inlineStr">
        <is>
          <t>株式会社組織</t>
        </is>
      </c>
      <c r="B12" s="18" t="inlineStr">
        <is>
          <t>四日市</t>
        </is>
      </c>
      <c r="C12" s="18" t="inlineStr"/>
      <c r="D12" s="18" t="n">
        <v>50990</v>
      </c>
      <c r="E12" s="18" t="n">
        <v>62500</v>
      </c>
      <c r="F12" s="18" t="n">
        <v>68330</v>
      </c>
      <c r="G12" s="18" t="n">
        <v>35650</v>
      </c>
      <c r="H12" s="18" t="n">
        <v>42640</v>
      </c>
      <c r="I12" s="18" t="n">
        <v>29310</v>
      </c>
      <c r="J12" s="18" t="n">
        <v>36760</v>
      </c>
      <c r="K12" s="18" t="n">
        <v>47870</v>
      </c>
      <c r="L12" s="18" t="n">
        <v>43190</v>
      </c>
      <c r="M12" s="18" t="n">
        <v>29250</v>
      </c>
      <c r="N12" s="18" t="n">
        <v>40050</v>
      </c>
      <c r="O12" s="18" t="n">
        <v>25730</v>
      </c>
      <c r="P12" s="18" t="n">
        <v>512270</v>
      </c>
    </row>
    <row r="13">
      <c r="A13" s="18" t="inlineStr">
        <is>
          <t>株式会社組織</t>
        </is>
      </c>
      <c r="B13" s="18" t="inlineStr">
        <is>
          <t>大垣</t>
        </is>
      </c>
      <c r="C13" s="18" t="inlineStr"/>
      <c r="D13" s="18" t="n">
        <v>8280</v>
      </c>
      <c r="E13" s="18" t="n">
        <v>12610</v>
      </c>
      <c r="F13" s="18" t="n">
        <v>10660</v>
      </c>
      <c r="G13" s="18" t="n">
        <v>5000</v>
      </c>
      <c r="H13" s="18" t="n">
        <v>6440</v>
      </c>
      <c r="I13" s="18" t="n">
        <v>4700</v>
      </c>
      <c r="J13" s="18" t="n">
        <v>4730</v>
      </c>
      <c r="K13" s="18" t="n">
        <v>6930</v>
      </c>
      <c r="L13" s="18" t="n">
        <v>6530</v>
      </c>
      <c r="M13" s="18" t="n">
        <v>4440</v>
      </c>
      <c r="N13" s="18" t="n">
        <v>5770</v>
      </c>
      <c r="O13" s="18" t="n">
        <v>4160</v>
      </c>
      <c r="P13" s="18" t="n">
        <v>80250</v>
      </c>
    </row>
    <row r="14">
      <c r="A14" s="18" t="inlineStr">
        <is>
          <t>株式会社組織</t>
        </is>
      </c>
      <c r="B14" s="18" t="inlineStr">
        <is>
          <t>岐阜</t>
        </is>
      </c>
      <c r="C14" s="18" t="inlineStr"/>
      <c r="D14" s="18" t="n">
        <v>18340</v>
      </c>
      <c r="E14" s="18" t="n">
        <v>25050</v>
      </c>
      <c r="F14" s="18" t="n">
        <v>23980</v>
      </c>
      <c r="G14" s="18" t="n">
        <v>19260</v>
      </c>
      <c r="H14" s="18" t="n">
        <v>16230</v>
      </c>
      <c r="I14" s="18" t="n">
        <v>17030</v>
      </c>
      <c r="J14" s="18" t="n">
        <v>13900</v>
      </c>
      <c r="K14" s="18" t="n">
        <v>13390</v>
      </c>
      <c r="L14" s="18" t="n">
        <v>10690</v>
      </c>
      <c r="M14" s="18" t="n">
        <v>6260</v>
      </c>
      <c r="N14" s="18" t="n">
        <v>6390</v>
      </c>
      <c r="O14" s="18" t="n">
        <v>4320</v>
      </c>
      <c r="P14" s="18" t="n">
        <v>174840</v>
      </c>
    </row>
    <row r="15">
      <c r="A15" s="18" t="inlineStr">
        <is>
          <t>株式会社組織</t>
        </is>
      </c>
      <c r="B15" s="18" t="inlineStr">
        <is>
          <t>近江</t>
        </is>
      </c>
      <c r="C15" s="18" t="inlineStr"/>
      <c r="D15" s="18" t="n">
        <v>35980</v>
      </c>
      <c r="E15" s="18" t="n">
        <v>45170</v>
      </c>
      <c r="F15" s="18" t="n">
        <v>46740</v>
      </c>
      <c r="G15" s="18" t="n">
        <v>27540</v>
      </c>
      <c r="H15" s="18" t="n">
        <v>28710</v>
      </c>
      <c r="I15" s="18" t="n">
        <v>20820</v>
      </c>
      <c r="J15" s="18" t="n">
        <v>24850</v>
      </c>
      <c r="K15" s="18" t="n">
        <v>33970</v>
      </c>
      <c r="L15" s="18" t="n">
        <v>38690</v>
      </c>
      <c r="M15" s="18" t="n">
        <v>22670</v>
      </c>
      <c r="N15" s="18" t="n">
        <v>33400</v>
      </c>
      <c r="O15" s="18" t="n">
        <v>29630</v>
      </c>
      <c r="P15" s="18" t="n">
        <v>388170</v>
      </c>
    </row>
    <row r="16">
      <c r="A16" s="18" t="inlineStr">
        <is>
          <t>株式会社組織</t>
        </is>
      </c>
      <c r="B16" s="18" t="inlineStr">
        <is>
          <t>彦根</t>
        </is>
      </c>
      <c r="C16" s="18" t="inlineStr"/>
      <c r="D16" s="18" t="n">
        <v>38150</v>
      </c>
      <c r="E16" s="18" t="n">
        <v>41800</v>
      </c>
      <c r="F16" s="18" t="n">
        <v>47450</v>
      </c>
      <c r="G16" s="18" t="n">
        <v>32900</v>
      </c>
      <c r="H16" s="18" t="n">
        <v>37450</v>
      </c>
      <c r="I16" s="18" t="n">
        <v>36900</v>
      </c>
      <c r="J16" s="18" t="n">
        <v>31350</v>
      </c>
      <c r="K16" s="18" t="n">
        <v>35950</v>
      </c>
      <c r="L16" s="18" t="n">
        <v>52300</v>
      </c>
      <c r="M16" s="18" t="n">
        <v>42300</v>
      </c>
      <c r="N16" s="18" t="n">
        <v>36600</v>
      </c>
      <c r="O16" s="18" t="n">
        <v>36150</v>
      </c>
      <c r="P16" s="18" t="n">
        <v>469300</v>
      </c>
    </row>
    <row r="17">
      <c r="A17" s="18" t="inlineStr">
        <is>
          <t>株式会社組織</t>
        </is>
      </c>
      <c r="B17" s="18" t="inlineStr">
        <is>
          <t>長浜</t>
        </is>
      </c>
      <c r="C17" s="18" t="inlineStr"/>
      <c r="D17" s="18" t="n">
        <v>29750</v>
      </c>
      <c r="E17" s="18" t="n">
        <v>31900</v>
      </c>
      <c r="F17" s="18" t="n">
        <v>30250</v>
      </c>
      <c r="G17" s="18" t="n">
        <v>29370</v>
      </c>
      <c r="H17" s="18" t="n">
        <v>26050</v>
      </c>
      <c r="I17" s="18" t="n">
        <v>19050</v>
      </c>
      <c r="J17" s="18" t="n">
        <v>21650</v>
      </c>
      <c r="K17" s="18" t="n">
        <v>24100</v>
      </c>
      <c r="L17" s="18" t="n">
        <v>23200</v>
      </c>
      <c r="M17" s="18" t="n">
        <v>17550</v>
      </c>
      <c r="N17" s="18" t="n">
        <v>25500</v>
      </c>
      <c r="O17" s="18" t="n">
        <v>15450</v>
      </c>
      <c r="P17" s="18" t="n">
        <v>293820</v>
      </c>
    </row>
    <row r="18">
      <c r="A18" s="18" t="inlineStr">
        <is>
          <t>株式会社組織</t>
        </is>
      </c>
      <c r="B18" s="18" t="inlineStr">
        <is>
          <t>三国</t>
        </is>
      </c>
      <c r="C18" s="18" t="inlineStr"/>
      <c r="D18" s="18" t="n">
        <v>39900</v>
      </c>
      <c r="E18" s="18" t="n">
        <v>46510</v>
      </c>
      <c r="F18" s="18" t="n">
        <v>44640</v>
      </c>
      <c r="G18" s="18" t="n">
        <v>24110</v>
      </c>
      <c r="H18" s="18" t="n">
        <v>31310</v>
      </c>
      <c r="I18" s="18" t="n">
        <v>20480</v>
      </c>
      <c r="J18" s="18" t="n">
        <v>17620</v>
      </c>
      <c r="K18" s="18" t="n">
        <v>23470</v>
      </c>
      <c r="L18" s="18" t="n">
        <v>25240</v>
      </c>
      <c r="M18" s="18" t="n">
        <v>18530</v>
      </c>
      <c r="N18" s="18" t="n">
        <v>29760</v>
      </c>
      <c r="O18" s="18" t="n">
        <v>18600</v>
      </c>
      <c r="P18" s="18" t="n">
        <v>340170</v>
      </c>
    </row>
    <row r="19">
      <c r="A19" s="18" t="inlineStr">
        <is>
          <t>株式会社組織</t>
        </is>
      </c>
      <c r="B19" s="18" t="inlineStr">
        <is>
          <t>金沢</t>
        </is>
      </c>
      <c r="C19" s="18" t="inlineStr"/>
      <c r="D19" s="18" t="n">
        <v>185300</v>
      </c>
      <c r="E19" s="18" t="n">
        <v>304200</v>
      </c>
      <c r="F19" s="18" t="n">
        <v>219400</v>
      </c>
      <c r="G19" s="18" t="n">
        <v>138600</v>
      </c>
      <c r="H19" s="18" t="n">
        <v>132850</v>
      </c>
      <c r="I19" s="18" t="n">
        <v>83400</v>
      </c>
      <c r="J19" s="18" t="n">
        <v>110900</v>
      </c>
      <c r="K19" s="18" t="n">
        <v>176500</v>
      </c>
      <c r="L19" s="18" t="n">
        <v>151650</v>
      </c>
      <c r="M19" s="18" t="n">
        <v>96550</v>
      </c>
      <c r="N19" s="18" t="n">
        <v>167500</v>
      </c>
      <c r="O19" s="18" t="n">
        <v>112050</v>
      </c>
      <c r="P19" s="18" t="n">
        <v>1878900</v>
      </c>
    </row>
    <row r="20">
      <c r="A20" s="18" t="inlineStr">
        <is>
          <t>株式会社組織</t>
        </is>
      </c>
      <c r="B20" s="18" t="inlineStr">
        <is>
          <t>高岡</t>
        </is>
      </c>
      <c r="C20" s="18" t="inlineStr"/>
      <c r="D20" s="18" t="n">
        <v>90400</v>
      </c>
      <c r="E20" s="18" t="n">
        <v>134650</v>
      </c>
      <c r="F20" s="18" t="n">
        <v>107800</v>
      </c>
      <c r="G20" s="18" t="n">
        <v>63450</v>
      </c>
      <c r="H20" s="18" t="n">
        <v>66550</v>
      </c>
      <c r="I20" s="18" t="n">
        <v>43700</v>
      </c>
      <c r="J20" s="18" t="n">
        <v>52200</v>
      </c>
      <c r="K20" s="18" t="n">
        <v>66700</v>
      </c>
      <c r="L20" s="18" t="n">
        <v>72500</v>
      </c>
      <c r="M20" s="18" t="n">
        <v>43900</v>
      </c>
      <c r="N20" s="18" t="n">
        <v>72450</v>
      </c>
      <c r="O20" s="18" t="n">
        <v>58450</v>
      </c>
      <c r="P20" s="18" t="n">
        <v>872750</v>
      </c>
    </row>
    <row r="21">
      <c r="A21" s="18" t="inlineStr">
        <is>
          <t>株式会社組織</t>
        </is>
      </c>
      <c r="B21" s="18" t="inlineStr">
        <is>
          <t>富山</t>
        </is>
      </c>
      <c r="C21" s="18" t="inlineStr"/>
      <c r="D21" s="18" t="n">
        <v>16360</v>
      </c>
      <c r="E21" s="18" t="n">
        <v>28940</v>
      </c>
      <c r="F21" s="18" t="n">
        <v>28100</v>
      </c>
      <c r="G21" s="18" t="n">
        <v>14650</v>
      </c>
      <c r="H21" s="18" t="n">
        <v>14000</v>
      </c>
      <c r="I21" s="18" t="n">
        <v>7150</v>
      </c>
      <c r="J21" s="18" t="n">
        <v>5350</v>
      </c>
      <c r="K21" s="18" t="n">
        <v>10450</v>
      </c>
      <c r="L21" s="18" t="n">
        <v>8900</v>
      </c>
      <c r="M21" s="18" t="n">
        <v>5850</v>
      </c>
      <c r="N21" s="18" t="n">
        <v>10150</v>
      </c>
      <c r="O21" s="18" t="n">
        <v>7500</v>
      </c>
      <c r="P21" s="18" t="n">
        <v>157400</v>
      </c>
    </row>
    <row r="22">
      <c r="A22" s="18" t="inlineStr">
        <is>
          <t>株式会社組織</t>
        </is>
      </c>
      <c r="B22" s="18" t="inlineStr">
        <is>
          <t>新潟</t>
        </is>
      </c>
      <c r="C22" s="18" t="inlineStr"/>
      <c r="D22" s="18" t="n">
        <v>186400</v>
      </c>
      <c r="E22" s="18" t="n">
        <v>125400</v>
      </c>
      <c r="F22" s="18" t="n">
        <v>115400</v>
      </c>
      <c r="G22" s="18" t="n">
        <v>20600</v>
      </c>
      <c r="H22" s="18" t="n">
        <v>113100</v>
      </c>
      <c r="I22" s="18" t="n">
        <v>52200</v>
      </c>
      <c r="J22" s="18" t="n">
        <v>88200</v>
      </c>
      <c r="K22" s="18" t="n">
        <v>116200</v>
      </c>
      <c r="L22" s="18" t="n">
        <v>80700</v>
      </c>
      <c r="M22" s="18" t="n">
        <v>30300</v>
      </c>
      <c r="N22" s="18" t="n">
        <v>89000</v>
      </c>
      <c r="O22" s="18" t="n">
        <v>58000</v>
      </c>
      <c r="P22" s="18" t="n">
        <v>1075500</v>
      </c>
    </row>
    <row r="23">
      <c r="A23" s="18" t="inlineStr">
        <is>
          <t>株式会社組織</t>
        </is>
      </c>
      <c r="B23" s="18" t="inlineStr">
        <is>
          <t>直江津</t>
        </is>
      </c>
      <c r="C23" s="18" t="inlineStr"/>
      <c r="D23" s="18" t="n">
        <v>14200</v>
      </c>
      <c r="E23" s="18" t="n">
        <v>16600</v>
      </c>
      <c r="F23" s="18" t="n">
        <v>18750</v>
      </c>
      <c r="G23" s="18" t="n">
        <v>11100</v>
      </c>
      <c r="H23" s="18" t="n">
        <v>9900</v>
      </c>
      <c r="I23" s="18" t="n">
        <v>8600</v>
      </c>
      <c r="J23" s="18" t="n">
        <v>7500</v>
      </c>
      <c r="K23" s="18" t="n">
        <v>12150</v>
      </c>
      <c r="L23" s="18" t="n">
        <v>16850</v>
      </c>
      <c r="M23" s="18" t="n">
        <v>9150</v>
      </c>
      <c r="N23" s="18" t="n">
        <v>7000</v>
      </c>
      <c r="O23" s="18" t="n">
        <v>10150</v>
      </c>
      <c r="P23" s="18" t="n">
        <v>141950</v>
      </c>
    </row>
    <row r="24">
      <c r="A24" s="18" t="inlineStr">
        <is>
          <t>株式会社組織</t>
        </is>
      </c>
      <c r="B24" s="18" t="inlineStr">
        <is>
          <t>三條</t>
        </is>
      </c>
      <c r="C24" s="18" t="inlineStr"/>
      <c r="D24" s="18" t="n">
        <v>40900</v>
      </c>
      <c r="E24" s="18" t="n">
        <v>18450</v>
      </c>
      <c r="F24" s="18" t="n">
        <v>19700</v>
      </c>
      <c r="G24" s="18" t="n">
        <v>3250</v>
      </c>
      <c r="H24" s="18" t="n">
        <v>13400</v>
      </c>
      <c r="I24" s="18" t="n">
        <v>6100</v>
      </c>
      <c r="J24" s="18" t="n">
        <v>3050</v>
      </c>
      <c r="K24" s="18" t="n">
        <v>16850</v>
      </c>
      <c r="L24" s="18" t="n">
        <v>13250</v>
      </c>
      <c r="M24" s="18" t="n">
        <v>5850</v>
      </c>
      <c r="N24" s="18" t="n">
        <v>14850</v>
      </c>
      <c r="O24" s="18" t="n">
        <v>11200</v>
      </c>
      <c r="P24" s="18" t="n">
        <v>166850</v>
      </c>
    </row>
    <row r="25">
      <c r="A25" s="18" t="inlineStr">
        <is>
          <t>株式会社組織</t>
        </is>
      </c>
      <c r="B25" s="18" t="inlineStr">
        <is>
          <t>長岡</t>
        </is>
      </c>
      <c r="C25" s="18" t="inlineStr"/>
      <c r="D25" s="18" t="n">
        <v>66850</v>
      </c>
      <c r="E25" s="18" t="n">
        <v>44200</v>
      </c>
      <c r="F25" s="18" t="n">
        <v>44350</v>
      </c>
      <c r="G25" s="18" t="n">
        <v>8550</v>
      </c>
      <c r="H25" s="18" t="n">
        <v>38050</v>
      </c>
      <c r="I25" s="18" t="n">
        <v>20250</v>
      </c>
      <c r="J25" s="18" t="n">
        <v>29650</v>
      </c>
      <c r="K25" s="18" t="n">
        <v>37500</v>
      </c>
      <c r="L25" s="18" t="n">
        <v>36900</v>
      </c>
      <c r="M25" s="18" t="n">
        <v>10150</v>
      </c>
      <c r="N25" s="18" t="n">
        <v>20750</v>
      </c>
      <c r="O25" s="18" t="n">
        <v>5700</v>
      </c>
      <c r="P25" s="18" t="n">
        <v>362900</v>
      </c>
    </row>
    <row r="26">
      <c r="A26" s="18" t="inlineStr">
        <is>
          <t>株式会社組織</t>
        </is>
      </c>
      <c r="B26" s="18" t="inlineStr">
        <is>
          <t>柏崎</t>
        </is>
      </c>
      <c r="C26" s="18" t="inlineStr"/>
      <c r="D26" s="18" t="n">
        <v>24000</v>
      </c>
      <c r="E26" s="18" t="n">
        <v>15650</v>
      </c>
      <c r="F26" s="18" t="n">
        <v>19050</v>
      </c>
      <c r="G26" s="18" t="n">
        <v>2550</v>
      </c>
      <c r="H26" s="18" t="n">
        <v>8550</v>
      </c>
      <c r="I26" s="18" t="n">
        <v>4050</v>
      </c>
      <c r="J26" s="18" t="n">
        <v>5500</v>
      </c>
      <c r="K26" s="18" t="n">
        <v>8200</v>
      </c>
      <c r="L26" s="18" t="n">
        <v>6750</v>
      </c>
      <c r="M26" s="18" t="n">
        <v>2750</v>
      </c>
      <c r="N26" s="18" t="n">
        <v>6550</v>
      </c>
      <c r="O26" s="18" t="n">
        <v>5750</v>
      </c>
      <c r="P26" s="18" t="n">
        <v>109350</v>
      </c>
    </row>
    <row r="27">
      <c r="A27" s="18" t="inlineStr">
        <is>
          <t>株式会社組織</t>
        </is>
      </c>
      <c r="B27" s="18" t="inlineStr">
        <is>
          <t>福島</t>
        </is>
      </c>
      <c r="C27" s="18" t="inlineStr"/>
      <c r="D27" s="18" t="n">
        <v>4470</v>
      </c>
      <c r="E27" s="18" t="n">
        <v>5240</v>
      </c>
      <c r="F27" s="18" t="n">
        <v>4810</v>
      </c>
      <c r="G27" s="18" t="n">
        <v>3660</v>
      </c>
      <c r="H27" s="18" t="n">
        <v>4460</v>
      </c>
      <c r="I27" s="18" t="n">
        <v>3830</v>
      </c>
      <c r="J27" s="18" t="n">
        <v>4660</v>
      </c>
      <c r="K27" s="18" t="n">
        <v>4500</v>
      </c>
      <c r="L27" s="18" t="n">
        <v>3970</v>
      </c>
      <c r="M27" s="18" t="n">
        <v>5080</v>
      </c>
      <c r="N27" s="18" t="n">
        <v>5510</v>
      </c>
      <c r="O27" s="18" t="n">
        <v>4900</v>
      </c>
      <c r="P27" s="18" t="n">
        <v>55090</v>
      </c>
    </row>
    <row r="28">
      <c r="A28" s="18" t="inlineStr">
        <is>
          <t>株式会社組織</t>
        </is>
      </c>
      <c r="B28" s="18" t="inlineStr">
        <is>
          <t>仙台</t>
        </is>
      </c>
      <c r="C28" s="18" t="inlineStr"/>
      <c r="D28" s="18" t="n">
        <v>4210</v>
      </c>
      <c r="E28" s="18" t="n">
        <v>5320</v>
      </c>
      <c r="F28" s="18" t="n">
        <v>3390</v>
      </c>
      <c r="G28" s="18" t="n">
        <v>3580</v>
      </c>
      <c r="H28" s="18" t="n">
        <v>3460</v>
      </c>
      <c r="I28" s="18" t="n">
        <v>6600</v>
      </c>
      <c r="J28" s="18" t="n">
        <v>3100</v>
      </c>
      <c r="K28" s="18" t="n">
        <v>2010</v>
      </c>
      <c r="L28" s="18" t="n">
        <v>3450</v>
      </c>
      <c r="M28" s="18" t="n">
        <v>7090</v>
      </c>
      <c r="N28" s="18" t="n">
        <v>6560</v>
      </c>
      <c r="O28" s="18" t="n">
        <v>8520</v>
      </c>
      <c r="P28" s="18" t="n">
        <v>57290</v>
      </c>
    </row>
    <row r="29">
      <c r="A29" s="18" t="inlineStr">
        <is>
          <t>株式会社組織</t>
        </is>
      </c>
      <c r="B29" s="18" t="inlineStr">
        <is>
          <t>酒田</t>
        </is>
      </c>
      <c r="C29" s="18" t="inlineStr"/>
      <c r="D29" s="18" t="n">
        <v>20100</v>
      </c>
      <c r="E29" s="18" t="n">
        <v>19180</v>
      </c>
      <c r="F29" s="18" t="n">
        <v>12990</v>
      </c>
      <c r="G29" s="18" t="n">
        <v>7960</v>
      </c>
      <c r="H29" s="18" t="n">
        <v>10450</v>
      </c>
      <c r="I29" s="18" t="n">
        <v>5290</v>
      </c>
      <c r="J29" s="18" t="n">
        <v>9080</v>
      </c>
      <c r="K29" s="18" t="n">
        <v>14700</v>
      </c>
      <c r="L29" s="18" t="n">
        <v>11460</v>
      </c>
      <c r="M29" s="18" t="n">
        <v>9590</v>
      </c>
      <c r="N29" s="18" t="n">
        <v>15880</v>
      </c>
      <c r="O29" s="18" t="n">
        <v>12770</v>
      </c>
      <c r="P29" s="18" t="n">
        <v>149450</v>
      </c>
    </row>
    <row r="30">
      <c r="A30" s="18" t="inlineStr">
        <is>
          <t>株式会社組織</t>
        </is>
      </c>
      <c r="B30" s="18" t="inlineStr">
        <is>
          <t>鶴岡</t>
        </is>
      </c>
      <c r="C30" s="18" t="inlineStr"/>
      <c r="D30" s="18" t="n">
        <v>20560</v>
      </c>
      <c r="E30" s="18" t="n">
        <v>18200</v>
      </c>
      <c r="F30" s="18" t="n">
        <v>13710</v>
      </c>
      <c r="G30" s="18" t="n">
        <v>7950</v>
      </c>
      <c r="H30" s="18" t="n">
        <v>10260</v>
      </c>
      <c r="I30" s="18" t="n">
        <v>3720</v>
      </c>
      <c r="J30" s="18" t="n">
        <v>6610</v>
      </c>
      <c r="K30" s="18" t="n">
        <v>8650</v>
      </c>
      <c r="L30" s="18" t="n">
        <v>8960</v>
      </c>
      <c r="M30" s="18" t="n">
        <v>5540</v>
      </c>
      <c r="N30" s="18" t="n">
        <v>14280</v>
      </c>
      <c r="O30" s="18" t="n">
        <v>9010</v>
      </c>
      <c r="P30" s="18" t="n">
        <v>127450</v>
      </c>
    </row>
    <row r="31">
      <c r="A31" s="18" t="inlineStr">
        <is>
          <t>株式会社組織</t>
        </is>
      </c>
      <c r="B31" s="18" t="inlineStr">
        <is>
          <t>京都</t>
        </is>
      </c>
      <c r="C31" s="18" t="inlineStr"/>
      <c r="D31" s="18" t="n">
        <v>72550</v>
      </c>
      <c r="E31" s="18" t="n">
        <v>112400</v>
      </c>
      <c r="F31" s="18" t="n">
        <v>71450</v>
      </c>
      <c r="G31" s="18" t="n">
        <v>44150</v>
      </c>
      <c r="H31" s="18" t="n">
        <v>58150</v>
      </c>
      <c r="I31" s="18" t="n">
        <v>35550</v>
      </c>
      <c r="J31" s="18" t="n">
        <v>37050</v>
      </c>
      <c r="K31" s="18" t="n">
        <v>76050</v>
      </c>
      <c r="L31" s="18" t="n">
        <v>75750</v>
      </c>
      <c r="M31" s="18" t="n">
        <v>51500</v>
      </c>
      <c r="N31" s="18" t="n">
        <v>73850</v>
      </c>
      <c r="O31" s="18" t="n">
        <v>38350</v>
      </c>
      <c r="P31" s="18" t="n">
        <v>746800</v>
      </c>
    </row>
    <row r="32">
      <c r="A32" s="18" t="inlineStr">
        <is>
          <t>株式会社組織</t>
        </is>
      </c>
      <c r="B32" s="18" t="inlineStr">
        <is>
          <t>大阪堂島</t>
        </is>
      </c>
      <c r="C32" s="18" t="inlineStr"/>
      <c r="D32" s="18" t="n">
        <v>422350</v>
      </c>
      <c r="E32" s="18" t="n">
        <v>669190</v>
      </c>
      <c r="F32" s="18" t="n">
        <v>557900</v>
      </c>
      <c r="G32" s="18" t="n">
        <v>265650</v>
      </c>
      <c r="H32" s="18" t="n">
        <v>343810</v>
      </c>
      <c r="I32" s="18" t="n">
        <v>271380</v>
      </c>
      <c r="J32" s="18" t="n">
        <v>304460</v>
      </c>
      <c r="K32" s="18" t="n">
        <v>507620</v>
      </c>
      <c r="L32" s="18" t="n">
        <v>589960</v>
      </c>
      <c r="M32" s="18" t="n">
        <v>355320</v>
      </c>
      <c r="N32" s="18" t="n">
        <v>517470</v>
      </c>
      <c r="O32" s="18" t="n">
        <v>373340</v>
      </c>
      <c r="P32" s="18" t="n">
        <v>5178450</v>
      </c>
    </row>
    <row r="33">
      <c r="A33" s="18" t="inlineStr">
        <is>
          <t>株式会社組織</t>
        </is>
      </c>
      <c r="B33" s="18" t="inlineStr">
        <is>
          <t>堺</t>
        </is>
      </c>
      <c r="C33" s="18" t="inlineStr"/>
      <c r="D33" s="18" t="n">
        <v>11300</v>
      </c>
      <c r="E33" s="18" t="n">
        <v>11000</v>
      </c>
      <c r="F33" s="18" t="n">
        <v>10200</v>
      </c>
      <c r="G33" s="18" t="n">
        <v>7150</v>
      </c>
      <c r="H33" s="18" t="n">
        <v>7880</v>
      </c>
      <c r="I33" s="18" t="n">
        <v>7270</v>
      </c>
      <c r="J33" s="18" t="n">
        <v>3010</v>
      </c>
      <c r="K33" s="18" t="n">
        <v>2870</v>
      </c>
      <c r="L33" s="18" t="n">
        <v>3360</v>
      </c>
      <c r="M33" s="18" t="n">
        <v>5060</v>
      </c>
      <c r="N33" s="18" t="n">
        <v>9360</v>
      </c>
      <c r="O33" s="18" t="n">
        <v>4340</v>
      </c>
      <c r="P33" s="18" t="n">
        <v>82800</v>
      </c>
    </row>
    <row r="34">
      <c r="A34" s="18" t="inlineStr">
        <is>
          <t>株式会社組織</t>
        </is>
      </c>
      <c r="B34" s="18" t="inlineStr">
        <is>
          <t>大和</t>
        </is>
      </c>
      <c r="C34" s="18" t="inlineStr"/>
      <c r="D34" s="18" t="n">
        <v>20490</v>
      </c>
      <c r="E34" s="18" t="n">
        <v>28760</v>
      </c>
      <c r="F34" s="18" t="inlineStr"/>
      <c r="G34" s="18" t="inlineStr"/>
      <c r="H34" s="18" t="inlineStr"/>
      <c r="I34" s="18" t="inlineStr"/>
      <c r="J34" s="18" t="inlineStr"/>
      <c r="K34" s="18" t="inlineStr"/>
      <c r="L34" s="18" t="inlineStr"/>
      <c r="M34" s="18" t="inlineStr"/>
      <c r="N34" s="18" t="inlineStr"/>
      <c r="O34" s="18" t="inlineStr"/>
      <c r="P34" s="18" t="n">
        <v>49250</v>
      </c>
    </row>
    <row r="35">
      <c r="A35" s="18" t="inlineStr">
        <is>
          <t>株式会社組織</t>
        </is>
      </c>
      <c r="B35" s="18" t="inlineStr">
        <is>
          <t>和歌山</t>
        </is>
      </c>
      <c r="C35" s="18" t="inlineStr"/>
      <c r="D35" s="18" t="n">
        <v>35500</v>
      </c>
      <c r="E35" s="18" t="n">
        <v>48900</v>
      </c>
      <c r="F35" s="18" t="n">
        <v>35050</v>
      </c>
      <c r="G35" s="18" t="n">
        <v>16150</v>
      </c>
      <c r="H35" s="18" t="n">
        <v>13150</v>
      </c>
      <c r="I35" s="18" t="n">
        <v>7550</v>
      </c>
      <c r="J35" s="18" t="n">
        <v>15750</v>
      </c>
      <c r="K35" s="18" t="n">
        <v>26650</v>
      </c>
      <c r="L35" s="18" t="n">
        <v>29050</v>
      </c>
      <c r="M35" s="18" t="n">
        <v>22750</v>
      </c>
      <c r="N35" s="18" t="n">
        <v>22100</v>
      </c>
      <c r="O35" s="18" t="n">
        <v>15300</v>
      </c>
      <c r="P35" s="18" t="n">
        <v>287900</v>
      </c>
    </row>
    <row r="36">
      <c r="A36" s="18" t="inlineStr">
        <is>
          <t>株式会社組織</t>
        </is>
      </c>
      <c r="B36" s="18" t="inlineStr">
        <is>
          <t>神戸</t>
        </is>
      </c>
      <c r="C36" s="18" t="inlineStr"/>
      <c r="D36" s="18" t="n">
        <v>291500</v>
      </c>
      <c r="E36" s="18" t="n">
        <v>436150</v>
      </c>
      <c r="F36" s="18" t="n">
        <v>334550</v>
      </c>
      <c r="G36" s="18" t="n">
        <v>225950</v>
      </c>
      <c r="H36" s="18" t="n">
        <v>246250</v>
      </c>
      <c r="I36" s="18" t="n">
        <v>212550</v>
      </c>
      <c r="J36" s="18" t="n">
        <v>230200</v>
      </c>
      <c r="K36" s="18" t="n">
        <v>409300</v>
      </c>
      <c r="L36" s="18" t="n">
        <v>412650</v>
      </c>
      <c r="M36" s="18" t="n">
        <v>212200</v>
      </c>
      <c r="N36" s="18" t="n">
        <v>285800</v>
      </c>
      <c r="O36" s="18" t="n">
        <v>175850</v>
      </c>
      <c r="P36" s="18" t="n">
        <v>3472950</v>
      </c>
    </row>
    <row r="37">
      <c r="A37" s="18" t="inlineStr">
        <is>
          <t>株式会社組織</t>
        </is>
      </c>
      <c r="B37" s="18" t="inlineStr">
        <is>
          <t>姫路</t>
        </is>
      </c>
      <c r="C37" s="18" t="inlineStr"/>
      <c r="D37" s="18" t="n">
        <v>17640</v>
      </c>
      <c r="E37" s="18" t="n">
        <v>18500</v>
      </c>
      <c r="F37" s="18" t="n">
        <v>22950</v>
      </c>
      <c r="G37" s="18" t="n">
        <v>22350</v>
      </c>
      <c r="H37" s="18" t="n">
        <v>19020</v>
      </c>
      <c r="I37" s="18" t="n">
        <v>16610</v>
      </c>
      <c r="J37" s="18" t="n">
        <v>17800</v>
      </c>
      <c r="K37" s="18" t="n">
        <v>18090</v>
      </c>
      <c r="L37" s="18" t="n">
        <v>16750</v>
      </c>
      <c r="M37" s="18" t="n">
        <v>17150</v>
      </c>
      <c r="N37" s="18" t="n">
        <v>17050</v>
      </c>
      <c r="O37" s="18" t="n">
        <v>16150</v>
      </c>
      <c r="P37" s="18" t="n">
        <v>220060</v>
      </c>
    </row>
    <row r="38">
      <c r="A38" s="18" t="inlineStr">
        <is>
          <t>株式会社組織</t>
        </is>
      </c>
      <c r="B38" s="18" t="inlineStr">
        <is>
          <t>岡山</t>
        </is>
      </c>
      <c r="C38" s="18" t="inlineStr"/>
      <c r="D38" s="18" t="n">
        <v>71150</v>
      </c>
      <c r="E38" s="18" t="n">
        <v>81800</v>
      </c>
      <c r="F38" s="18" t="n">
        <v>68200</v>
      </c>
      <c r="G38" s="18" t="n">
        <v>32750</v>
      </c>
      <c r="H38" s="18" t="n">
        <v>39900</v>
      </c>
      <c r="I38" s="18" t="n">
        <v>33600</v>
      </c>
      <c r="J38" s="18" t="n">
        <v>29000</v>
      </c>
      <c r="K38" s="18" t="n">
        <v>38450</v>
      </c>
      <c r="L38" s="18" t="n">
        <v>40350</v>
      </c>
      <c r="M38" s="18" t="n">
        <v>33750</v>
      </c>
      <c r="N38" s="18" t="n">
        <v>41000</v>
      </c>
      <c r="O38" s="18" t="n">
        <v>41500</v>
      </c>
      <c r="P38" s="18" t="n">
        <v>551450</v>
      </c>
    </row>
    <row r="39">
      <c r="A39" s="18" t="inlineStr">
        <is>
          <t>株式会社組織</t>
        </is>
      </c>
      <c r="B39" s="18" t="inlineStr">
        <is>
          <t>広島</t>
        </is>
      </c>
      <c r="C39" s="18" t="inlineStr"/>
      <c r="D39" s="18" t="n">
        <v>139520</v>
      </c>
      <c r="E39" s="18" t="n">
        <v>153810</v>
      </c>
      <c r="F39" s="18" t="n">
        <v>113400</v>
      </c>
      <c r="G39" s="18" t="n">
        <v>51010</v>
      </c>
      <c r="H39" s="18" t="n">
        <v>67510</v>
      </c>
      <c r="I39" s="18" t="n">
        <v>38920</v>
      </c>
      <c r="J39" s="18" t="n">
        <v>39310</v>
      </c>
      <c r="K39" s="18" t="n">
        <v>81320</v>
      </c>
      <c r="L39" s="18" t="n">
        <v>96130</v>
      </c>
      <c r="M39" s="18" t="n">
        <v>48880</v>
      </c>
      <c r="N39" s="18" t="n">
        <v>70820</v>
      </c>
      <c r="O39" s="18" t="n">
        <v>57280</v>
      </c>
      <c r="P39" s="18" t="n">
        <v>957910</v>
      </c>
    </row>
    <row r="40">
      <c r="A40" s="18" t="inlineStr">
        <is>
          <t>株式会社組織</t>
        </is>
      </c>
      <c r="B40" s="18" t="inlineStr">
        <is>
          <t>三田尻</t>
        </is>
      </c>
      <c r="C40" s="18" t="inlineStr"/>
      <c r="D40" s="18" t="n">
        <v>57300</v>
      </c>
      <c r="E40" s="18" t="n">
        <v>50950</v>
      </c>
      <c r="F40" s="18" t="n">
        <v>40700</v>
      </c>
      <c r="G40" s="18" t="n">
        <v>17100</v>
      </c>
      <c r="H40" s="18" t="n">
        <v>21150</v>
      </c>
      <c r="I40" s="18" t="n">
        <v>16150</v>
      </c>
      <c r="J40" s="18" t="n">
        <v>16950</v>
      </c>
      <c r="K40" s="18" t="n">
        <v>40050</v>
      </c>
      <c r="L40" s="18" t="n">
        <v>32850</v>
      </c>
      <c r="M40" s="18" t="n">
        <v>16300</v>
      </c>
      <c r="N40" s="18" t="n">
        <v>25650</v>
      </c>
      <c r="O40" s="18" t="n">
        <v>22100</v>
      </c>
      <c r="P40" s="18" t="n">
        <v>357250</v>
      </c>
    </row>
    <row r="41">
      <c r="A41" s="18" t="inlineStr">
        <is>
          <t>株式会社組織</t>
        </is>
      </c>
      <c r="B41" s="18" t="inlineStr">
        <is>
          <t>下関</t>
        </is>
      </c>
      <c r="C41" s="18" t="inlineStr"/>
      <c r="D41" s="18" t="n">
        <v>365100</v>
      </c>
      <c r="E41" s="18" t="n">
        <v>437400</v>
      </c>
      <c r="F41" s="18" t="n">
        <v>376050</v>
      </c>
      <c r="G41" s="18" t="n">
        <v>146300</v>
      </c>
      <c r="H41" s="18" t="n">
        <v>244050</v>
      </c>
      <c r="I41" s="18" t="n">
        <v>149300</v>
      </c>
      <c r="J41" s="18" t="n">
        <v>202800</v>
      </c>
      <c r="K41" s="18" t="n">
        <v>466450</v>
      </c>
      <c r="L41" s="18" t="n">
        <v>505050</v>
      </c>
      <c r="M41" s="18" t="n">
        <v>206900</v>
      </c>
      <c r="N41" s="18" t="n">
        <v>249300</v>
      </c>
      <c r="O41" s="18" t="n">
        <v>188800</v>
      </c>
      <c r="P41" s="18" t="n">
        <v>3537500</v>
      </c>
    </row>
    <row r="42">
      <c r="A42" s="18" t="inlineStr">
        <is>
          <t>株式会社組織</t>
        </is>
      </c>
      <c r="B42" s="18" t="inlineStr">
        <is>
          <t>松山</t>
        </is>
      </c>
      <c r="C42" s="18" t="inlineStr"/>
      <c r="D42" s="18" t="n">
        <v>33350</v>
      </c>
      <c r="E42" s="18" t="n">
        <v>38950</v>
      </c>
      <c r="F42" s="18" t="n">
        <v>53400</v>
      </c>
      <c r="G42" s="18" t="n">
        <v>19500</v>
      </c>
      <c r="H42" s="18" t="n">
        <v>14610</v>
      </c>
      <c r="I42" s="18" t="n">
        <v>14040</v>
      </c>
      <c r="J42" s="18" t="n">
        <v>12500</v>
      </c>
      <c r="K42" s="18" t="n">
        <v>19430</v>
      </c>
      <c r="L42" s="18" t="n">
        <v>23360</v>
      </c>
      <c r="M42" s="18" t="n">
        <v>13650</v>
      </c>
      <c r="N42" s="18" t="n">
        <v>21960</v>
      </c>
      <c r="O42" s="18" t="n">
        <v>20240</v>
      </c>
      <c r="P42" s="18" t="n">
        <v>284990</v>
      </c>
    </row>
    <row r="43">
      <c r="A43" s="18" t="inlineStr">
        <is>
          <t>株式会社組織</t>
        </is>
      </c>
      <c r="B43" s="18" t="inlineStr">
        <is>
          <t>長崎</t>
        </is>
      </c>
      <c r="C43" s="18" t="inlineStr"/>
      <c r="D43" s="18" t="n">
        <v>38400</v>
      </c>
      <c r="E43" s="18" t="n">
        <v>51000</v>
      </c>
      <c r="F43" s="18" t="n">
        <v>34950</v>
      </c>
      <c r="G43" s="18" t="n">
        <v>12450</v>
      </c>
      <c r="H43" s="18" t="n">
        <v>20450</v>
      </c>
      <c r="I43" s="18" t="n">
        <v>12000</v>
      </c>
      <c r="J43" s="18" t="n">
        <v>13050</v>
      </c>
      <c r="K43" s="18" t="n">
        <v>23200</v>
      </c>
      <c r="L43" s="18" t="n">
        <v>26300</v>
      </c>
      <c r="M43" s="18" t="n">
        <v>11800</v>
      </c>
      <c r="N43" s="18" t="n">
        <v>23450</v>
      </c>
      <c r="O43" s="18" t="n">
        <v>6850</v>
      </c>
      <c r="P43" s="18" t="n">
        <v>273900</v>
      </c>
    </row>
    <row r="44">
      <c r="A44" s="18" t="inlineStr">
        <is>
          <t>株式会社組織</t>
        </is>
      </c>
      <c r="B44" s="18" t="inlineStr">
        <is>
          <t>佐賀</t>
        </is>
      </c>
      <c r="C44" s="18" t="inlineStr"/>
      <c r="D44" s="18" t="n">
        <v>141640</v>
      </c>
      <c r="E44" s="18" t="n">
        <v>174480</v>
      </c>
      <c r="F44" s="18" t="n">
        <v>160890</v>
      </c>
      <c r="G44" s="18" t="n">
        <v>88440</v>
      </c>
      <c r="H44" s="18" t="n">
        <v>120340</v>
      </c>
      <c r="I44" s="18" t="n">
        <v>67400</v>
      </c>
      <c r="J44" s="18" t="n">
        <v>50340</v>
      </c>
      <c r="K44" s="18" t="n">
        <v>117880</v>
      </c>
      <c r="L44" s="18" t="n">
        <v>130700</v>
      </c>
      <c r="M44" s="18" t="n">
        <v>58980</v>
      </c>
      <c r="N44" s="18" t="n">
        <v>68580</v>
      </c>
      <c r="O44" s="18" t="n">
        <v>60940</v>
      </c>
      <c r="P44" s="18" t="n">
        <v>1240610</v>
      </c>
    </row>
    <row r="45">
      <c r="A45" s="18" t="inlineStr">
        <is>
          <t>株式会社組織</t>
        </is>
      </c>
      <c r="B45" s="18" t="inlineStr">
        <is>
          <t>博多</t>
        </is>
      </c>
      <c r="C45" s="18" t="inlineStr"/>
      <c r="D45" s="18" t="n">
        <v>27500</v>
      </c>
      <c r="E45" s="18" t="n">
        <v>39700</v>
      </c>
      <c r="F45" s="18" t="n">
        <v>31600</v>
      </c>
      <c r="G45" s="18" t="n">
        <v>13150</v>
      </c>
      <c r="H45" s="18" t="n">
        <v>14250</v>
      </c>
      <c r="I45" s="18" t="n">
        <v>11900</v>
      </c>
      <c r="J45" s="18" t="n">
        <v>10500</v>
      </c>
      <c r="K45" s="18" t="n">
        <v>16250</v>
      </c>
      <c r="L45" s="18" t="n">
        <v>22200</v>
      </c>
      <c r="M45" s="18" t="n">
        <v>10000</v>
      </c>
      <c r="N45" s="18" t="n">
        <v>7700</v>
      </c>
      <c r="O45" s="18" t="n">
        <v>1200</v>
      </c>
      <c r="P45" s="18" t="n">
        <v>205950</v>
      </c>
    </row>
    <row r="46">
      <c r="A46" s="18" t="inlineStr">
        <is>
          <t>株式会社組織</t>
        </is>
      </c>
      <c r="B46" s="18" t="inlineStr">
        <is>
          <t>熊本</t>
        </is>
      </c>
      <c r="C46" s="18" t="inlineStr"/>
      <c r="D46" s="18" t="n">
        <v>84050</v>
      </c>
      <c r="E46" s="18" t="n">
        <v>120300</v>
      </c>
      <c r="F46" s="18" t="n">
        <v>118200</v>
      </c>
      <c r="G46" s="18" t="n">
        <v>49700</v>
      </c>
      <c r="H46" s="18" t="n">
        <v>74550</v>
      </c>
      <c r="I46" s="18" t="n">
        <v>37150</v>
      </c>
      <c r="J46" s="18" t="n">
        <v>45650</v>
      </c>
      <c r="K46" s="18" t="n">
        <v>102250</v>
      </c>
      <c r="L46" s="18" t="n">
        <v>102150</v>
      </c>
      <c r="M46" s="18" t="n">
        <v>42800</v>
      </c>
      <c r="N46" s="18" t="n">
        <v>75900</v>
      </c>
      <c r="O46" s="18" t="n">
        <v>55200</v>
      </c>
      <c r="P46" s="18" t="n">
        <v>907900</v>
      </c>
    </row>
    <row r="47">
      <c r="A47" s="18" t="inlineStr">
        <is>
          <t>株式会社組織</t>
        </is>
      </c>
      <c r="B47" s="18" t="inlineStr">
        <is>
          <t>大分</t>
        </is>
      </c>
      <c r="C47" s="18" t="inlineStr"/>
      <c r="D47" s="18" t="n">
        <v>5630</v>
      </c>
      <c r="E47" s="18" t="n">
        <v>5340</v>
      </c>
      <c r="F47" s="18" t="n">
        <v>5410</v>
      </c>
      <c r="G47" s="18" t="n">
        <v>2850</v>
      </c>
      <c r="H47" s="18" t="n">
        <v>2260</v>
      </c>
      <c r="I47" s="18" t="n">
        <v>420</v>
      </c>
      <c r="J47" s="18" t="n">
        <v>220</v>
      </c>
      <c r="K47" s="18" t="inlineStr"/>
      <c r="L47" s="18" t="inlineStr"/>
      <c r="M47" s="18" t="inlineStr"/>
      <c r="N47" s="18" t="inlineStr"/>
      <c r="O47" s="18" t="inlineStr"/>
      <c r="P47" s="18" t="n">
        <v>22130</v>
      </c>
    </row>
    <row r="48">
      <c r="A48" s="18" t="inlineStr">
        <is>
          <t>株式会社組織</t>
        </is>
      </c>
      <c r="B48" s="18" t="inlineStr">
        <is>
          <t>小樽</t>
        </is>
      </c>
      <c r="C48" s="18" t="inlineStr"/>
      <c r="D48" s="18" t="n">
        <v>35300</v>
      </c>
      <c r="E48" s="18" t="n">
        <v>61400</v>
      </c>
      <c r="F48" s="18" t="n">
        <v>40550</v>
      </c>
      <c r="G48" s="18" t="n">
        <v>26950</v>
      </c>
      <c r="H48" s="18" t="n">
        <v>17100</v>
      </c>
      <c r="I48" s="18" t="n">
        <v>21350</v>
      </c>
      <c r="J48" s="18" t="n">
        <v>13650</v>
      </c>
      <c r="K48" s="18" t="n">
        <v>18550</v>
      </c>
      <c r="L48" s="18" t="n">
        <v>14350</v>
      </c>
      <c r="M48" s="18" t="n">
        <v>10150</v>
      </c>
      <c r="N48" s="18" t="n">
        <v>15540</v>
      </c>
      <c r="O48" s="18" t="n">
        <v>11940</v>
      </c>
      <c r="P48" s="18" t="n">
        <v>286830</v>
      </c>
    </row>
    <row r="49">
      <c r="A49" s="18" t="inlineStr">
        <is>
          <t>株式会社組織</t>
        </is>
      </c>
      <c r="B49" s="18" t="inlineStr">
        <is>
          <t>合計</t>
        </is>
      </c>
      <c r="C49" s="18" t="n">
        <v>46</v>
      </c>
      <c r="D49" s="18" t="n">
        <v>4388310</v>
      </c>
      <c r="E49" s="18" t="n">
        <v>5845030</v>
      </c>
      <c r="F49" s="18" t="n">
        <v>4912350</v>
      </c>
      <c r="G49" s="18" t="n">
        <v>2686360</v>
      </c>
      <c r="H49" s="18" t="n">
        <v>3249920</v>
      </c>
      <c r="I49" s="18" t="n">
        <v>2244560</v>
      </c>
      <c r="J49" s="18" t="n">
        <v>2700220</v>
      </c>
      <c r="K49" s="18" t="n">
        <v>4079870</v>
      </c>
      <c r="L49" s="18" t="n">
        <v>4732950</v>
      </c>
      <c r="M49" s="18" t="n">
        <v>2578360</v>
      </c>
      <c r="N49" s="18" t="n">
        <v>3627650</v>
      </c>
      <c r="O49" s="18" t="n">
        <v>2539230</v>
      </c>
      <c r="P49" s="18" t="n">
        <v>43584810</v>
      </c>
    </row>
    <row r="50">
      <c r="A50" s="18" t="inlineStr">
        <is>
          <t>会員組織</t>
        </is>
      </c>
      <c r="B50" s="18" t="inlineStr">
        <is>
          <t>加東</t>
        </is>
      </c>
      <c r="C50" s="18" t="inlineStr"/>
      <c r="D50" s="18" t="n">
        <v>2240</v>
      </c>
      <c r="E50" s="18" t="n">
        <v>2380</v>
      </c>
      <c r="F50" s="18" t="n">
        <v>2210</v>
      </c>
      <c r="G50" s="18" t="n">
        <v>2030</v>
      </c>
      <c r="H50" s="18" t="n">
        <v>2050</v>
      </c>
      <c r="I50" s="18" t="n">
        <v>1170</v>
      </c>
      <c r="J50" s="18" t="n">
        <v>1790</v>
      </c>
      <c r="K50" s="18" t="n">
        <v>2050</v>
      </c>
      <c r="L50" s="18" t="n">
        <v>2070</v>
      </c>
      <c r="M50" s="18" t="n">
        <v>1720</v>
      </c>
      <c r="N50" s="18" t="n">
        <v>1530</v>
      </c>
      <c r="O50" s="18" t="n">
        <v>1290</v>
      </c>
      <c r="P50" s="18" t="n">
        <v>22530</v>
      </c>
    </row>
    <row r="51">
      <c r="A51" s="18" t="inlineStr">
        <is>
          <t>会員組織</t>
        </is>
      </c>
      <c r="B51" s="18" t="inlineStr">
        <is>
          <t>高田</t>
        </is>
      </c>
      <c r="C51" s="18" t="inlineStr"/>
      <c r="D51" s="18" t="inlineStr"/>
      <c r="E51" s="18" t="inlineStr"/>
      <c r="F51" s="18" t="inlineStr"/>
      <c r="G51" s="18" t="inlineStr"/>
      <c r="H51" s="18" t="inlineStr"/>
      <c r="I51" s="18" t="inlineStr"/>
      <c r="J51" s="18" t="inlineStr"/>
      <c r="K51" s="18" t="inlineStr"/>
      <c r="L51" s="18" t="inlineStr"/>
      <c r="M51" s="18" t="inlineStr"/>
      <c r="N51" s="18" t="n">
        <v>2040</v>
      </c>
      <c r="O51" s="18" t="n">
        <v>2300</v>
      </c>
      <c r="P51" s="18" t="n">
        <v>4340</v>
      </c>
    </row>
    <row r="52">
      <c r="A52" s="18" t="inlineStr">
        <is>
          <t>会員組織</t>
        </is>
      </c>
      <c r="B52" s="18" t="inlineStr">
        <is>
          <t>合計</t>
        </is>
      </c>
      <c r="C52" s="18" t="n">
        <v>2</v>
      </c>
      <c r="D52" s="18" t="n">
        <v>2240</v>
      </c>
      <c r="E52" s="18" t="n">
        <v>2380</v>
      </c>
      <c r="F52" s="18" t="n">
        <v>2210</v>
      </c>
      <c r="G52" s="18" t="n">
        <v>2030</v>
      </c>
      <c r="H52" s="18" t="n">
        <v>2050</v>
      </c>
      <c r="I52" s="18" t="n">
        <v>1170</v>
      </c>
      <c r="J52" s="18" t="n">
        <v>1790</v>
      </c>
      <c r="K52" s="18" t="n">
        <v>2050</v>
      </c>
      <c r="L52" s="18" t="n">
        <v>2070</v>
      </c>
      <c r="M52" s="18" t="n">
        <v>1720</v>
      </c>
      <c r="N52" s="18" t="n">
        <v>3570</v>
      </c>
      <c r="O52" s="18" t="n">
        <v>3590</v>
      </c>
      <c r="P52" s="18" t="n">
        <v>26870</v>
      </c>
    </row>
    <row r="53">
      <c r="A53" s="18" t="inlineStr"/>
      <c r="B53" s="18" t="inlineStr">
        <is>
          <t>総計</t>
        </is>
      </c>
      <c r="C53" s="18" t="n">
        <v>48</v>
      </c>
      <c r="D53" s="18" t="n">
        <v>4390550</v>
      </c>
      <c r="E53" s="18" t="n">
        <v>5847410</v>
      </c>
      <c r="F53" s="18" t="n">
        <v>4914560</v>
      </c>
      <c r="G53" s="18" t="n">
        <v>2688390</v>
      </c>
      <c r="H53" s="18" t="n">
        <v>3251970</v>
      </c>
      <c r="I53" s="18" t="n">
        <v>2245730</v>
      </c>
      <c r="J53" s="18" t="n">
        <v>2702010</v>
      </c>
      <c r="K53" s="18" t="n">
        <v>4081920</v>
      </c>
      <c r="L53" s="18" t="n">
        <v>4735020</v>
      </c>
      <c r="M53" s="18" t="n">
        <v>2580080</v>
      </c>
      <c r="N53" s="18" t="n">
        <v>3631220</v>
      </c>
      <c r="O53" s="18" t="n">
        <v>2542820</v>
      </c>
      <c r="P53" s="18" t="n">
        <v>43611680</v>
      </c>
    </row>
    <row r="54">
      <c r="A54" s="18" t="inlineStr"/>
      <c r="B54" s="18" t="inlineStr">
        <is>
          <t>明治36年</t>
        </is>
      </c>
      <c r="C54" s="18" t="n">
        <v>49</v>
      </c>
      <c r="D54" s="18" t="n">
        <v>3814430</v>
      </c>
      <c r="E54" s="18" t="n">
        <v>5326220</v>
      </c>
      <c r="F54" s="18" t="n">
        <v>7557860</v>
      </c>
      <c r="G54" s="18" t="n">
        <v>4908210</v>
      </c>
      <c r="H54" s="18" t="n">
        <v>5617330</v>
      </c>
      <c r="I54" s="18" t="n">
        <v>4243670</v>
      </c>
      <c r="J54" s="18" t="n">
        <v>6097960</v>
      </c>
      <c r="K54" s="18" t="n">
        <v>6701960</v>
      </c>
      <c r="L54" s="18" t="n">
        <v>7307880</v>
      </c>
      <c r="M54" s="18" t="n">
        <v>4759680</v>
      </c>
      <c r="N54" s="18" t="n">
        <v>3652490</v>
      </c>
      <c r="O54" s="18" t="n">
        <v>4594880</v>
      </c>
      <c r="P54" s="18" t="n">
        <v>64582570</v>
      </c>
    </row>
    <row r="55">
      <c r="A55" s="18" t="inlineStr"/>
      <c r="B55" s="18" t="inlineStr">
        <is>
          <t>明治35年</t>
        </is>
      </c>
      <c r="C55" s="18" t="n">
        <v>66</v>
      </c>
      <c r="D55" s="18" t="n">
        <v>3591990</v>
      </c>
      <c r="E55" s="18" t="n">
        <v>4183890</v>
      </c>
      <c r="F55" s="18" t="n">
        <v>3403880</v>
      </c>
      <c r="G55" s="18" t="n">
        <v>3915780</v>
      </c>
      <c r="H55" s="18" t="n">
        <v>6483070</v>
      </c>
      <c r="I55" s="18" t="n">
        <v>6327000</v>
      </c>
      <c r="J55" s="18" t="n">
        <v>8033790</v>
      </c>
      <c r="K55" s="18" t="n">
        <v>9768680</v>
      </c>
      <c r="L55" s="18" t="n">
        <v>7237170</v>
      </c>
      <c r="M55" s="18" t="n">
        <v>6852690</v>
      </c>
      <c r="N55" s="18" t="n">
        <v>3821890</v>
      </c>
      <c r="O55" s="18" t="n">
        <v>3082240</v>
      </c>
      <c r="P55" s="18" t="n">
        <v>66702070</v>
      </c>
    </row>
    <row r="56">
      <c r="A56" s="18" t="inlineStr"/>
      <c r="B56" s="18" t="inlineStr">
        <is>
          <t>明治34年</t>
        </is>
      </c>
      <c r="C56" s="18" t="n">
        <v>83</v>
      </c>
      <c r="D56" s="18" t="n">
        <v>4310260</v>
      </c>
      <c r="E56" s="18" t="n">
        <v>3644650</v>
      </c>
      <c r="F56" s="18" t="n">
        <v>5194780</v>
      </c>
      <c r="G56" s="18" t="n">
        <v>4228620</v>
      </c>
      <c r="H56" s="18" t="n">
        <v>5395090</v>
      </c>
      <c r="I56" s="18" t="n">
        <v>5321350</v>
      </c>
      <c r="J56" s="18" t="n">
        <v>8382070</v>
      </c>
      <c r="K56" s="18" t="n">
        <v>6384170</v>
      </c>
      <c r="L56" s="18" t="n">
        <v>7741350</v>
      </c>
      <c r="M56" s="18" t="n">
        <v>6379300</v>
      </c>
      <c r="N56" s="18" t="n">
        <v>5250610</v>
      </c>
      <c r="O56" s="18" t="n">
        <v>3840710</v>
      </c>
      <c r="P56" s="18" t="n">
        <v>66072960</v>
      </c>
    </row>
    <row r="57">
      <c r="A57" s="18" t="inlineStr"/>
      <c r="B57" s="18" t="inlineStr">
        <is>
          <t>明治33年</t>
        </is>
      </c>
      <c r="C57" s="18" t="n">
        <v>92</v>
      </c>
      <c r="D57" s="18" t="n">
        <v>5959670</v>
      </c>
      <c r="E57" s="18" t="n">
        <v>7869830</v>
      </c>
      <c r="F57" s="18" t="n">
        <v>10531330</v>
      </c>
      <c r="G57" s="18" t="n">
        <v>7847570</v>
      </c>
      <c r="H57" s="18" t="n">
        <v>7632920</v>
      </c>
      <c r="I57" s="18" t="n">
        <v>9324750</v>
      </c>
      <c r="J57" s="18" t="n">
        <v>8269970</v>
      </c>
      <c r="K57" s="18" t="n">
        <v>8975540</v>
      </c>
      <c r="L57" s="18" t="n">
        <v>8957000</v>
      </c>
      <c r="M57" s="18" t="n">
        <v>8675850</v>
      </c>
      <c r="N57" s="18" t="n">
        <v>6578740</v>
      </c>
      <c r="O57" s="18" t="n">
        <v>5372390</v>
      </c>
      <c r="P57" s="18" t="n">
        <v>95995560</v>
      </c>
    </row>
    <row r="58">
      <c r="A58" s="18" t="inlineStr"/>
      <c r="B58" s="18" t="inlineStr">
        <is>
          <t>明治32年</t>
        </is>
      </c>
      <c r="C58" s="18" t="n">
        <v>102</v>
      </c>
      <c r="D58" s="18" t="n">
        <v>7303300</v>
      </c>
      <c r="E58" s="18" t="n">
        <v>6466710</v>
      </c>
      <c r="F58" s="18" t="n">
        <v>5528490</v>
      </c>
      <c r="G58" s="18" t="n">
        <v>5012270</v>
      </c>
      <c r="H58" s="18" t="n">
        <v>4664030</v>
      </c>
      <c r="I58" s="18" t="n">
        <v>3323590</v>
      </c>
      <c r="J58" s="18" t="n">
        <v>5365040</v>
      </c>
      <c r="K58" s="18" t="n">
        <v>6303470</v>
      </c>
      <c r="L58" s="18" t="n">
        <v>9731930</v>
      </c>
      <c r="M58" s="18" t="n">
        <v>9681020</v>
      </c>
      <c r="N58" s="18" t="n">
        <v>9500600</v>
      </c>
      <c r="O58" s="18" t="n">
        <v>7411940</v>
      </c>
      <c r="P58" s="18" t="n">
        <v>80292390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2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9" min="1" max="1"/>
    <col width="50.77734375" customWidth="1" style="9" min="2" max="2"/>
  </cols>
  <sheetData>
    <row r="1">
      <c r="A1" s="19" t="inlineStr">
        <is>
          <t>data_start_row</t>
        </is>
      </c>
      <c r="B1" s="19" t="n">
        <v>3</v>
      </c>
    </row>
    <row r="2">
      <c r="A2" s="19" t="inlineStr">
        <is>
          <t>updated_date</t>
        </is>
      </c>
      <c r="B2" s="20" t="n">
        <v>44383</v>
      </c>
    </row>
    <row r="3">
      <c r="A3" s="19" t="inlineStr">
        <is>
          <t>updated_by</t>
        </is>
      </c>
      <c r="B3" s="19" t="inlineStr"/>
    </row>
    <row r="4">
      <c r="A4" s="19" t="inlineStr">
        <is>
          <t>source</t>
        </is>
      </c>
      <c r="B4" s="19" t="inlineStr">
        <is>
          <t>日本帝国第二十四統計年鑑</t>
        </is>
      </c>
    </row>
    <row r="5">
      <c r="A5" s="19" t="inlineStr">
        <is>
          <t>year</t>
        </is>
      </c>
      <c r="B5" s="19" t="n">
        <v>1905</v>
      </c>
    </row>
    <row r="6">
      <c r="A6" s="19" t="inlineStr">
        <is>
          <t>tab_no</t>
        </is>
      </c>
      <c r="B6" s="19" t="n">
        <v>287</v>
      </c>
    </row>
    <row r="7">
      <c r="A7" s="19" t="inlineStr">
        <is>
          <t>tab_title</t>
        </is>
      </c>
      <c r="B7" s="19" t="inlineStr">
        <is>
          <t>米穀取引所売買高</t>
        </is>
      </c>
    </row>
    <row r="8">
      <c r="A8" s="19" t="inlineStr">
        <is>
          <t>tab_year</t>
        </is>
      </c>
      <c r="B8" s="19" t="inlineStr">
        <is>
          <t>1905年</t>
        </is>
      </c>
    </row>
    <row r="9">
      <c r="A9" s="19" t="inlineStr">
        <is>
          <t>tab_yearjp</t>
        </is>
      </c>
      <c r="B9" s="19" t="inlineStr">
        <is>
          <t>明治38年</t>
        </is>
      </c>
    </row>
    <row r="10">
      <c r="A10" s="19" t="inlineStr">
        <is>
          <t>remark_tab</t>
        </is>
      </c>
      <c r="B10" s="19" t="inlineStr">
        <is>
          <t>明治三十七年</t>
        </is>
      </c>
    </row>
    <row r="11" ht="37.5" customHeight="1" s="9">
      <c r="A11" s="19" t="inlineStr">
        <is>
          <t>remark_editor</t>
        </is>
      </c>
      <c r="B11" s="19" t="inlineStr">
        <is>
          <t>原本では表側に含まれていた取引所数は、列を追加して記載した
表側の旧字体は新字体に修正した</t>
        </is>
      </c>
    </row>
    <row r="12">
      <c r="A12" s="19" t="inlineStr">
        <is>
          <t>changelog</t>
        </is>
      </c>
      <c r="B12" s="19" t="inlineStr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2021-08-07T06:39:40Z</dcterms:modified>
  <cp:lastModifiedBy>fujiya</cp:lastModifiedBy>
</cp:coreProperties>
</file>