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codeName="ThisWorkbook"/>
  <bookViews>
    <workbookView visibility="visible" minimized="0" showHorizontalScroll="1" showVerticalScroll="1" showSheetTabs="1" xWindow="-120" yWindow="-120" windowWidth="29040" windowHeight="17520" tabRatio="248" firstSheet="0" activeTab="2" autoFilterDateGrouping="1"/>
  </bookViews>
  <sheets>
    <sheet xmlns:r="http://schemas.openxmlformats.org/officeDocument/2006/relationships" name="Data" sheetId="1" state="visible" r:id="rId1"/>
    <sheet xmlns:r="http://schemas.openxmlformats.org/officeDocument/2006/relationships" name="MachineReady" sheetId="2" state="visible" r:id="rId2"/>
    <sheet xmlns:r="http://schemas.openxmlformats.org/officeDocument/2006/relationships" name="Metadata" sheetId="3" state="visible" r:id="rId3"/>
  </sheets>
  <definedNames/>
  <calcPr calcId="191029" fullCalcOnLoad="1"/>
</workbook>
</file>

<file path=xl/styles.xml><?xml version="1.0" encoding="utf-8"?>
<styleSheet xmlns="http://schemas.openxmlformats.org/spreadsheetml/2006/main">
  <numFmts count="4">
    <numFmt numFmtId="164" formatCode="[Red][&gt;0]General;[Red][&lt;0]\-General;[Black]General"/>
    <numFmt numFmtId="165" formatCode="[Red][&gt;0]General;[Red][&lt;0]-General;[Black]General;[Red]@"/>
    <numFmt numFmtId="166" formatCode="[Red]@"/>
    <numFmt numFmtId="167" formatCode="[Red][&gt;0]#,##0;[Red][&lt;0]-#,##0;[Black]#,##0;[Red]@"/>
  </numFmts>
  <fonts count="10">
    <font>
      <name val="源ノ角ゴシック Code JP R"/>
      <family val="2"/>
      <color theme="1"/>
      <sz val="11"/>
      <scheme val="minor"/>
    </font>
    <font>
      <name val="源ノ角ゴシック Code JP R"/>
      <charset val="128"/>
      <family val="3"/>
      <sz val="6"/>
      <scheme val="minor"/>
    </font>
    <font>
      <name val="源ノ角ゴシック Code JP N"/>
      <charset val="128"/>
      <family val="2"/>
      <sz val="6"/>
    </font>
    <font>
      <name val="ＭＳ ゴシック"/>
      <charset val="128"/>
      <family val="3"/>
      <color theme="1"/>
      <sz val="11"/>
    </font>
    <font>
      <name val="ＭＳ ゴシック"/>
      <charset val="128"/>
      <family val="3"/>
      <sz val="11"/>
    </font>
    <font>
      <name val="ＭＳ Ｐゴシック"/>
      <charset val="128"/>
      <family val="3"/>
      <sz val="11"/>
    </font>
    <font>
      <name val="ＭＳ Ｐゴシック"/>
      <charset val="128"/>
      <family val="3"/>
      <color theme="1"/>
      <sz val="11"/>
    </font>
    <font>
      <name val="ＭＳ Ｐゴシック"/>
      <charset val="128"/>
      <family val="3"/>
      <color rgb="FF000000"/>
      <sz val="11"/>
    </font>
    <font>
      <name val="源ノ角ゴシック Code JP R"/>
      <charset val="128"/>
      <family val="2"/>
      <b val="1"/>
      <color theme="3"/>
      <sz val="11"/>
      <scheme val="minor"/>
    </font>
    <font>
      <name val="メイリオ"/>
    </font>
  </fonts>
  <fills count="4">
    <fill>
      <patternFill/>
    </fill>
    <fill>
      <patternFill patternType="gray125"/>
    </fill>
    <fill>
      <patternFill patternType="solid">
        <fgColor theme="8" tint="0.7999511703848384"/>
        <bgColor indexed="64"/>
      </patternFill>
    </fill>
    <fill>
      <patternFill patternType="solid">
        <fgColor rgb="00DBF3FF"/>
        <bgColor rgb="00DBF3FF"/>
      </patternFill>
    </fill>
  </fills>
  <borders count="2">
    <border>
      <left/>
      <right/>
      <top/>
      <bottom/>
      <diagonal/>
    </border>
    <border/>
  </borders>
  <cellStyleXfs count="1">
    <xf numFmtId="0" fontId="0" fillId="0" borderId="0"/>
  </cellStyleXfs>
  <cellXfs count="41">
    <xf numFmtId="0" fontId="0" fillId="0" borderId="0" pivotButton="0" quotePrefix="0" xfId="0"/>
    <xf numFmtId="0" fontId="3" fillId="0" borderId="0" applyAlignment="1" pivotButton="0" quotePrefix="0" xfId="0">
      <alignment horizontal="right" wrapText="1"/>
    </xf>
    <xf numFmtId="0" fontId="3" fillId="0" borderId="0" applyAlignment="1" pivotButton="0" quotePrefix="0" xfId="0">
      <alignment horizontal="right"/>
    </xf>
    <xf numFmtId="0" fontId="4" fillId="0" borderId="0" applyAlignment="1" pivotButton="0" quotePrefix="0" xfId="0">
      <alignment vertical="center"/>
    </xf>
    <xf numFmtId="0" fontId="3" fillId="0" borderId="0" pivotButton="0" quotePrefix="0" xfId="0"/>
    <xf numFmtId="0" fontId="4" fillId="0" borderId="0" pivotButton="0" quotePrefix="0" xfId="0"/>
    <xf numFmtId="0" fontId="3" fillId="0" borderId="0" applyAlignment="1" pivotButton="0" quotePrefix="0" xfId="0">
      <alignment horizontal="left"/>
    </xf>
    <xf numFmtId="0" fontId="5" fillId="0" borderId="0" applyAlignment="1" pivotButton="0" quotePrefix="0" xfId="0">
      <alignment horizontal="left" vertical="center"/>
    </xf>
    <xf numFmtId="14" fontId="5" fillId="0" borderId="0" applyAlignment="1" pivotButton="0" quotePrefix="0" xfId="0">
      <alignment horizontal="left" vertical="center"/>
    </xf>
    <xf numFmtId="0" fontId="5" fillId="0" borderId="0" applyAlignment="1" pivotButton="0" quotePrefix="0" xfId="0">
      <alignment horizontal="left"/>
    </xf>
    <xf numFmtId="0" fontId="5" fillId="0" borderId="0" applyAlignment="1" pivotButton="0" quotePrefix="0" xfId="0">
      <alignment horizontal="left" wrapText="1"/>
    </xf>
    <xf numFmtId="0" fontId="5" fillId="0" borderId="0" applyAlignment="1" pivotButton="0" quotePrefix="0" xfId="0">
      <alignment vertical="center"/>
    </xf>
    <xf numFmtId="0" fontId="6" fillId="0" borderId="0" pivotButton="0" quotePrefix="0" xfId="0"/>
    <xf numFmtId="0" fontId="6" fillId="0" borderId="0" applyAlignment="1" pivotButton="0" quotePrefix="0" xfId="0">
      <alignment horizontal="left"/>
    </xf>
    <xf numFmtId="0" fontId="7" fillId="0" borderId="0" applyAlignment="1" pivotButton="0" quotePrefix="0" xfId="0">
      <alignment vertical="top" wrapText="1"/>
    </xf>
    <xf numFmtId="58" fontId="5" fillId="0" borderId="0" applyAlignment="1" pivotButton="0" quotePrefix="0" xfId="0">
      <alignment horizontal="left"/>
    </xf>
    <xf numFmtId="3" fontId="0" fillId="0" borderId="0" pivotButton="0" quotePrefix="0" xfId="0"/>
    <xf numFmtId="164" fontId="3" fillId="2" borderId="0" applyAlignment="1" pivotButton="0" quotePrefix="0" xfId="0">
      <alignment horizontal="left" vertical="top" wrapText="1"/>
    </xf>
    <xf numFmtId="164" fontId="3" fillId="2" borderId="0" applyAlignment="1" pivotButton="0" quotePrefix="0" xfId="0">
      <alignment horizontal="right"/>
    </xf>
    <xf numFmtId="0" fontId="6" fillId="0" borderId="0" applyAlignment="1" pivotButton="0" quotePrefix="0" xfId="0">
      <alignment horizontal="left" vertical="top" wrapText="1"/>
    </xf>
    <xf numFmtId="164" fontId="3" fillId="2" borderId="0" applyAlignment="1" pivotButton="0" quotePrefix="0" xfId="0">
      <alignment horizontal="right" wrapText="1"/>
    </xf>
    <xf numFmtId="164" fontId="3" fillId="2" borderId="0" applyAlignment="1" pivotButton="0" quotePrefix="0" xfId="0">
      <alignment vertical="top"/>
    </xf>
    <xf numFmtId="0" fontId="0" fillId="0" borderId="0" applyAlignment="1" pivotButton="0" quotePrefix="0" xfId="0">
      <alignment vertical="center"/>
    </xf>
    <xf numFmtId="0" fontId="6" fillId="0" borderId="0" applyAlignment="1" pivotButton="0" quotePrefix="0" xfId="0">
      <alignment vertical="center"/>
    </xf>
    <xf numFmtId="0" fontId="6" fillId="0" borderId="0" applyAlignment="1" pivotButton="0" quotePrefix="0" xfId="0">
      <alignment horizontal="right"/>
    </xf>
    <xf numFmtId="0" fontId="3" fillId="0" borderId="0" applyAlignment="1" pivotButton="0" quotePrefix="0" xfId="0">
      <alignment horizontal="left" vertical="center"/>
    </xf>
    <xf numFmtId="164" fontId="0" fillId="2" borderId="0" applyAlignment="1" pivotButton="0" quotePrefix="0" xfId="0">
      <alignment vertical="center"/>
    </xf>
    <xf numFmtId="164" fontId="6" fillId="2" borderId="0" applyAlignment="1" pivotButton="0" quotePrefix="0" xfId="0">
      <alignment horizontal="right"/>
    </xf>
    <xf numFmtId="3" fontId="5" fillId="0" borderId="0" pivotButton="0" quotePrefix="0" xfId="0"/>
    <xf numFmtId="164" fontId="3" fillId="2" borderId="0" applyAlignment="1" pivotButton="0" quotePrefix="0" xfId="0">
      <alignment horizontal="right"/>
    </xf>
    <xf numFmtId="0" fontId="9" fillId="0" borderId="1" applyAlignment="1" pivotButton="0" quotePrefix="0" xfId="0">
      <alignment horizontal="general" vertical="center"/>
    </xf>
    <xf numFmtId="165" fontId="9" fillId="3" borderId="1" applyAlignment="1" pivotButton="0" quotePrefix="0" xfId="0">
      <alignment horizontal="general" vertical="center"/>
    </xf>
    <xf numFmtId="166" fontId="9" fillId="3" borderId="1" applyAlignment="1" pivotButton="0" quotePrefix="0" xfId="0">
      <alignment horizontal="general" vertical="center"/>
    </xf>
    <xf numFmtId="167" fontId="9" fillId="3" borderId="1" applyAlignment="1" pivotButton="0" quotePrefix="0" xfId="0">
      <alignment horizontal="general" vertical="center"/>
    </xf>
    <xf numFmtId="3" fontId="9" fillId="0" borderId="1" applyAlignment="1" pivotButton="0" quotePrefix="0" xfId="0">
      <alignment horizontal="general" vertical="center"/>
    </xf>
    <xf numFmtId="166" fontId="9" fillId="3" borderId="1" applyAlignment="1" pivotButton="0" quotePrefix="0" xfId="0">
      <alignment horizontal="general" vertical="center"/>
    </xf>
    <xf numFmtId="167" fontId="9" fillId="3" borderId="1" applyAlignment="1" pivotButton="0" quotePrefix="0" xfId="0">
      <alignment horizontal="general" vertical="center"/>
    </xf>
    <xf numFmtId="0" fontId="9" fillId="0" borderId="1" applyAlignment="1" pivotButton="0" quotePrefix="0" xfId="0">
      <alignment horizontal="general" vertical="center"/>
    </xf>
    <xf numFmtId="0" fontId="9" fillId="0" borderId="1" applyAlignment="1" pivotButton="0" quotePrefix="0" xfId="0">
      <alignment horizontal="left" vertical="center" wrapText="1"/>
    </xf>
    <xf numFmtId="14" fontId="9" fillId="0" borderId="1" applyAlignment="1" pivotButton="0" quotePrefix="0" xfId="0">
      <alignment horizontal="left" vertical="center" wrapText="1"/>
    </xf>
    <xf numFmtId="58" fontId="9" fillId="0" borderId="1" applyAlignment="1" pivotButton="0" quotePrefix="0" xfId="0">
      <alignment horizontal="left" vertical="center" wrapText="1"/>
    </xf>
  </cellXfs>
  <cellStyles count="1">
    <cellStyle name="標準" xfId="0" builtinId="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styles" Target="styles.xml" Id="rId4"/><Relationship Type="http://schemas.openxmlformats.org/officeDocument/2006/relationships/theme" Target="theme/theme1.xml" Id="rId5"/></Relationships>
</file>

<file path=xl/theme/theme1.xml><?xml version="1.0" encoding="utf-8"?>
<a:theme xmlns:a="http://schemas.openxmlformats.org/drawingml/2006/main" name="Office テーマ">
  <a:themeElements>
    <a:clrScheme name="CUD_colorset_ver4.xml">
      <a:dk1>
        <a:srgbClr val="1A1A1A"/>
      </a:dk1>
      <a:lt1>
        <a:srgbClr val="FFFFFF"/>
      </a:lt1>
      <a:dk2>
        <a:srgbClr val="84919E"/>
      </a:dk2>
      <a:lt2>
        <a:srgbClr val="D2D4D1"/>
      </a:lt2>
      <a:accent1>
        <a:srgbClr val="005AFF"/>
      </a:accent1>
      <a:accent2>
        <a:srgbClr val="FF4B00"/>
      </a:accent2>
      <a:accent3>
        <a:srgbClr val="03AF7A"/>
      </a:accent3>
      <a:accent4>
        <a:srgbClr val="990099"/>
      </a:accent4>
      <a:accent5>
        <a:srgbClr val="4DC4FF"/>
      </a:accent5>
      <a:accent6>
        <a:srgbClr val="F6AA00"/>
      </a:accent6>
      <a:hlink>
        <a:srgbClr val="006DAA"/>
      </a:hlink>
      <a:folHlink>
        <a:srgbClr val="A23180"/>
      </a:folHlink>
    </a:clrScheme>
    <a:fontScheme name="Incolsolata+源ノ角ゴシック Code JP R">
      <a:majorFont>
        <a:latin typeface="Inconsolata"/>
        <a:ea typeface="源ノ角ゴシック Code JP R"/>
        <a:cs typeface=""/>
      </a:majorFont>
      <a:minorFont>
        <a:latin typeface="Inconsolata"/>
        <a:ea typeface="源ノ角ゴシック Code JP R"/>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codeName="Sheet1">
    <outlinePr summaryBelow="1" summaryRight="1"/>
    <pageSetUpPr autoPageBreaks="0"/>
  </sheetPr>
  <dimension ref="A1:N70"/>
  <sheetViews>
    <sheetView tabSelected="0" topLeftCell="A1" zoomScale="100" zoomScaleNormal="100" workbookViewId="0">
      <pane xSplit="3" ySplit="9" topLeftCell="D10" activePane="bottomRight" state="frozen"/>
      <selection pane="topRight" activeCell="A1" sqref="A1"/>
      <selection pane="bottomLeft" activeCell="A10" sqref="A10"/>
      <selection pane="bottomRight" activeCell="D9" sqref="D9"/>
    </sheetView>
  </sheetViews>
  <sheetFormatPr baseColWidth="8" defaultColWidth="9.09765625" defaultRowHeight="13.5"/>
  <cols>
    <col width="9.09765625" customWidth="1" style="2" min="1" max="1"/>
    <col width="13" bestFit="1" customWidth="1" style="2" min="2" max="2"/>
    <col width="13" customWidth="1" style="29" min="3" max="3"/>
    <col width="13.8984375" bestFit="1" customWidth="1" style="2" min="4" max="4"/>
    <col width="12.59765625" customWidth="1" style="2" min="5" max="5"/>
    <col width="13.8984375" bestFit="1" customWidth="1" style="2" min="6" max="6"/>
    <col width="8.5" bestFit="1" customWidth="1" style="2" min="7" max="7"/>
    <col width="9.09765625" customWidth="1" style="2" min="8" max="10"/>
    <col width="13" customWidth="1" style="2" min="11" max="12"/>
    <col width="9.09765625" customWidth="1" style="2" min="13" max="16384"/>
  </cols>
  <sheetData>
    <row r="1">
      <c r="A1" s="37" t="inlineStr">
        <is>
          <t>地方</t>
        </is>
      </c>
      <c r="B1" s="37" t="inlineStr">
        <is>
          <t>府県</t>
        </is>
      </c>
      <c r="C1" s="31" t="inlineStr">
        <is>
          <t>check</t>
        </is>
      </c>
      <c r="D1" s="37" t="inlineStr">
        <is>
          <t>年末製造戸數</t>
        </is>
      </c>
      <c r="E1" s="37" t="inlineStr">
        <is>
          <t>年末窯數</t>
        </is>
      </c>
      <c r="F1" s="37" t="inlineStr">
        <is>
          <t>年末窯數</t>
        </is>
      </c>
      <c r="G1" s="37" t="inlineStr">
        <is>
          <t>年末窯數</t>
        </is>
      </c>
      <c r="H1" s="37" t="inlineStr">
        <is>
          <t>年末窯數</t>
        </is>
      </c>
      <c r="I1" s="37" t="inlineStr">
        <is>
          <t>平均一日使用職工</t>
        </is>
      </c>
      <c r="J1" s="37" t="inlineStr">
        <is>
          <t>平均一日使用職工</t>
        </is>
      </c>
      <c r="K1" s="37" t="inlineStr">
        <is>
          <t>平均一日使用職工</t>
        </is>
      </c>
      <c r="L1" s="37" t="inlineStr">
        <is>
          <t>製造品價額</t>
        </is>
      </c>
      <c r="M1" s="37" t="n"/>
      <c r="N1" s="37" t="n"/>
    </row>
    <row r="2">
      <c r="A2" s="37" t="n"/>
      <c r="B2" s="37" t="n"/>
      <c r="C2" s="31" t="n"/>
      <c r="D2" s="37" t="n"/>
      <c r="E2" s="37" t="inlineStr">
        <is>
          <t>登窯</t>
        </is>
      </c>
      <c r="F2" s="37" t="inlineStr">
        <is>
          <t>登窯</t>
        </is>
      </c>
      <c r="G2" s="37" t="inlineStr">
        <is>
          <t>錦窯</t>
        </is>
      </c>
      <c r="H2" s="37" t="inlineStr">
        <is>
          <t>其他</t>
        </is>
      </c>
      <c r="I2" s="37" t="inlineStr">
        <is>
          <t>男</t>
        </is>
      </c>
      <c r="J2" s="37" t="inlineStr">
        <is>
          <t>女</t>
        </is>
      </c>
      <c r="K2" s="37" t="inlineStr">
        <is>
          <t>合計</t>
        </is>
      </c>
      <c r="L2" s="37" t="inlineStr">
        <is>
          <t>円</t>
        </is>
      </c>
      <c r="M2" s="37" t="n"/>
      <c r="N2" s="37" t="n"/>
    </row>
    <row r="3">
      <c r="A3" s="37" t="n"/>
      <c r="B3" s="37" t="n"/>
      <c r="C3" s="31" t="n"/>
      <c r="D3" s="37" t="n"/>
      <c r="E3" s="37" t="inlineStr">
        <is>
          <t>筋</t>
        </is>
      </c>
      <c r="F3" s="37" t="inlineStr">
        <is>
          <t>間數</t>
        </is>
      </c>
      <c r="G3" s="37" t="n"/>
      <c r="H3" s="37" t="n"/>
      <c r="I3" s="37" t="n"/>
      <c r="J3" s="37" t="n"/>
      <c r="K3" s="37" t="n"/>
      <c r="L3" s="37" t="n"/>
      <c r="M3" s="37" t="n"/>
      <c r="N3" s="37" t="n"/>
    </row>
    <row r="4" customFormat="1" s="29">
      <c r="A4" s="35" t="inlineStr">
        <is>
          <t>check</t>
        </is>
      </c>
      <c r="B4" s="35" t="n"/>
      <c r="C4" s="35" t="inlineStr">
        <is>
          <t>本州中區</t>
        </is>
      </c>
      <c r="D4" s="36">
        <f>SUM(D10:D24)-D25</f>
        <v/>
      </c>
      <c r="E4" s="36">
        <f>SUM(E10:E24)-E25</f>
        <v/>
      </c>
      <c r="F4" s="36">
        <f>SUM(F10:F24)-F25</f>
        <v/>
      </c>
      <c r="G4" s="36">
        <f>SUM(G10:G24)-G25</f>
        <v/>
      </c>
      <c r="H4" s="36">
        <f>SUM(H10:H24)-H25</f>
        <v/>
      </c>
      <c r="I4" s="36">
        <f>SUM(I10:I24)-I25</f>
        <v/>
      </c>
      <c r="J4" s="36">
        <f>SUM(J10:J24)-J25</f>
        <v/>
      </c>
      <c r="K4" s="36">
        <f>SUM(K10:K24)-K25</f>
        <v/>
      </c>
      <c r="L4" s="36">
        <f>SUM(L10:L24)-L25</f>
        <v/>
      </c>
      <c r="M4" s="35" t="n"/>
      <c r="N4" s="35" t="n"/>
    </row>
    <row r="5" customFormat="1" s="29">
      <c r="A5" s="35" t="inlineStr">
        <is>
          <t>check</t>
        </is>
      </c>
      <c r="B5" s="35" t="n"/>
      <c r="C5" s="35" t="inlineStr">
        <is>
          <t>本州北區</t>
        </is>
      </c>
      <c r="D5" s="36">
        <f>SUM(D26:D32)-D33</f>
        <v/>
      </c>
      <c r="E5" s="36">
        <f>SUM(E26:E32)-E33</f>
        <v/>
      </c>
      <c r="F5" s="36">
        <f>SUM(F26:F32)-F33</f>
        <v/>
      </c>
      <c r="G5" s="36">
        <f>SUM(G26:G32)-G33</f>
        <v/>
      </c>
      <c r="H5" s="36">
        <f>SUM(H26:H32)-H33</f>
        <v/>
      </c>
      <c r="I5" s="36">
        <f>SUM(I26:I32)-I33</f>
        <v/>
      </c>
      <c r="J5" s="36">
        <f>SUM(J26:J32)-J33</f>
        <v/>
      </c>
      <c r="K5" s="36">
        <f>SUM(K26:K32)-K33</f>
        <v/>
      </c>
      <c r="L5" s="36">
        <f>SUM(L26:L32)-L33</f>
        <v/>
      </c>
      <c r="M5" s="35" t="n"/>
      <c r="N5" s="35" t="n"/>
    </row>
    <row r="6" customFormat="1" s="29">
      <c r="A6" s="35" t="inlineStr">
        <is>
          <t>check</t>
        </is>
      </c>
      <c r="B6" s="35" t="n"/>
      <c r="C6" s="35" t="inlineStr">
        <is>
          <t>本州西區</t>
        </is>
      </c>
      <c r="D6" s="36">
        <f>SUM(D34:D42)-D43</f>
        <v/>
      </c>
      <c r="E6" s="36">
        <f>SUM(E34:E42)-E43</f>
        <v/>
      </c>
      <c r="F6" s="36">
        <f>SUM(F34:F42)-F43</f>
        <v/>
      </c>
      <c r="G6" s="36">
        <f>SUM(G34:G42)-G43</f>
        <v/>
      </c>
      <c r="H6" s="36">
        <f>SUM(H34:H42)-H43</f>
        <v/>
      </c>
      <c r="I6" s="36">
        <f>SUM(I34:I42)-I43</f>
        <v/>
      </c>
      <c r="J6" s="36">
        <f>SUM(J34:J42)-J43</f>
        <v/>
      </c>
      <c r="K6" s="36">
        <f>SUM(K34:K42)-K43</f>
        <v/>
      </c>
      <c r="L6" s="36">
        <f>SUM(L34:L42)-L43</f>
        <v/>
      </c>
      <c r="M6" s="35" t="n"/>
      <c r="N6" s="35" t="n"/>
    </row>
    <row r="7" customFormat="1" s="29">
      <c r="A7" s="35" t="inlineStr">
        <is>
          <t>check</t>
        </is>
      </c>
      <c r="B7" s="35" t="n"/>
      <c r="C7" s="35" t="inlineStr">
        <is>
          <t>四國區</t>
        </is>
      </c>
      <c r="D7" s="36">
        <f>SUM(D44:D47)-D48</f>
        <v/>
      </c>
      <c r="E7" s="36">
        <f>SUM(E44:E47)-E48</f>
        <v/>
      </c>
      <c r="F7" s="36">
        <f>SUM(F44:F47)-F48</f>
        <v/>
      </c>
      <c r="G7" s="36">
        <f>SUM(G44:G47)-G48</f>
        <v/>
      </c>
      <c r="H7" s="36">
        <f>SUM(H44:H47)-H48</f>
        <v/>
      </c>
      <c r="I7" s="36">
        <f>SUM(I44:I47)-I48</f>
        <v/>
      </c>
      <c r="J7" s="36">
        <f>SUM(J44:J47)-J48</f>
        <v/>
      </c>
      <c r="K7" s="36">
        <f>SUM(K44:K47)-K48</f>
        <v/>
      </c>
      <c r="L7" s="36">
        <f>SUM(L44:L47)-L48</f>
        <v/>
      </c>
      <c r="M7" s="35" t="n"/>
      <c r="N7" s="35" t="n"/>
    </row>
    <row r="8" customFormat="1" s="29">
      <c r="A8" s="35" t="inlineStr">
        <is>
          <t>check</t>
        </is>
      </c>
      <c r="B8" s="35" t="n"/>
      <c r="C8" s="35" t="inlineStr">
        <is>
          <t>九州區</t>
        </is>
      </c>
      <c r="D8" s="36">
        <f>SUM(D49:D54)-D55</f>
        <v/>
      </c>
      <c r="E8" s="36">
        <f>SUM(E49:E54)-E55</f>
        <v/>
      </c>
      <c r="F8" s="36">
        <f>SUM(F49:F54)-F55</f>
        <v/>
      </c>
      <c r="G8" s="36">
        <f>SUM(G49:G54)-G55</f>
        <v/>
      </c>
      <c r="H8" s="36">
        <f>SUM(H49:H54)-H55</f>
        <v/>
      </c>
      <c r="I8" s="36">
        <f>SUM(I49:I54)-I55</f>
        <v/>
      </c>
      <c r="J8" s="36">
        <f>SUM(J49:J54)-J55</f>
        <v/>
      </c>
      <c r="K8" s="36">
        <f>SUM(K49:K54)-K55</f>
        <v/>
      </c>
      <c r="L8" s="36">
        <f>SUM(L49:L54)-L55</f>
        <v/>
      </c>
      <c r="M8" s="35" t="n"/>
      <c r="N8" s="35" t="n"/>
    </row>
    <row r="9" ht="40.5" customFormat="1" customHeight="1" s="29">
      <c r="A9" s="35" t="inlineStr">
        <is>
          <t>check</t>
        </is>
      </c>
      <c r="B9" s="35" t="n"/>
      <c r="C9" s="35" t="inlineStr">
        <is>
          <t>行：總計
列：平均一日使用職工</t>
        </is>
      </c>
      <c r="D9" s="36">
        <f>SUMIF($B$10:$B$57,"&lt;&gt;計",D10:D57)-D58</f>
        <v/>
      </c>
      <c r="E9" s="36">
        <f>SUMIF($B$10:$B$57,"&lt;&gt;計",E10:E57)-E58</f>
        <v/>
      </c>
      <c r="F9" s="36">
        <f>SUMIF($B$10:$B$57,"&lt;&gt;計",F10:F57)-F58</f>
        <v/>
      </c>
      <c r="G9" s="36">
        <f>SUMIF($B$10:$B$57,"&lt;&gt;計",G10:G57)-G58</f>
        <v/>
      </c>
      <c r="H9" s="36">
        <f>SUMIF($B$10:$B$57,"&lt;&gt;計",H10:H57)-H58</f>
        <v/>
      </c>
      <c r="I9" s="36">
        <f>SUMIF($B$10:$B$57,"&lt;&gt;計",I10:I57)-I58</f>
        <v/>
      </c>
      <c r="J9" s="36">
        <f>SUMIF($B$10:$B$57,"&lt;&gt;計",J10:J57)-J58</f>
        <v/>
      </c>
      <c r="K9" s="36">
        <f>SUMIF($B$10:$B$57,"&lt;&gt;計",K10:K57)-K58</f>
        <v/>
      </c>
      <c r="L9" s="36">
        <f>SUMIF($B$10:$B$57,"&lt;&gt;計",L10:L57)-L58</f>
        <v/>
      </c>
      <c r="M9" s="35" t="n"/>
      <c r="N9" s="35" t="n"/>
    </row>
    <row r="10" ht="18.75" customFormat="1" customHeight="1" s="1">
      <c r="A10" s="37" t="inlineStr">
        <is>
          <t>本州中區</t>
        </is>
      </c>
      <c r="B10" s="37" t="inlineStr">
        <is>
          <t>東京</t>
        </is>
      </c>
      <c r="C10" s="36">
        <f>SUM(I10:J10)-K10</f>
        <v/>
      </c>
      <c r="D10" s="34" t="n">
        <v>45</v>
      </c>
      <c r="E10" s="34" t="n">
        <v>10</v>
      </c>
      <c r="F10" s="34" t="n">
        <v>21</v>
      </c>
      <c r="G10" s="34" t="n">
        <v>43</v>
      </c>
      <c r="H10" s="34" t="n">
        <v>28</v>
      </c>
      <c r="I10" s="34" t="n">
        <v>114</v>
      </c>
      <c r="J10" s="34" t="n">
        <v>7</v>
      </c>
      <c r="K10" s="34" t="n">
        <v>121</v>
      </c>
      <c r="L10" s="34" t="n">
        <v>58869</v>
      </c>
      <c r="M10" s="37" t="n"/>
      <c r="N10" s="37" t="n"/>
    </row>
    <row r="11" ht="18.75" customFormat="1" customHeight="1" s="1">
      <c r="A11" s="37" t="inlineStr">
        <is>
          <t>本州中區</t>
        </is>
      </c>
      <c r="B11" s="37" t="inlineStr">
        <is>
          <t>神奈川</t>
        </is>
      </c>
      <c r="C11" s="36">
        <f>SUM(I11:J11)-K11</f>
        <v/>
      </c>
      <c r="D11" s="34" t="n">
        <v>89</v>
      </c>
      <c r="E11" s="34" t="n">
        <v>2</v>
      </c>
      <c r="F11" s="34" t="n">
        <v>9</v>
      </c>
      <c r="G11" s="34" t="n">
        <v>32</v>
      </c>
      <c r="H11" s="37" t="n"/>
      <c r="I11" s="34" t="n">
        <v>340</v>
      </c>
      <c r="J11" s="34" t="n">
        <v>32</v>
      </c>
      <c r="K11" s="34" t="n">
        <v>372</v>
      </c>
      <c r="L11" s="34" t="n">
        <v>375252</v>
      </c>
      <c r="M11" s="37" t="n"/>
      <c r="N11" s="37" t="n"/>
    </row>
    <row r="12" ht="18.75" customFormat="1" customHeight="1" s="1">
      <c r="A12" s="37" t="inlineStr">
        <is>
          <t>本州中區</t>
        </is>
      </c>
      <c r="B12" s="37" t="inlineStr">
        <is>
          <t>埼玉</t>
        </is>
      </c>
      <c r="C12" s="36">
        <f>SUM(I12:J12)-K12</f>
        <v/>
      </c>
      <c r="D12" s="34" t="n">
        <v>19</v>
      </c>
      <c r="E12" s="34" t="n">
        <v>6</v>
      </c>
      <c r="F12" s="34" t="n">
        <v>14</v>
      </c>
      <c r="G12" s="37" t="n"/>
      <c r="H12" s="34" t="n">
        <v>22</v>
      </c>
      <c r="I12" s="34" t="n">
        <v>39</v>
      </c>
      <c r="J12" s="34" t="n">
        <v>27</v>
      </c>
      <c r="K12" s="34" t="n">
        <v>66</v>
      </c>
      <c r="L12" s="34" t="n">
        <v>4869</v>
      </c>
      <c r="M12" s="37" t="n"/>
      <c r="N12" s="37" t="n"/>
    </row>
    <row r="13" ht="18.75" customFormat="1" customHeight="1" s="1">
      <c r="A13" s="37" t="inlineStr">
        <is>
          <t>本州中區</t>
        </is>
      </c>
      <c r="B13" s="37" t="inlineStr">
        <is>
          <t>茨城</t>
        </is>
      </c>
      <c r="C13" s="36">
        <f>SUM(I13:J13)-K13</f>
        <v/>
      </c>
      <c r="D13" s="34" t="n">
        <v>42</v>
      </c>
      <c r="E13" s="34" t="n">
        <v>26</v>
      </c>
      <c r="F13" s="34" t="n">
        <v>117</v>
      </c>
      <c r="G13" s="37" t="n"/>
      <c r="H13" s="34" t="n">
        <v>22</v>
      </c>
      <c r="I13" s="34" t="n">
        <v>235</v>
      </c>
      <c r="J13" s="34" t="n">
        <v>118</v>
      </c>
      <c r="K13" s="34" t="n">
        <v>353</v>
      </c>
      <c r="L13" s="34" t="n">
        <v>59665</v>
      </c>
      <c r="M13" s="37" t="n"/>
      <c r="N13" s="37" t="n"/>
    </row>
    <row r="14" ht="18.75" customFormat="1" customHeight="1" s="1">
      <c r="A14" s="37" t="inlineStr">
        <is>
          <t>本州中區</t>
        </is>
      </c>
      <c r="B14" s="37" t="inlineStr">
        <is>
          <t>栃木</t>
        </is>
      </c>
      <c r="C14" s="36">
        <f>SUM(I14:J14)-K14</f>
        <v/>
      </c>
      <c r="D14" s="34" t="n">
        <v>76</v>
      </c>
      <c r="E14" s="34" t="n">
        <v>90</v>
      </c>
      <c r="F14" s="34" t="n">
        <v>750</v>
      </c>
      <c r="G14" s="34" t="n">
        <v>5</v>
      </c>
      <c r="H14" s="34" t="n">
        <v>10</v>
      </c>
      <c r="I14" s="34" t="n">
        <v>430</v>
      </c>
      <c r="J14" s="34" t="n">
        <v>31</v>
      </c>
      <c r="K14" s="34" t="n">
        <v>461</v>
      </c>
      <c r="L14" s="34" t="n">
        <v>117510</v>
      </c>
      <c r="M14" s="37" t="n"/>
      <c r="N14" s="37" t="n"/>
    </row>
    <row r="15" ht="18.75" customFormat="1" customHeight="1" s="1">
      <c r="A15" s="37" t="inlineStr">
        <is>
          <t>本州中區</t>
        </is>
      </c>
      <c r="B15" s="37" t="inlineStr">
        <is>
          <t>群馬</t>
        </is>
      </c>
      <c r="C15" s="36">
        <f>SUM(I15:J15)-K15</f>
        <v/>
      </c>
      <c r="D15" s="34" t="n">
        <v>21</v>
      </c>
      <c r="E15" s="34" t="n">
        <v>1</v>
      </c>
      <c r="F15" s="34" t="n">
        <v>9</v>
      </c>
      <c r="G15" s="34" t="n">
        <v>23</v>
      </c>
      <c r="H15" s="37" t="n"/>
      <c r="I15" s="34" t="n">
        <v>107</v>
      </c>
      <c r="J15" s="37" t="n"/>
      <c r="K15" s="34" t="n">
        <v>107</v>
      </c>
      <c r="L15" s="34" t="n">
        <v>18410</v>
      </c>
      <c r="M15" s="37" t="n"/>
      <c r="N15" s="37" t="n"/>
    </row>
    <row r="16" ht="18.75" customFormat="1" customHeight="1" s="1">
      <c r="A16" s="37" t="inlineStr">
        <is>
          <t>本州中區</t>
        </is>
      </c>
      <c r="B16" s="37" t="inlineStr">
        <is>
          <t>長野</t>
        </is>
      </c>
      <c r="C16" s="36">
        <f>SUM(I16:J16)-K16</f>
        <v/>
      </c>
      <c r="D16" s="34" t="n">
        <v>39</v>
      </c>
      <c r="E16" s="34" t="n">
        <v>50</v>
      </c>
      <c r="F16" s="34" t="n">
        <v>178</v>
      </c>
      <c r="G16" s="34" t="n">
        <v>3</v>
      </c>
      <c r="H16" s="34" t="n">
        <v>3</v>
      </c>
      <c r="I16" s="34" t="n">
        <v>74</v>
      </c>
      <c r="J16" s="34" t="n">
        <v>8</v>
      </c>
      <c r="K16" s="34" t="n">
        <v>82</v>
      </c>
      <c r="L16" s="34" t="n">
        <v>12723</v>
      </c>
      <c r="M16" s="37" t="n"/>
      <c r="N16" s="37" t="n"/>
    </row>
    <row r="17" ht="18.75" customFormat="1" customHeight="1" s="1">
      <c r="A17" s="37" t="inlineStr">
        <is>
          <t>本州中區</t>
        </is>
      </c>
      <c r="B17" s="37" t="inlineStr">
        <is>
          <t>静岡</t>
        </is>
      </c>
      <c r="C17" s="36">
        <f>SUM(I17:J17)-K17</f>
        <v/>
      </c>
      <c r="D17" s="34" t="n">
        <v>3</v>
      </c>
      <c r="E17" s="34" t="n">
        <v>3</v>
      </c>
      <c r="F17" s="34" t="n">
        <v>23</v>
      </c>
      <c r="G17" s="34" t="n">
        <v>7</v>
      </c>
      <c r="H17" s="37" t="n"/>
      <c r="I17" s="34" t="n">
        <v>7</v>
      </c>
      <c r="J17" s="34" t="n">
        <v>3</v>
      </c>
      <c r="K17" s="34" t="n">
        <v>10</v>
      </c>
      <c r="L17" s="34" t="n">
        <v>1724</v>
      </c>
      <c r="M17" s="37" t="n"/>
      <c r="N17" s="37" t="n"/>
    </row>
    <row r="18" ht="18.75" customFormat="1" customHeight="1" s="1">
      <c r="A18" s="37" t="inlineStr">
        <is>
          <t>本州中區</t>
        </is>
      </c>
      <c r="B18" s="37" t="inlineStr">
        <is>
          <t>愛知</t>
        </is>
      </c>
      <c r="C18" s="36">
        <f>SUM(I18:J18)-K18</f>
        <v/>
      </c>
      <c r="D18" s="34" t="n">
        <v>1159</v>
      </c>
      <c r="E18" s="34" t="n">
        <v>240</v>
      </c>
      <c r="F18" s="34" t="n">
        <v>1367</v>
      </c>
      <c r="G18" s="34" t="n">
        <v>262</v>
      </c>
      <c r="H18" s="34" t="n">
        <v>457</v>
      </c>
      <c r="I18" s="34" t="n">
        <v>6320</v>
      </c>
      <c r="J18" s="34" t="n">
        <v>1221</v>
      </c>
      <c r="K18" s="34" t="n">
        <v>7541</v>
      </c>
      <c r="L18" s="34" t="n">
        <v>2093866</v>
      </c>
      <c r="M18" s="37" t="n"/>
      <c r="N18" s="37" t="n"/>
    </row>
    <row r="19" ht="18.75" customFormat="1" customHeight="1" s="1">
      <c r="A19" s="37" t="inlineStr">
        <is>
          <t>本州中區</t>
        </is>
      </c>
      <c r="B19" s="37" t="inlineStr">
        <is>
          <t>三重</t>
        </is>
      </c>
      <c r="C19" s="36">
        <f>SUM(I19:J19)-K19</f>
        <v/>
      </c>
      <c r="D19" s="34" t="n">
        <v>121</v>
      </c>
      <c r="E19" s="34" t="n">
        <v>77</v>
      </c>
      <c r="F19" s="34" t="n">
        <v>816</v>
      </c>
      <c r="G19" s="34" t="n">
        <v>58</v>
      </c>
      <c r="H19" s="34" t="n">
        <v>49</v>
      </c>
      <c r="I19" s="34" t="n">
        <v>700</v>
      </c>
      <c r="J19" s="34" t="n">
        <v>205</v>
      </c>
      <c r="K19" s="34" t="n">
        <v>905</v>
      </c>
      <c r="L19" s="34" t="n">
        <v>181676</v>
      </c>
      <c r="M19" s="37" t="n"/>
      <c r="N19" s="37" t="n"/>
    </row>
    <row r="20" ht="18.75" customFormat="1" customHeight="1" s="1">
      <c r="A20" s="37" t="inlineStr">
        <is>
          <t>本州中區</t>
        </is>
      </c>
      <c r="B20" s="37" t="inlineStr">
        <is>
          <t>岐阜</t>
        </is>
      </c>
      <c r="C20" s="36">
        <f>SUM(I20:J20)-K20</f>
        <v/>
      </c>
      <c r="D20" s="34" t="n">
        <v>764</v>
      </c>
      <c r="E20" s="34" t="n">
        <v>257</v>
      </c>
      <c r="F20" s="34" t="n">
        <v>1699</v>
      </c>
      <c r="G20" s="34" t="n">
        <v>130</v>
      </c>
      <c r="H20" s="34" t="n">
        <v>301</v>
      </c>
      <c r="I20" s="34" t="n">
        <v>2729</v>
      </c>
      <c r="J20" s="34" t="n">
        <v>849</v>
      </c>
      <c r="K20" s="34" t="n">
        <v>3578</v>
      </c>
      <c r="L20" s="34" t="n">
        <v>889693</v>
      </c>
      <c r="M20" s="37" t="n"/>
      <c r="N20" s="37" t="n"/>
    </row>
    <row r="21" ht="18.75" customFormat="1" customHeight="1" s="1">
      <c r="A21" s="37" t="inlineStr">
        <is>
          <t>本州中區</t>
        </is>
      </c>
      <c r="B21" s="37" t="inlineStr">
        <is>
          <t>滋賀</t>
        </is>
      </c>
      <c r="C21" s="36">
        <f>SUM(I21:J21)-K21</f>
        <v/>
      </c>
      <c r="D21" s="34" t="n">
        <v>139</v>
      </c>
      <c r="E21" s="34" t="n">
        <v>91</v>
      </c>
      <c r="F21" s="34" t="n">
        <v>859</v>
      </c>
      <c r="G21" s="34" t="n">
        <v>7</v>
      </c>
      <c r="H21" s="34" t="n">
        <v>5</v>
      </c>
      <c r="I21" s="34" t="n">
        <v>371</v>
      </c>
      <c r="J21" s="34" t="n">
        <v>118</v>
      </c>
      <c r="K21" s="34" t="n">
        <v>489</v>
      </c>
      <c r="L21" s="34" t="n">
        <v>144561</v>
      </c>
      <c r="M21" s="37" t="n"/>
      <c r="N21" s="37" t="n"/>
    </row>
    <row r="22" ht="18.75" customHeight="1">
      <c r="A22" s="37" t="inlineStr">
        <is>
          <t>本州中區</t>
        </is>
      </c>
      <c r="B22" s="37" t="inlineStr">
        <is>
          <t>福井</t>
        </is>
      </c>
      <c r="C22" s="36">
        <f>SUM(I22:J22)-K22</f>
        <v/>
      </c>
      <c r="D22" s="34" t="n">
        <v>26</v>
      </c>
      <c r="E22" s="34" t="n">
        <v>23</v>
      </c>
      <c r="F22" s="34" t="n">
        <v>141</v>
      </c>
      <c r="G22" s="34" t="n">
        <v>3</v>
      </c>
      <c r="H22" s="34" t="n">
        <v>3</v>
      </c>
      <c r="I22" s="34" t="n">
        <v>108</v>
      </c>
      <c r="J22" s="34" t="n">
        <v>36</v>
      </c>
      <c r="K22" s="34" t="n">
        <v>144</v>
      </c>
      <c r="L22" s="34" t="n">
        <v>27844</v>
      </c>
      <c r="M22" s="37" t="n"/>
      <c r="N22" s="37" t="n"/>
    </row>
    <row r="23" ht="18.75" customHeight="1">
      <c r="A23" s="37" t="inlineStr">
        <is>
          <t>本州中區</t>
        </is>
      </c>
      <c r="B23" s="37" t="inlineStr">
        <is>
          <t>石川</t>
        </is>
      </c>
      <c r="C23" s="36">
        <f>SUM(I23:J23)-K23</f>
        <v/>
      </c>
      <c r="D23" s="34" t="n">
        <v>374</v>
      </c>
      <c r="E23" s="34" t="n">
        <v>46</v>
      </c>
      <c r="F23" s="34" t="n">
        <v>172</v>
      </c>
      <c r="G23" s="34" t="n">
        <v>314</v>
      </c>
      <c r="H23" s="34" t="n">
        <v>23</v>
      </c>
      <c r="I23" s="34" t="n">
        <v>1102</v>
      </c>
      <c r="J23" s="34" t="n">
        <v>22</v>
      </c>
      <c r="K23" s="34" t="n">
        <v>1124</v>
      </c>
      <c r="L23" s="34" t="n">
        <v>289703</v>
      </c>
      <c r="M23" s="37" t="n"/>
      <c r="N23" s="37" t="n"/>
    </row>
    <row r="24" ht="18.75" customHeight="1">
      <c r="A24" s="37" t="inlineStr">
        <is>
          <t>本州中區</t>
        </is>
      </c>
      <c r="B24" s="37" t="inlineStr">
        <is>
          <t>富山</t>
        </is>
      </c>
      <c r="C24" s="36">
        <f>SUM(I24:J24)-K24</f>
        <v/>
      </c>
      <c r="D24" s="34" t="n">
        <v>10</v>
      </c>
      <c r="E24" s="34" t="n">
        <v>9</v>
      </c>
      <c r="F24" s="34" t="n">
        <v>80</v>
      </c>
      <c r="G24" s="34" t="n">
        <v>5</v>
      </c>
      <c r="H24" s="37" t="n"/>
      <c r="I24" s="34" t="n">
        <v>26</v>
      </c>
      <c r="J24" s="34" t="n">
        <v>1</v>
      </c>
      <c r="K24" s="34" t="n">
        <v>27</v>
      </c>
      <c r="L24" s="34" t="n">
        <v>4230</v>
      </c>
      <c r="M24" s="37" t="n"/>
      <c r="N24" s="37" t="n"/>
    </row>
    <row r="25" ht="18.75" customHeight="1">
      <c r="A25" s="37" t="inlineStr">
        <is>
          <t>本州中區</t>
        </is>
      </c>
      <c r="B25" s="37" t="inlineStr">
        <is>
          <t>計</t>
        </is>
      </c>
      <c r="C25" s="36">
        <f>SUM(I25:J25)-K25</f>
        <v/>
      </c>
      <c r="D25" s="34" t="n">
        <v>2927</v>
      </c>
      <c r="E25" s="34" t="n">
        <v>931</v>
      </c>
      <c r="F25" s="34" t="n">
        <v>6255</v>
      </c>
      <c r="G25" s="34" t="n">
        <v>892</v>
      </c>
      <c r="H25" s="34" t="n">
        <v>923</v>
      </c>
      <c r="I25" s="34" t="n">
        <v>12702</v>
      </c>
      <c r="J25" s="34" t="n">
        <v>2678</v>
      </c>
      <c r="K25" s="34" t="n">
        <v>15380</v>
      </c>
      <c r="L25" s="34" t="n">
        <v>4280595</v>
      </c>
      <c r="M25" s="37" t="n"/>
      <c r="N25" s="37" t="n"/>
    </row>
    <row r="26" ht="18.75" customHeight="1">
      <c r="A26" s="37" t="inlineStr">
        <is>
          <t>本州北區</t>
        </is>
      </c>
      <c r="B26" s="37" t="inlineStr">
        <is>
          <t>新潟</t>
        </is>
      </c>
      <c r="C26" s="36">
        <f>SUM(I26:J26)-K26</f>
        <v/>
      </c>
      <c r="D26" s="34" t="n">
        <v>68</v>
      </c>
      <c r="E26" s="34" t="n">
        <v>152</v>
      </c>
      <c r="F26" s="34" t="n">
        <v>475</v>
      </c>
      <c r="G26" s="34" t="n">
        <v>2</v>
      </c>
      <c r="H26" s="34" t="n">
        <v>18</v>
      </c>
      <c r="I26" s="34" t="n">
        <v>210</v>
      </c>
      <c r="J26" s="34" t="n">
        <v>22</v>
      </c>
      <c r="K26" s="34" t="n">
        <v>232</v>
      </c>
      <c r="L26" s="34" t="n">
        <v>43973</v>
      </c>
      <c r="M26" s="37" t="n"/>
      <c r="N26" s="37" t="n"/>
    </row>
    <row r="27" ht="18.75" customHeight="1">
      <c r="A27" s="37" t="inlineStr">
        <is>
          <t>本州北區</t>
        </is>
      </c>
      <c r="B27" s="37" t="inlineStr">
        <is>
          <t>福島</t>
        </is>
      </c>
      <c r="C27" s="36">
        <f>SUM(I27:J27)-K27</f>
        <v/>
      </c>
      <c r="D27" s="34" t="n">
        <v>178</v>
      </c>
      <c r="E27" s="34" t="n">
        <v>154</v>
      </c>
      <c r="F27" s="34" t="n">
        <v>977</v>
      </c>
      <c r="G27" s="34" t="n">
        <v>22</v>
      </c>
      <c r="H27" s="37" t="n"/>
      <c r="I27" s="34" t="n">
        <v>504</v>
      </c>
      <c r="J27" s="34" t="n">
        <v>132</v>
      </c>
      <c r="K27" s="34" t="n">
        <v>636</v>
      </c>
      <c r="L27" s="34" t="n">
        <v>135278</v>
      </c>
      <c r="M27" s="37" t="n"/>
      <c r="N27" s="37" t="n"/>
    </row>
    <row r="28" ht="18.75" customHeight="1">
      <c r="A28" s="37" t="inlineStr">
        <is>
          <t>本州北區</t>
        </is>
      </c>
      <c r="B28" s="37" t="inlineStr">
        <is>
          <t>宮城</t>
        </is>
      </c>
      <c r="C28" s="36">
        <f>SUM(I28:J28)-K28</f>
        <v/>
      </c>
      <c r="D28" s="34" t="n">
        <v>13</v>
      </c>
      <c r="E28" s="34" t="n">
        <v>53</v>
      </c>
      <c r="F28" s="34" t="n">
        <v>96</v>
      </c>
      <c r="G28" s="37" t="n"/>
      <c r="H28" s="37" t="n"/>
      <c r="I28" s="34" t="n">
        <v>24</v>
      </c>
      <c r="J28" s="34" t="n">
        <v>4</v>
      </c>
      <c r="K28" s="34" t="n">
        <v>28</v>
      </c>
      <c r="L28" s="34" t="n">
        <v>6788</v>
      </c>
      <c r="M28" s="37" t="n"/>
      <c r="N28" s="37" t="n"/>
    </row>
    <row r="29" ht="18.75" customHeight="1">
      <c r="A29" s="37" t="inlineStr">
        <is>
          <t>本州北區</t>
        </is>
      </c>
      <c r="B29" s="37" t="inlineStr">
        <is>
          <t>山形</t>
        </is>
      </c>
      <c r="C29" s="36">
        <f>SUM(I29:J29)-K29</f>
        <v/>
      </c>
      <c r="D29" s="34" t="n">
        <v>34</v>
      </c>
      <c r="E29" s="34" t="n">
        <v>30</v>
      </c>
      <c r="F29" s="34" t="n">
        <v>172</v>
      </c>
      <c r="G29" s="37" t="n"/>
      <c r="H29" s="34" t="n">
        <v>1</v>
      </c>
      <c r="I29" s="34" t="n">
        <v>110</v>
      </c>
      <c r="J29" s="34" t="n">
        <v>52</v>
      </c>
      <c r="K29" s="34" t="n">
        <v>162</v>
      </c>
      <c r="L29" s="34" t="n">
        <v>25327</v>
      </c>
      <c r="M29" s="37" t="n"/>
      <c r="N29" s="37" t="n"/>
    </row>
    <row r="30" ht="18.75" customHeight="1">
      <c r="A30" s="37" t="inlineStr">
        <is>
          <t>本州北區</t>
        </is>
      </c>
      <c r="B30" s="37" t="inlineStr">
        <is>
          <t>秋田</t>
        </is>
      </c>
      <c r="C30" s="36">
        <f>SUM(I30:J30)-K30</f>
        <v/>
      </c>
      <c r="D30" s="34" t="n">
        <v>10</v>
      </c>
      <c r="E30" s="34" t="n">
        <v>9</v>
      </c>
      <c r="F30" s="34" t="n">
        <v>38</v>
      </c>
      <c r="G30" s="37" t="n"/>
      <c r="H30" s="37" t="n"/>
      <c r="I30" s="34" t="n">
        <v>20</v>
      </c>
      <c r="J30" s="34" t="n">
        <v>7</v>
      </c>
      <c r="K30" s="34" t="n">
        <v>27</v>
      </c>
      <c r="L30" s="34" t="n">
        <v>2540</v>
      </c>
      <c r="M30" s="37" t="n"/>
      <c r="N30" s="37" t="n"/>
    </row>
    <row r="31" ht="18.75" customHeight="1">
      <c r="A31" s="37" t="inlineStr">
        <is>
          <t>本州北區</t>
        </is>
      </c>
      <c r="B31" s="37" t="inlineStr">
        <is>
          <t>岩手</t>
        </is>
      </c>
      <c r="C31" s="36">
        <f>SUM(I31:J31)-K31</f>
        <v/>
      </c>
      <c r="D31" s="34" t="n">
        <v>7</v>
      </c>
      <c r="E31" s="34" t="n">
        <v>43</v>
      </c>
      <c r="F31" s="34" t="n">
        <v>63</v>
      </c>
      <c r="G31" s="37" t="n"/>
      <c r="H31" s="34" t="n">
        <v>1</v>
      </c>
      <c r="I31" s="34" t="n">
        <v>21</v>
      </c>
      <c r="J31" s="34" t="n">
        <v>2</v>
      </c>
      <c r="K31" s="34" t="n">
        <v>23</v>
      </c>
      <c r="L31" s="34" t="n">
        <v>2690</v>
      </c>
      <c r="M31" s="37" t="n"/>
      <c r="N31" s="37" t="n"/>
    </row>
    <row r="32" ht="18.75" customHeight="1">
      <c r="A32" s="37" t="inlineStr">
        <is>
          <t>本州北區</t>
        </is>
      </c>
      <c r="B32" s="37" t="inlineStr">
        <is>
          <t>青森</t>
        </is>
      </c>
      <c r="C32" s="36">
        <f>SUM(I32:J32)-K32</f>
        <v/>
      </c>
      <c r="D32" s="34" t="n">
        <v>1</v>
      </c>
      <c r="E32" s="34" t="n">
        <v>1</v>
      </c>
      <c r="F32" s="34" t="n">
        <v>9</v>
      </c>
      <c r="G32" s="37" t="n"/>
      <c r="H32" s="37" t="n"/>
      <c r="I32" s="34" t="n">
        <v>3</v>
      </c>
      <c r="J32" s="37" t="n"/>
      <c r="K32" s="34" t="n">
        <v>3</v>
      </c>
      <c r="L32" s="34" t="n">
        <v>810</v>
      </c>
      <c r="M32" s="37" t="n"/>
      <c r="N32" s="37" t="n"/>
    </row>
    <row r="33" ht="18.75" customHeight="1">
      <c r="A33" s="37" t="inlineStr">
        <is>
          <t>本州北區</t>
        </is>
      </c>
      <c r="B33" s="37" t="inlineStr">
        <is>
          <t>計</t>
        </is>
      </c>
      <c r="C33" s="36">
        <f>SUM(I33:J33)-K33</f>
        <v/>
      </c>
      <c r="D33" s="34" t="n">
        <v>311</v>
      </c>
      <c r="E33" s="34" t="n">
        <v>442</v>
      </c>
      <c r="F33" s="34" t="n">
        <v>1830</v>
      </c>
      <c r="G33" s="34" t="n">
        <v>24</v>
      </c>
      <c r="H33" s="34" t="n">
        <v>20</v>
      </c>
      <c r="I33" s="34" t="n">
        <v>892</v>
      </c>
      <c r="J33" s="34" t="n">
        <v>219</v>
      </c>
      <c r="K33" s="34" t="n">
        <v>1111</v>
      </c>
      <c r="L33" s="34" t="n">
        <v>217406</v>
      </c>
      <c r="M33" s="37" t="n"/>
      <c r="N33" s="37" t="n"/>
    </row>
    <row r="34" ht="18.75" customHeight="1">
      <c r="A34" s="37" t="inlineStr">
        <is>
          <t>本州西區</t>
        </is>
      </c>
      <c r="B34" s="37" t="inlineStr">
        <is>
          <t>京都</t>
        </is>
      </c>
      <c r="C34" s="36">
        <f>SUM(I34:J34)-K34</f>
        <v/>
      </c>
      <c r="D34" s="34" t="n">
        <v>242</v>
      </c>
      <c r="E34" s="34" t="n">
        <v>40</v>
      </c>
      <c r="F34" s="34" t="n">
        <v>285</v>
      </c>
      <c r="G34" s="34" t="n">
        <v>108</v>
      </c>
      <c r="H34" s="34" t="n">
        <v>193</v>
      </c>
      <c r="I34" s="34" t="n">
        <v>492</v>
      </c>
      <c r="J34" s="34" t="n">
        <v>129</v>
      </c>
      <c r="K34" s="34" t="n">
        <v>621</v>
      </c>
      <c r="L34" s="34" t="n">
        <v>670865</v>
      </c>
      <c r="M34" s="37" t="n"/>
      <c r="N34" s="37" t="n"/>
    </row>
    <row r="35" ht="18.75" customHeight="1">
      <c r="A35" s="37" t="inlineStr">
        <is>
          <t>本州西區</t>
        </is>
      </c>
      <c r="B35" s="37" t="inlineStr">
        <is>
          <t>大阪</t>
        </is>
      </c>
      <c r="C35" s="36">
        <f>SUM(I35:J35)-K35</f>
        <v/>
      </c>
      <c r="D35" s="34" t="n">
        <v>17</v>
      </c>
      <c r="E35" s="34" t="n">
        <v>12</v>
      </c>
      <c r="F35" s="34" t="n">
        <v>99</v>
      </c>
      <c r="G35" s="34" t="n">
        <v>8</v>
      </c>
      <c r="H35" s="34" t="n">
        <v>14</v>
      </c>
      <c r="I35" s="34" t="n">
        <v>87</v>
      </c>
      <c r="J35" s="34" t="n">
        <v>29</v>
      </c>
      <c r="K35" s="34" t="n">
        <v>116</v>
      </c>
      <c r="L35" s="34" t="n">
        <v>22273</v>
      </c>
      <c r="M35" s="37" t="n"/>
      <c r="N35" s="37" t="n"/>
    </row>
    <row r="36" ht="18.75" customHeight="1">
      <c r="A36" s="37" t="inlineStr">
        <is>
          <t>本州西區</t>
        </is>
      </c>
      <c r="B36" s="37" t="inlineStr">
        <is>
          <t>奈良</t>
        </is>
      </c>
      <c r="C36" s="36">
        <f>SUM(I36:J36)-K36</f>
        <v/>
      </c>
      <c r="D36" s="34" t="n">
        <v>2</v>
      </c>
      <c r="E36" s="34" t="n">
        <v>2</v>
      </c>
      <c r="F36" s="34" t="n">
        <v>25</v>
      </c>
      <c r="G36" s="37" t="n"/>
      <c r="H36" s="34" t="n">
        <v>1</v>
      </c>
      <c r="I36" s="34" t="n">
        <v>12</v>
      </c>
      <c r="J36" s="34" t="n">
        <v>5</v>
      </c>
      <c r="K36" s="34" t="n">
        <v>17</v>
      </c>
      <c r="L36" s="34" t="n">
        <v>3000</v>
      </c>
      <c r="M36" s="37" t="n"/>
      <c r="N36" s="37" t="n"/>
    </row>
    <row r="37" ht="18.75" customHeight="1">
      <c r="A37" s="37" t="inlineStr">
        <is>
          <t>本州西區</t>
        </is>
      </c>
      <c r="B37" s="37" t="inlineStr">
        <is>
          <t>兵庫</t>
        </is>
      </c>
      <c r="C37" s="36">
        <f>SUM(I37:J37)-K37</f>
        <v/>
      </c>
      <c r="D37" s="34" t="n">
        <v>164</v>
      </c>
      <c r="E37" s="34" t="n">
        <v>88</v>
      </c>
      <c r="F37" s="34" t="n">
        <v>605</v>
      </c>
      <c r="G37" s="34" t="n">
        <v>31</v>
      </c>
      <c r="H37" s="34" t="n">
        <v>18</v>
      </c>
      <c r="I37" s="34" t="n">
        <v>680</v>
      </c>
      <c r="J37" s="34" t="n">
        <v>208</v>
      </c>
      <c r="K37" s="34" t="n">
        <v>888</v>
      </c>
      <c r="L37" s="34" t="n">
        <v>219108</v>
      </c>
      <c r="M37" s="37" t="n"/>
      <c r="N37" s="37" t="n"/>
    </row>
    <row r="38" ht="18.75" customHeight="1">
      <c r="A38" s="37" t="inlineStr">
        <is>
          <t>本州西區</t>
        </is>
      </c>
      <c r="B38" s="37" t="inlineStr">
        <is>
          <t>岡山</t>
        </is>
      </c>
      <c r="C38" s="36">
        <f>SUM(I38:J38)-K38</f>
        <v/>
      </c>
      <c r="D38" s="34" t="n">
        <v>89</v>
      </c>
      <c r="E38" s="34" t="n">
        <v>39</v>
      </c>
      <c r="F38" s="34" t="n">
        <v>134</v>
      </c>
      <c r="G38" s="37" t="n"/>
      <c r="H38" s="34" t="n">
        <v>59</v>
      </c>
      <c r="I38" s="34" t="n">
        <v>135</v>
      </c>
      <c r="J38" s="34" t="n">
        <v>38</v>
      </c>
      <c r="K38" s="34" t="n">
        <v>173</v>
      </c>
      <c r="L38" s="34" t="n">
        <v>92327</v>
      </c>
      <c r="M38" s="37" t="n"/>
      <c r="N38" s="37" t="n"/>
    </row>
    <row r="39" ht="18.75" customHeight="1">
      <c r="A39" s="37" t="inlineStr">
        <is>
          <t>本州西區</t>
        </is>
      </c>
      <c r="B39" s="37" t="inlineStr">
        <is>
          <t>広島</t>
        </is>
      </c>
      <c r="C39" s="36">
        <f>SUM(I39:J39)-K39</f>
        <v/>
      </c>
      <c r="D39" s="34" t="n">
        <v>103</v>
      </c>
      <c r="E39" s="34" t="n">
        <v>51</v>
      </c>
      <c r="F39" s="34" t="n">
        <v>304</v>
      </c>
      <c r="G39" s="37" t="n"/>
      <c r="H39" s="34" t="n">
        <v>46</v>
      </c>
      <c r="I39" s="34" t="n">
        <v>157</v>
      </c>
      <c r="J39" s="34" t="n">
        <v>60</v>
      </c>
      <c r="K39" s="34" t="n">
        <v>217</v>
      </c>
      <c r="L39" s="34" t="n">
        <v>16092</v>
      </c>
      <c r="M39" s="37" t="n"/>
      <c r="N39" s="37" t="n"/>
    </row>
    <row r="40" ht="18.75" customHeight="1">
      <c r="A40" s="37" t="inlineStr">
        <is>
          <t>本州西區</t>
        </is>
      </c>
      <c r="B40" s="37" t="inlineStr">
        <is>
          <t>山口</t>
        </is>
      </c>
      <c r="C40" s="36">
        <f>SUM(I40:J40)-K40</f>
        <v/>
      </c>
      <c r="D40" s="34" t="n">
        <v>204</v>
      </c>
      <c r="E40" s="34" t="n">
        <v>74</v>
      </c>
      <c r="F40" s="34" t="n">
        <v>436</v>
      </c>
      <c r="G40" s="34" t="n">
        <v>6</v>
      </c>
      <c r="H40" s="34" t="n">
        <v>81</v>
      </c>
      <c r="I40" s="34" t="n">
        <v>362</v>
      </c>
      <c r="J40" s="34" t="n">
        <v>173</v>
      </c>
      <c r="K40" s="34" t="n">
        <v>535</v>
      </c>
      <c r="L40" s="34" t="n">
        <v>120169</v>
      </c>
      <c r="M40" s="37" t="n"/>
      <c r="N40" s="37" t="n"/>
    </row>
    <row r="41" ht="18.75" customHeight="1">
      <c r="A41" s="37" t="inlineStr">
        <is>
          <t>本州西區</t>
        </is>
      </c>
      <c r="B41" s="37" t="inlineStr">
        <is>
          <t>島根</t>
        </is>
      </c>
      <c r="C41" s="36">
        <f>SUM(I41:J41)-K41</f>
        <v/>
      </c>
      <c r="D41" s="34" t="n">
        <v>88</v>
      </c>
      <c r="E41" s="34" t="n">
        <v>140</v>
      </c>
      <c r="F41" s="34" t="n">
        <v>773</v>
      </c>
      <c r="G41" s="34" t="n">
        <v>1</v>
      </c>
      <c r="H41" s="37" t="n"/>
      <c r="I41" s="34" t="n">
        <v>321</v>
      </c>
      <c r="J41" s="34" t="n">
        <v>15</v>
      </c>
      <c r="K41" s="34" t="n">
        <v>336</v>
      </c>
      <c r="L41" s="34" t="n">
        <v>160751</v>
      </c>
      <c r="M41" s="37" t="n"/>
      <c r="N41" s="37" t="n"/>
    </row>
    <row r="42" ht="18.75" customHeight="1">
      <c r="A42" s="37" t="inlineStr">
        <is>
          <t>本州西區</t>
        </is>
      </c>
      <c r="B42" s="37" t="inlineStr">
        <is>
          <t>鳥取</t>
        </is>
      </c>
      <c r="C42" s="36">
        <f>SUM(I42:J42)-K42</f>
        <v/>
      </c>
      <c r="D42" s="34" t="n">
        <v>8</v>
      </c>
      <c r="E42" s="34" t="n">
        <v>8</v>
      </c>
      <c r="F42" s="34" t="n">
        <v>41</v>
      </c>
      <c r="G42" s="37" t="n"/>
      <c r="H42" s="37" t="n"/>
      <c r="I42" s="34" t="n">
        <v>23</v>
      </c>
      <c r="J42" s="37" t="n"/>
      <c r="K42" s="34" t="n">
        <v>23</v>
      </c>
      <c r="L42" s="34" t="n">
        <v>3740</v>
      </c>
      <c r="M42" s="37" t="n"/>
      <c r="N42" s="37" t="n"/>
    </row>
    <row r="43" ht="18.75" customHeight="1">
      <c r="A43" s="37" t="inlineStr">
        <is>
          <t>本州西區</t>
        </is>
      </c>
      <c r="B43" s="37" t="inlineStr">
        <is>
          <t>計</t>
        </is>
      </c>
      <c r="C43" s="36">
        <f>SUM(I43:J43)-K43</f>
        <v/>
      </c>
      <c r="D43" s="34" t="n">
        <v>917</v>
      </c>
      <c r="E43" s="34" t="n">
        <v>454</v>
      </c>
      <c r="F43" s="34" t="n">
        <v>2702</v>
      </c>
      <c r="G43" s="34" t="n">
        <v>154</v>
      </c>
      <c r="H43" s="34" t="n">
        <v>412</v>
      </c>
      <c r="I43" s="34" t="n">
        <v>2269</v>
      </c>
      <c r="J43" s="34" t="n">
        <v>657</v>
      </c>
      <c r="K43" s="34" t="n">
        <v>2926</v>
      </c>
      <c r="L43" s="34" t="n">
        <v>1308325</v>
      </c>
      <c r="M43" s="37" t="n"/>
      <c r="N43" s="37" t="n"/>
    </row>
    <row r="44" ht="18.75" customHeight="1">
      <c r="A44" s="37" t="inlineStr">
        <is>
          <t>四國區</t>
        </is>
      </c>
      <c r="B44" s="37" t="inlineStr">
        <is>
          <t>徳島</t>
        </is>
      </c>
      <c r="C44" s="36">
        <f>SUM(I44:J44)-K44</f>
        <v/>
      </c>
      <c r="D44" s="34" t="n">
        <v>23</v>
      </c>
      <c r="E44" s="34" t="n">
        <v>6</v>
      </c>
      <c r="F44" s="34" t="n">
        <v>63</v>
      </c>
      <c r="G44" s="37" t="n"/>
      <c r="H44" s="37" t="n"/>
      <c r="I44" s="34" t="n">
        <v>115</v>
      </c>
      <c r="J44" s="34" t="n">
        <v>11</v>
      </c>
      <c r="K44" s="34" t="n">
        <v>126</v>
      </c>
      <c r="L44" s="34" t="n">
        <v>17130</v>
      </c>
      <c r="M44" s="37" t="n"/>
      <c r="N44" s="37" t="n"/>
    </row>
    <row r="45" ht="18.75" customHeight="1">
      <c r="A45" s="37" t="inlineStr">
        <is>
          <t>四國區</t>
        </is>
      </c>
      <c r="B45" s="37" t="inlineStr">
        <is>
          <t>香川</t>
        </is>
      </c>
      <c r="C45" s="36">
        <f>SUM(I45:J45)-K45</f>
        <v/>
      </c>
      <c r="D45" s="34" t="n">
        <v>170</v>
      </c>
      <c r="E45" s="34" t="n">
        <v>9</v>
      </c>
      <c r="F45" s="34" t="n">
        <v>11</v>
      </c>
      <c r="G45" s="34" t="n">
        <v>2</v>
      </c>
      <c r="H45" s="34" t="n">
        <v>161</v>
      </c>
      <c r="I45" s="34" t="n">
        <v>314</v>
      </c>
      <c r="J45" s="34" t="n">
        <v>72</v>
      </c>
      <c r="K45" s="34" t="n">
        <v>386</v>
      </c>
      <c r="L45" s="34" t="n">
        <v>54172</v>
      </c>
      <c r="M45" s="37" t="n"/>
      <c r="N45" s="37" t="n"/>
    </row>
    <row r="46" ht="18.75" customHeight="1">
      <c r="A46" s="37" t="inlineStr">
        <is>
          <t>四國區</t>
        </is>
      </c>
      <c r="B46" s="37" t="inlineStr">
        <is>
          <t>愛媛</t>
        </is>
      </c>
      <c r="C46" s="36">
        <f>SUM(I46:J46)-K46</f>
        <v/>
      </c>
      <c r="D46" s="34" t="n">
        <v>26</v>
      </c>
      <c r="E46" s="34" t="n">
        <v>25</v>
      </c>
      <c r="F46" s="34" t="n">
        <v>247</v>
      </c>
      <c r="G46" s="34" t="n">
        <v>3</v>
      </c>
      <c r="H46" s="34" t="n">
        <v>7</v>
      </c>
      <c r="I46" s="34" t="n">
        <v>259</v>
      </c>
      <c r="J46" s="34" t="n">
        <v>125</v>
      </c>
      <c r="K46" s="34" t="n">
        <v>384</v>
      </c>
      <c r="L46" s="34" t="n">
        <v>178260</v>
      </c>
      <c r="M46" s="37" t="n"/>
      <c r="N46" s="37" t="n"/>
    </row>
    <row r="47" ht="18.75" customHeight="1">
      <c r="A47" s="37" t="inlineStr">
        <is>
          <t>四國區</t>
        </is>
      </c>
      <c r="B47" s="37" t="inlineStr">
        <is>
          <t>高知</t>
        </is>
      </c>
      <c r="C47" s="36">
        <f>SUM(I47:J47)-K47</f>
        <v/>
      </c>
      <c r="D47" s="34" t="n">
        <v>11</v>
      </c>
      <c r="E47" s="34" t="n">
        <v>10</v>
      </c>
      <c r="F47" s="34" t="n">
        <v>80</v>
      </c>
      <c r="G47" s="37" t="n"/>
      <c r="H47" s="34" t="n">
        <v>1</v>
      </c>
      <c r="I47" s="34" t="n">
        <v>39</v>
      </c>
      <c r="J47" s="37" t="n"/>
      <c r="K47" s="34" t="n">
        <v>39</v>
      </c>
      <c r="L47" s="34" t="n">
        <v>17846</v>
      </c>
      <c r="M47" s="37" t="n"/>
      <c r="N47" s="37" t="n"/>
    </row>
    <row r="48" ht="18.75" customHeight="1">
      <c r="A48" s="37" t="inlineStr">
        <is>
          <t>四國區</t>
        </is>
      </c>
      <c r="B48" s="37" t="inlineStr">
        <is>
          <t>計</t>
        </is>
      </c>
      <c r="C48" s="36">
        <f>SUM(I48:J48)-K48</f>
        <v/>
      </c>
      <c r="D48" s="34" t="n">
        <v>230</v>
      </c>
      <c r="E48" s="34" t="n">
        <v>50</v>
      </c>
      <c r="F48" s="34" t="n">
        <v>401</v>
      </c>
      <c r="G48" s="34" t="n">
        <v>5</v>
      </c>
      <c r="H48" s="34" t="n">
        <v>169</v>
      </c>
      <c r="I48" s="34" t="n">
        <v>727</v>
      </c>
      <c r="J48" s="34" t="n">
        <v>208</v>
      </c>
      <c r="K48" s="34" t="n">
        <v>935</v>
      </c>
      <c r="L48" s="34" t="n">
        <v>267408</v>
      </c>
      <c r="M48" s="37" t="n"/>
      <c r="N48" s="37" t="n"/>
    </row>
    <row r="49" ht="18.75" customHeight="1">
      <c r="A49" s="37" t="inlineStr">
        <is>
          <t>九州區</t>
        </is>
      </c>
      <c r="B49" s="37" t="inlineStr">
        <is>
          <t>長崎</t>
        </is>
      </c>
      <c r="C49" s="36">
        <f>SUM(I49:J49)-K49</f>
        <v/>
      </c>
      <c r="D49" s="34" t="n">
        <v>154</v>
      </c>
      <c r="E49" s="34" t="n">
        <v>24</v>
      </c>
      <c r="F49" s="34" t="n">
        <v>222</v>
      </c>
      <c r="G49" s="34" t="n">
        <v>10</v>
      </c>
      <c r="H49" s="37" t="n"/>
      <c r="I49" s="34" t="n">
        <v>332</v>
      </c>
      <c r="J49" s="34" t="n">
        <v>214</v>
      </c>
      <c r="K49" s="34" t="n">
        <v>546</v>
      </c>
      <c r="L49" s="34" t="n">
        <v>103228</v>
      </c>
      <c r="M49" s="37" t="n"/>
      <c r="N49" s="37" t="n"/>
    </row>
    <row r="50" ht="18.75" customHeight="1">
      <c r="A50" s="37" t="inlineStr">
        <is>
          <t>九州區</t>
        </is>
      </c>
      <c r="B50" s="37" t="inlineStr">
        <is>
          <t>佐賀</t>
        </is>
      </c>
      <c r="C50" s="36">
        <f>SUM(I50:J50)-K50</f>
        <v/>
      </c>
      <c r="D50" s="34" t="n">
        <v>259</v>
      </c>
      <c r="E50" s="34" t="n">
        <v>104</v>
      </c>
      <c r="F50" s="34" t="n">
        <v>852</v>
      </c>
      <c r="G50" s="34" t="n">
        <v>107</v>
      </c>
      <c r="H50" s="34" t="n">
        <v>14</v>
      </c>
      <c r="I50" s="34" t="n">
        <v>1292</v>
      </c>
      <c r="J50" s="34" t="n">
        <v>793</v>
      </c>
      <c r="K50" s="34" t="n">
        <v>2085</v>
      </c>
      <c r="L50" s="34" t="n">
        <v>631177</v>
      </c>
      <c r="M50" s="37" t="n"/>
      <c r="N50" s="37" t="n"/>
    </row>
    <row r="51" ht="18.75" customHeight="1">
      <c r="A51" s="37" t="inlineStr">
        <is>
          <t>九州區</t>
        </is>
      </c>
      <c r="B51" s="37" t="inlineStr">
        <is>
          <t>福岡</t>
        </is>
      </c>
      <c r="C51" s="36">
        <f>SUM(I51:J51)-K51</f>
        <v/>
      </c>
      <c r="D51" s="34" t="n">
        <v>39</v>
      </c>
      <c r="E51" s="34" t="n">
        <v>23</v>
      </c>
      <c r="F51" s="34" t="n">
        <v>156</v>
      </c>
      <c r="G51" s="34" t="n">
        <v>4</v>
      </c>
      <c r="H51" s="34" t="n">
        <v>4</v>
      </c>
      <c r="I51" s="34" t="n">
        <v>105</v>
      </c>
      <c r="J51" s="34" t="n">
        <v>12</v>
      </c>
      <c r="K51" s="34" t="n">
        <v>117</v>
      </c>
      <c r="L51" s="34" t="n">
        <v>32380</v>
      </c>
      <c r="M51" s="37" t="n"/>
      <c r="N51" s="37" t="n"/>
    </row>
    <row r="52" ht="18.75" customHeight="1">
      <c r="A52" s="37" t="inlineStr">
        <is>
          <t>九州區</t>
        </is>
      </c>
      <c r="B52" s="37" t="inlineStr">
        <is>
          <t>熊本</t>
        </is>
      </c>
      <c r="C52" s="36">
        <f>SUM(I52:J52)-K52</f>
        <v/>
      </c>
      <c r="D52" s="34" t="n">
        <v>37</v>
      </c>
      <c r="E52" s="34" t="n">
        <v>42</v>
      </c>
      <c r="F52" s="34" t="n">
        <v>124</v>
      </c>
      <c r="G52" s="37" t="n"/>
      <c r="H52" s="34" t="n">
        <v>11</v>
      </c>
      <c r="I52" s="34" t="n">
        <v>173</v>
      </c>
      <c r="J52" s="34" t="n">
        <v>31</v>
      </c>
      <c r="K52" s="34" t="n">
        <v>204</v>
      </c>
      <c r="L52" s="34" t="n">
        <v>67368</v>
      </c>
      <c r="M52" s="37" t="n"/>
      <c r="N52" s="37" t="n"/>
    </row>
    <row r="53" ht="18.75" customHeight="1">
      <c r="A53" s="37" t="inlineStr">
        <is>
          <t>九州區</t>
        </is>
      </c>
      <c r="B53" s="37" t="inlineStr">
        <is>
          <t>宮崎</t>
        </is>
      </c>
      <c r="C53" s="36">
        <f>SUM(I53:J53)-K53</f>
        <v/>
      </c>
      <c r="D53" s="34" t="n">
        <v>2</v>
      </c>
      <c r="E53" s="34" t="n">
        <v>3</v>
      </c>
      <c r="F53" s="34" t="n">
        <v>16</v>
      </c>
      <c r="G53" s="37" t="n"/>
      <c r="H53" s="37" t="n"/>
      <c r="I53" s="34" t="n">
        <v>6</v>
      </c>
      <c r="J53" s="34" t="n">
        <v>3</v>
      </c>
      <c r="K53" s="34" t="n">
        <v>9</v>
      </c>
      <c r="L53" s="34" t="n">
        <v>995</v>
      </c>
      <c r="M53" s="37" t="n"/>
      <c r="N53" s="37" t="n"/>
    </row>
    <row r="54" ht="18.75" customHeight="1">
      <c r="A54" s="37" t="inlineStr">
        <is>
          <t>九州區</t>
        </is>
      </c>
      <c r="B54" s="37" t="inlineStr">
        <is>
          <t>鹿児島</t>
        </is>
      </c>
      <c r="C54" s="36">
        <f>SUM(I54:J54)-K54</f>
        <v/>
      </c>
      <c r="D54" s="34" t="n">
        <v>38</v>
      </c>
      <c r="E54" s="34" t="n">
        <v>26</v>
      </c>
      <c r="F54" s="34" t="n">
        <v>128</v>
      </c>
      <c r="G54" s="34" t="n">
        <v>16</v>
      </c>
      <c r="H54" s="37" t="n"/>
      <c r="I54" s="34" t="n">
        <v>134</v>
      </c>
      <c r="J54" s="34" t="n">
        <v>24</v>
      </c>
      <c r="K54" s="34" t="n">
        <v>158</v>
      </c>
      <c r="L54" s="34" t="n">
        <v>52150</v>
      </c>
      <c r="M54" s="37" t="n"/>
      <c r="N54" s="37" t="n"/>
    </row>
    <row r="55" ht="18.75" customHeight="1">
      <c r="A55" s="37" t="inlineStr">
        <is>
          <t>九州區</t>
        </is>
      </c>
      <c r="B55" s="37" t="inlineStr">
        <is>
          <t>計</t>
        </is>
      </c>
      <c r="C55" s="36">
        <f>SUM(I55:J55)-K55</f>
        <v/>
      </c>
      <c r="D55" s="34" t="n">
        <v>529</v>
      </c>
      <c r="E55" s="34" t="n">
        <v>222</v>
      </c>
      <c r="F55" s="34" t="n">
        <v>1498</v>
      </c>
      <c r="G55" s="34" t="n">
        <v>137</v>
      </c>
      <c r="H55" s="34" t="n">
        <v>29</v>
      </c>
      <c r="I55" s="34" t="n">
        <v>2042</v>
      </c>
      <c r="J55" s="34" t="n">
        <v>1077</v>
      </c>
      <c r="K55" s="34" t="n">
        <v>3119</v>
      </c>
      <c r="L55" s="34" t="n">
        <v>887298</v>
      </c>
      <c r="M55" s="37" t="n"/>
      <c r="N55" s="37" t="n"/>
    </row>
    <row r="56" ht="18.75" customHeight="1">
      <c r="A56" s="37" t="inlineStr">
        <is>
          <t>沖縄</t>
        </is>
      </c>
      <c r="B56" s="37" t="n"/>
      <c r="C56" s="36">
        <f>SUM(I56:J56)-K56</f>
        <v/>
      </c>
      <c r="D56" s="34" t="n">
        <v>43</v>
      </c>
      <c r="E56" s="37" t="n"/>
      <c r="F56" s="34" t="n">
        <v>29</v>
      </c>
      <c r="G56" s="37" t="n"/>
      <c r="H56" s="37" t="n"/>
      <c r="I56" s="34" t="n">
        <v>112</v>
      </c>
      <c r="J56" s="37" t="n"/>
      <c r="K56" s="34" t="n">
        <v>112</v>
      </c>
      <c r="L56" s="34" t="n">
        <v>5988</v>
      </c>
      <c r="M56" s="37" t="n"/>
      <c r="N56" s="37" t="n"/>
    </row>
    <row r="57" ht="18.75" customHeight="1">
      <c r="A57" s="37" t="inlineStr">
        <is>
          <t>北海道</t>
        </is>
      </c>
      <c r="B57" s="37" t="n"/>
      <c r="C57" s="36">
        <f>SUM(I57:J57)-K57</f>
        <v/>
      </c>
      <c r="D57" s="34" t="n">
        <v>7</v>
      </c>
      <c r="E57" s="34" t="n">
        <v>15</v>
      </c>
      <c r="F57" s="34" t="n">
        <v>20</v>
      </c>
      <c r="G57" s="34" t="n">
        <v>1</v>
      </c>
      <c r="H57" s="37" t="n"/>
      <c r="I57" s="34" t="n">
        <v>14</v>
      </c>
      <c r="J57" s="34" t="n">
        <v>2</v>
      </c>
      <c r="K57" s="34" t="n">
        <v>16</v>
      </c>
      <c r="L57" s="34" t="n">
        <v>8522</v>
      </c>
      <c r="M57" s="37" t="n"/>
      <c r="N57" s="37" t="n"/>
    </row>
    <row r="58" ht="18.75" customHeight="1">
      <c r="A58" s="37" t="inlineStr">
        <is>
          <t>總計</t>
        </is>
      </c>
      <c r="B58" s="37" t="n"/>
      <c r="C58" s="36">
        <f>SUM(I58:J58)-K58</f>
        <v/>
      </c>
      <c r="D58" s="34" t="n">
        <v>4964</v>
      </c>
      <c r="E58" s="34" t="n">
        <v>2114</v>
      </c>
      <c r="F58" s="34" t="n">
        <v>12735</v>
      </c>
      <c r="G58" s="34" t="n">
        <v>1213</v>
      </c>
      <c r="H58" s="34" t="n">
        <v>1553</v>
      </c>
      <c r="I58" s="34" t="n">
        <v>18758</v>
      </c>
      <c r="J58" s="34" t="n">
        <v>4841</v>
      </c>
      <c r="K58" s="34" t="n">
        <v>23599</v>
      </c>
      <c r="L58" s="34" t="n">
        <v>6975542</v>
      </c>
      <c r="M58" s="37" t="n"/>
      <c r="N58" s="37" t="n"/>
    </row>
    <row r="59" ht="18.75" customHeight="1">
      <c r="A59" s="37" t="inlineStr">
        <is>
          <t>明治35年</t>
        </is>
      </c>
      <c r="B59" s="37" t="n"/>
      <c r="C59" s="36">
        <f>SUM(I59:J59)-K59</f>
        <v/>
      </c>
      <c r="D59" s="34" t="n">
        <v>5346</v>
      </c>
      <c r="E59" s="34" t="n">
        <v>2370</v>
      </c>
      <c r="F59" s="34" t="n">
        <v>13537</v>
      </c>
      <c r="G59" s="34" t="n">
        <v>1311</v>
      </c>
      <c r="H59" s="34" t="n">
        <v>1566</v>
      </c>
      <c r="I59" s="34" t="n">
        <v>19641</v>
      </c>
      <c r="J59" s="34" t="n">
        <v>5457</v>
      </c>
      <c r="K59" s="34" t="n">
        <v>25098</v>
      </c>
      <c r="L59" s="34" t="n">
        <v>6911301</v>
      </c>
      <c r="M59" s="37" t="n"/>
      <c r="N59" s="37" t="n"/>
    </row>
    <row r="60" ht="18.75" customHeight="1">
      <c r="A60" s="37" t="inlineStr">
        <is>
          <t>明治34年</t>
        </is>
      </c>
      <c r="B60" s="37" t="n"/>
      <c r="C60" s="36">
        <f>SUM(I60:J60)-K60</f>
        <v/>
      </c>
      <c r="D60" s="34" t="n">
        <v>5115</v>
      </c>
      <c r="E60" s="34" t="n">
        <v>2229</v>
      </c>
      <c r="F60" s="34" t="n">
        <v>13178</v>
      </c>
      <c r="G60" s="34" t="n">
        <v>1210</v>
      </c>
      <c r="H60" s="34" t="n">
        <v>1667</v>
      </c>
      <c r="I60" s="34" t="n">
        <v>19049</v>
      </c>
      <c r="J60" s="34" t="n">
        <v>4855</v>
      </c>
      <c r="K60" s="34" t="n">
        <v>23904</v>
      </c>
      <c r="L60" s="34" t="n">
        <v>6935176</v>
      </c>
      <c r="M60" s="37" t="n"/>
      <c r="N60" s="37" t="n"/>
    </row>
    <row r="61" ht="18.75" customHeight="1">
      <c r="A61" s="37" t="inlineStr">
        <is>
          <t>明治33年</t>
        </is>
      </c>
      <c r="B61" s="37" t="n"/>
      <c r="C61" s="36">
        <f>SUM(I61:J61)-K61</f>
        <v/>
      </c>
      <c r="D61" s="34" t="n">
        <v>4873</v>
      </c>
      <c r="E61" s="34" t="n">
        <v>2159</v>
      </c>
      <c r="F61" s="34" t="n">
        <v>12855</v>
      </c>
      <c r="G61" s="34" t="n">
        <v>1334</v>
      </c>
      <c r="H61" s="34" t="n">
        <v>1645</v>
      </c>
      <c r="I61" s="34" t="n">
        <v>21095</v>
      </c>
      <c r="J61" s="34" t="n">
        <v>5174</v>
      </c>
      <c r="K61" s="34" t="n">
        <v>26269</v>
      </c>
      <c r="L61" s="34" t="n">
        <v>6873693</v>
      </c>
      <c r="M61" s="37" t="n"/>
      <c r="N61" s="37" t="n"/>
    </row>
    <row r="62" ht="18.75" customHeight="1">
      <c r="A62" s="37" t="inlineStr">
        <is>
          <t>明治32年</t>
        </is>
      </c>
      <c r="B62" s="37" t="n"/>
      <c r="C62" s="36">
        <f>SUM(I62:J62)-K62</f>
        <v/>
      </c>
      <c r="D62" s="34" t="n">
        <v>4604</v>
      </c>
      <c r="E62" s="34" t="n">
        <v>2225</v>
      </c>
      <c r="F62" s="34" t="n">
        <v>12714</v>
      </c>
      <c r="G62" s="34" t="n">
        <v>1130</v>
      </c>
      <c r="H62" s="34" t="n">
        <v>990</v>
      </c>
      <c r="I62" s="34" t="n">
        <v>15794</v>
      </c>
      <c r="J62" s="34" t="n">
        <v>3660</v>
      </c>
      <c r="K62" s="34" t="n">
        <v>19454</v>
      </c>
      <c r="L62" s="34" t="n">
        <v>5867832</v>
      </c>
      <c r="M62" s="37" t="n"/>
      <c r="N62" s="37" t="n"/>
    </row>
    <row r="63" ht="18.75" customHeight="1">
      <c r="A63" s="37" t="inlineStr">
        <is>
          <t>明治31年</t>
        </is>
      </c>
      <c r="B63" s="37" t="n"/>
      <c r="C63" s="31" t="n"/>
      <c r="D63" s="34" t="n">
        <v>4386</v>
      </c>
      <c r="E63" s="34" t="n">
        <v>2180</v>
      </c>
      <c r="F63" s="34" t="n">
        <v>13471</v>
      </c>
      <c r="G63" s="34" t="n">
        <v>3247</v>
      </c>
      <c r="H63" s="34" t="n">
        <v>159</v>
      </c>
      <c r="I63" s="37" t="n"/>
      <c r="J63" s="37" t="n"/>
      <c r="K63" s="34" t="n">
        <v>20606</v>
      </c>
      <c r="L63" s="34" t="n">
        <v>4965319</v>
      </c>
      <c r="M63" s="37" t="n"/>
      <c r="N63" s="37" t="n"/>
    </row>
    <row r="64" ht="18.75" customHeight="1">
      <c r="A64" s="37" t="n"/>
      <c r="B64" s="37" t="n"/>
      <c r="C64" s="31" t="n"/>
      <c r="D64" s="37" t="n"/>
      <c r="E64" s="37" t="n"/>
      <c r="F64" s="37" t="n"/>
      <c r="G64" s="37" t="n"/>
      <c r="H64" s="37" t="n"/>
      <c r="I64" s="37" t="n"/>
      <c r="J64" s="37" t="n"/>
      <c r="K64" s="37" t="n"/>
      <c r="L64" s="37" t="n"/>
      <c r="M64" s="37" t="n"/>
      <c r="N64" s="37" t="n"/>
    </row>
    <row r="65" ht="18.75" customHeight="1">
      <c r="A65" s="37" t="n"/>
      <c r="B65" s="37" t="n"/>
      <c r="C65" s="31" t="n"/>
      <c r="D65" s="37" t="n"/>
      <c r="E65" s="37" t="n"/>
      <c r="F65" s="37" t="n"/>
      <c r="G65" s="37" t="n"/>
      <c r="H65" s="37" t="n"/>
      <c r="I65" s="37" t="n"/>
      <c r="J65" s="37" t="n"/>
      <c r="K65" s="37" t="n"/>
      <c r="L65" s="37" t="n"/>
      <c r="M65" s="37" t="n"/>
      <c r="N65" s="37" t="n"/>
    </row>
    <row r="66" ht="18.75" customHeight="1">
      <c r="A66" s="37" t="n"/>
      <c r="B66" s="37" t="n"/>
      <c r="C66" s="31" t="n"/>
      <c r="D66" s="34" t="n"/>
      <c r="E66" s="34" t="n"/>
      <c r="F66" s="34" t="n"/>
      <c r="G66" s="34" t="n"/>
      <c r="H66" s="37" t="n"/>
      <c r="I66" s="37" t="n"/>
      <c r="J66" s="37" t="n"/>
      <c r="K66" s="37" t="n"/>
      <c r="L66" s="37" t="n"/>
      <c r="M66" s="37" t="n"/>
      <c r="N66" s="37" t="n"/>
    </row>
    <row r="67" ht="18.75" customHeight="1">
      <c r="A67" s="37" t="n"/>
      <c r="B67" s="37" t="n"/>
      <c r="C67" s="31" t="n"/>
      <c r="D67" s="34" t="n"/>
      <c r="E67" s="34" t="n"/>
      <c r="F67" s="34" t="n"/>
      <c r="G67" s="34" t="n"/>
      <c r="H67" s="37" t="n"/>
      <c r="I67" s="37" t="n"/>
      <c r="J67" s="37" t="n"/>
      <c r="K67" s="37" t="n"/>
      <c r="L67" s="37" t="n"/>
      <c r="M67" s="37" t="n"/>
      <c r="N67" s="37" t="n"/>
    </row>
    <row r="68" ht="18.75" customHeight="1">
      <c r="A68" s="37" t="n"/>
      <c r="B68" s="37" t="n"/>
      <c r="C68" s="31" t="n"/>
      <c r="D68" s="34" t="n"/>
      <c r="E68" s="34" t="n"/>
      <c r="F68" s="34" t="n"/>
      <c r="G68" s="34" t="n"/>
      <c r="H68" s="37" t="n"/>
      <c r="I68" s="37" t="n"/>
      <c r="J68" s="37" t="n"/>
      <c r="K68" s="37" t="n"/>
      <c r="L68" s="37" t="n"/>
      <c r="M68" s="37" t="n"/>
      <c r="N68" s="37" t="n"/>
    </row>
    <row r="69">
      <c r="A69" s="37" t="n"/>
      <c r="B69" s="37" t="n"/>
      <c r="C69" s="31" t="n"/>
      <c r="D69" s="37" t="n"/>
      <c r="E69" s="37" t="n"/>
      <c r="F69" s="37" t="n"/>
      <c r="G69" s="37" t="n"/>
      <c r="H69" s="37" t="n"/>
      <c r="I69" s="37" t="n"/>
      <c r="J69" s="37" t="n"/>
      <c r="K69" s="37" t="n"/>
      <c r="L69" s="37" t="n"/>
      <c r="M69" s="37" t="n"/>
      <c r="N69" s="37" t="n"/>
    </row>
    <row r="70">
      <c r="A70" s="37" t="n"/>
      <c r="B70" s="37" t="n"/>
      <c r="C70" s="31" t="n"/>
      <c r="D70" s="37" t="n"/>
      <c r="E70" s="37" t="n"/>
      <c r="F70" s="37" t="n"/>
      <c r="G70" s="37" t="n"/>
      <c r="H70" s="37" t="n"/>
      <c r="I70" s="37" t="n"/>
      <c r="J70" s="37" t="n"/>
      <c r="K70" s="37" t="n"/>
      <c r="L70" s="37" t="n"/>
      <c r="M70" s="37" t="n"/>
      <c r="N70" s="37" t="n"/>
    </row>
  </sheetData>
  <pageMargins left="0.7" right="0.7" top="0.75" bottom="0.75" header="0.3" footer="0.3"/>
  <pageSetup orientation="portrait" paperSize="9" horizontalDpi="1200" verticalDpi="1200"/>
</worksheet>
</file>

<file path=xl/worksheets/sheet2.xml><?xml version="1.0" encoding="utf-8"?>
<worksheet xmlns="http://schemas.openxmlformats.org/spreadsheetml/2006/main">
  <sheetPr>
    <outlinePr summaryBelow="1" summaryRight="1"/>
    <pageSetUpPr/>
  </sheetPr>
  <dimension ref="A1:K57"/>
  <sheetViews>
    <sheetView tabSelected="0" topLeftCell="A1" zoomScale="100" zoomScaleNormal="100" workbookViewId="0">
      <selection activeCell="A1" sqref="A1"/>
    </sheetView>
  </sheetViews>
  <sheetFormatPr baseColWidth="8" defaultRowHeight="15"/>
  <sheetData>
    <row r="1">
      <c r="A1" s="37" t="inlineStr">
        <is>
          <t>地方</t>
        </is>
      </c>
      <c r="B1" s="37" t="inlineStr">
        <is>
          <t>府県</t>
        </is>
      </c>
      <c r="C1" s="37" t="inlineStr">
        <is>
          <t>年末製造戸數</t>
        </is>
      </c>
      <c r="D1" s="37" t="inlineStr">
        <is>
          <t>年末窯數</t>
        </is>
      </c>
      <c r="E1" s="37" t="inlineStr">
        <is>
          <t>年末窯數</t>
        </is>
      </c>
      <c r="F1" s="37" t="inlineStr">
        <is>
          <t>年末窯數</t>
        </is>
      </c>
      <c r="G1" s="37" t="inlineStr">
        <is>
          <t>年末窯數</t>
        </is>
      </c>
      <c r="H1" s="37" t="inlineStr">
        <is>
          <t>平均一日使用職工</t>
        </is>
      </c>
      <c r="I1" s="37" t="inlineStr">
        <is>
          <t>平均一日使用職工</t>
        </is>
      </c>
      <c r="J1" s="37" t="inlineStr">
        <is>
          <t>平均一日使用職工</t>
        </is>
      </c>
      <c r="K1" s="37" t="inlineStr">
        <is>
          <t>製造品價額</t>
        </is>
      </c>
    </row>
    <row r="2">
      <c r="A2" s="37" t="inlineStr"/>
      <c r="B2" s="37" t="inlineStr"/>
      <c r="C2" s="37" t="inlineStr"/>
      <c r="D2" s="37" t="inlineStr">
        <is>
          <t>登窯</t>
        </is>
      </c>
      <c r="E2" s="37" t="inlineStr">
        <is>
          <t>登窯</t>
        </is>
      </c>
      <c r="F2" s="37" t="inlineStr">
        <is>
          <t>錦窯</t>
        </is>
      </c>
      <c r="G2" s="37" t="inlineStr">
        <is>
          <t>其他</t>
        </is>
      </c>
      <c r="H2" s="37" t="inlineStr">
        <is>
          <t>男</t>
        </is>
      </c>
      <c r="I2" s="37" t="inlineStr">
        <is>
          <t>女</t>
        </is>
      </c>
      <c r="J2" s="37" t="inlineStr">
        <is>
          <t>合計</t>
        </is>
      </c>
      <c r="K2" s="37" t="inlineStr">
        <is>
          <t>円</t>
        </is>
      </c>
    </row>
    <row r="3">
      <c r="A3" s="37" t="inlineStr"/>
      <c r="B3" s="37" t="inlineStr"/>
      <c r="C3" s="37" t="inlineStr"/>
      <c r="D3" s="37" t="inlineStr">
        <is>
          <t>筋</t>
        </is>
      </c>
      <c r="E3" s="37" t="inlineStr">
        <is>
          <t>間數</t>
        </is>
      </c>
      <c r="F3" s="37" t="inlineStr"/>
      <c r="G3" s="37" t="inlineStr"/>
      <c r="H3" s="37" t="inlineStr"/>
      <c r="I3" s="37" t="inlineStr"/>
      <c r="J3" s="37" t="inlineStr"/>
      <c r="K3" s="37" t="inlineStr"/>
    </row>
    <row r="4">
      <c r="A4" s="37" t="inlineStr">
        <is>
          <t>本州中區</t>
        </is>
      </c>
      <c r="B4" s="37" t="inlineStr">
        <is>
          <t>東京</t>
        </is>
      </c>
      <c r="C4" s="37" t="n">
        <v>45</v>
      </c>
      <c r="D4" s="37" t="n">
        <v>10</v>
      </c>
      <c r="E4" s="37" t="n">
        <v>21</v>
      </c>
      <c r="F4" s="37" t="n">
        <v>43</v>
      </c>
      <c r="G4" s="37" t="n">
        <v>28</v>
      </c>
      <c r="H4" s="37" t="n">
        <v>114</v>
      </c>
      <c r="I4" s="37" t="n">
        <v>7</v>
      </c>
      <c r="J4" s="37" t="n">
        <v>121</v>
      </c>
      <c r="K4" s="37" t="n">
        <v>58869</v>
      </c>
    </row>
    <row r="5">
      <c r="A5" s="37" t="inlineStr">
        <is>
          <t>本州中區</t>
        </is>
      </c>
      <c r="B5" s="37" t="inlineStr">
        <is>
          <t>神奈川</t>
        </is>
      </c>
      <c r="C5" s="37" t="n">
        <v>89</v>
      </c>
      <c r="D5" s="37" t="n">
        <v>2</v>
      </c>
      <c r="E5" s="37" t="n">
        <v>9</v>
      </c>
      <c r="F5" s="37" t="n">
        <v>32</v>
      </c>
      <c r="G5" s="37" t="inlineStr"/>
      <c r="H5" s="37" t="n">
        <v>340</v>
      </c>
      <c r="I5" s="37" t="n">
        <v>32</v>
      </c>
      <c r="J5" s="37" t="n">
        <v>372</v>
      </c>
      <c r="K5" s="37" t="n">
        <v>375252</v>
      </c>
    </row>
    <row r="6">
      <c r="A6" s="37" t="inlineStr">
        <is>
          <t>本州中區</t>
        </is>
      </c>
      <c r="B6" s="37" t="inlineStr">
        <is>
          <t>埼玉</t>
        </is>
      </c>
      <c r="C6" s="37" t="n">
        <v>19</v>
      </c>
      <c r="D6" s="37" t="n">
        <v>6</v>
      </c>
      <c r="E6" s="37" t="n">
        <v>14</v>
      </c>
      <c r="F6" s="37" t="inlineStr"/>
      <c r="G6" s="37" t="n">
        <v>22</v>
      </c>
      <c r="H6" s="37" t="n">
        <v>39</v>
      </c>
      <c r="I6" s="37" t="n">
        <v>27</v>
      </c>
      <c r="J6" s="37" t="n">
        <v>66</v>
      </c>
      <c r="K6" s="37" t="n">
        <v>4869</v>
      </c>
    </row>
    <row r="7">
      <c r="A7" s="37" t="inlineStr">
        <is>
          <t>本州中區</t>
        </is>
      </c>
      <c r="B7" s="37" t="inlineStr">
        <is>
          <t>茨城</t>
        </is>
      </c>
      <c r="C7" s="37" t="n">
        <v>42</v>
      </c>
      <c r="D7" s="37" t="n">
        <v>26</v>
      </c>
      <c r="E7" s="37" t="n">
        <v>117</v>
      </c>
      <c r="F7" s="37" t="inlineStr"/>
      <c r="G7" s="37" t="n">
        <v>22</v>
      </c>
      <c r="H7" s="37" t="n">
        <v>235</v>
      </c>
      <c r="I7" s="37" t="n">
        <v>118</v>
      </c>
      <c r="J7" s="37" t="n">
        <v>353</v>
      </c>
      <c r="K7" s="37" t="n">
        <v>59665</v>
      </c>
    </row>
    <row r="8">
      <c r="A8" s="37" t="inlineStr">
        <is>
          <t>本州中區</t>
        </is>
      </c>
      <c r="B8" s="37" t="inlineStr">
        <is>
          <t>栃木</t>
        </is>
      </c>
      <c r="C8" s="37" t="n">
        <v>76</v>
      </c>
      <c r="D8" s="37" t="n">
        <v>90</v>
      </c>
      <c r="E8" s="37" t="n">
        <v>750</v>
      </c>
      <c r="F8" s="37" t="n">
        <v>5</v>
      </c>
      <c r="G8" s="37" t="n">
        <v>10</v>
      </c>
      <c r="H8" s="37" t="n">
        <v>430</v>
      </c>
      <c r="I8" s="37" t="n">
        <v>31</v>
      </c>
      <c r="J8" s="37" t="n">
        <v>461</v>
      </c>
      <c r="K8" s="37" t="n">
        <v>117510</v>
      </c>
    </row>
    <row r="9">
      <c r="A9" s="37" t="inlineStr">
        <is>
          <t>本州中區</t>
        </is>
      </c>
      <c r="B9" s="37" t="inlineStr">
        <is>
          <t>群馬</t>
        </is>
      </c>
      <c r="C9" s="37" t="n">
        <v>21</v>
      </c>
      <c r="D9" s="37" t="n">
        <v>1</v>
      </c>
      <c r="E9" s="37" t="n">
        <v>9</v>
      </c>
      <c r="F9" s="37" t="n">
        <v>23</v>
      </c>
      <c r="G9" s="37" t="inlineStr"/>
      <c r="H9" s="37" t="n">
        <v>107</v>
      </c>
      <c r="I9" s="37" t="inlineStr"/>
      <c r="J9" s="37" t="n">
        <v>107</v>
      </c>
      <c r="K9" s="37" t="n">
        <v>18410</v>
      </c>
    </row>
    <row r="10">
      <c r="A10" s="37" t="inlineStr">
        <is>
          <t>本州中區</t>
        </is>
      </c>
      <c r="B10" s="37" t="inlineStr">
        <is>
          <t>長野</t>
        </is>
      </c>
      <c r="C10" s="37" t="n">
        <v>39</v>
      </c>
      <c r="D10" s="37" t="n">
        <v>50</v>
      </c>
      <c r="E10" s="37" t="n">
        <v>178</v>
      </c>
      <c r="F10" s="37" t="n">
        <v>3</v>
      </c>
      <c r="G10" s="37" t="n">
        <v>3</v>
      </c>
      <c r="H10" s="37" t="n">
        <v>74</v>
      </c>
      <c r="I10" s="37" t="n">
        <v>8</v>
      </c>
      <c r="J10" s="37" t="n">
        <v>82</v>
      </c>
      <c r="K10" s="37" t="n">
        <v>12723</v>
      </c>
    </row>
    <row r="11">
      <c r="A11" s="37" t="inlineStr">
        <is>
          <t>本州中區</t>
        </is>
      </c>
      <c r="B11" s="37" t="inlineStr">
        <is>
          <t>静岡</t>
        </is>
      </c>
      <c r="C11" s="37" t="n">
        <v>3</v>
      </c>
      <c r="D11" s="37" t="n">
        <v>3</v>
      </c>
      <c r="E11" s="37" t="n">
        <v>23</v>
      </c>
      <c r="F11" s="37" t="n">
        <v>7</v>
      </c>
      <c r="G11" s="37" t="inlineStr"/>
      <c r="H11" s="37" t="n">
        <v>7</v>
      </c>
      <c r="I11" s="37" t="n">
        <v>3</v>
      </c>
      <c r="J11" s="37" t="n">
        <v>10</v>
      </c>
      <c r="K11" s="37" t="n">
        <v>1724</v>
      </c>
    </row>
    <row r="12">
      <c r="A12" s="37" t="inlineStr">
        <is>
          <t>本州中區</t>
        </is>
      </c>
      <c r="B12" s="37" t="inlineStr">
        <is>
          <t>愛知</t>
        </is>
      </c>
      <c r="C12" s="37" t="n">
        <v>1159</v>
      </c>
      <c r="D12" s="37" t="n">
        <v>240</v>
      </c>
      <c r="E12" s="37" t="n">
        <v>1367</v>
      </c>
      <c r="F12" s="37" t="n">
        <v>262</v>
      </c>
      <c r="G12" s="37" t="n">
        <v>457</v>
      </c>
      <c r="H12" s="37" t="n">
        <v>6320</v>
      </c>
      <c r="I12" s="37" t="n">
        <v>1221</v>
      </c>
      <c r="J12" s="37" t="n">
        <v>7541</v>
      </c>
      <c r="K12" s="37" t="n">
        <v>2093866</v>
      </c>
    </row>
    <row r="13">
      <c r="A13" s="37" t="inlineStr">
        <is>
          <t>本州中區</t>
        </is>
      </c>
      <c r="B13" s="37" t="inlineStr">
        <is>
          <t>三重</t>
        </is>
      </c>
      <c r="C13" s="37" t="n">
        <v>121</v>
      </c>
      <c r="D13" s="37" t="n">
        <v>77</v>
      </c>
      <c r="E13" s="37" t="n">
        <v>816</v>
      </c>
      <c r="F13" s="37" t="n">
        <v>58</v>
      </c>
      <c r="G13" s="37" t="n">
        <v>49</v>
      </c>
      <c r="H13" s="37" t="n">
        <v>700</v>
      </c>
      <c r="I13" s="37" t="n">
        <v>205</v>
      </c>
      <c r="J13" s="37" t="n">
        <v>905</v>
      </c>
      <c r="K13" s="37" t="n">
        <v>181676</v>
      </c>
    </row>
    <row r="14">
      <c r="A14" s="37" t="inlineStr">
        <is>
          <t>本州中區</t>
        </is>
      </c>
      <c r="B14" s="37" t="inlineStr">
        <is>
          <t>岐阜</t>
        </is>
      </c>
      <c r="C14" s="37" t="n">
        <v>764</v>
      </c>
      <c r="D14" s="37" t="n">
        <v>257</v>
      </c>
      <c r="E14" s="37" t="n">
        <v>1699</v>
      </c>
      <c r="F14" s="37" t="n">
        <v>130</v>
      </c>
      <c r="G14" s="37" t="n">
        <v>301</v>
      </c>
      <c r="H14" s="37" t="n">
        <v>2729</v>
      </c>
      <c r="I14" s="37" t="n">
        <v>849</v>
      </c>
      <c r="J14" s="37" t="n">
        <v>3578</v>
      </c>
      <c r="K14" s="37" t="n">
        <v>889693</v>
      </c>
    </row>
    <row r="15">
      <c r="A15" s="37" t="inlineStr">
        <is>
          <t>本州中區</t>
        </is>
      </c>
      <c r="B15" s="37" t="inlineStr">
        <is>
          <t>滋賀</t>
        </is>
      </c>
      <c r="C15" s="37" t="n">
        <v>139</v>
      </c>
      <c r="D15" s="37" t="n">
        <v>91</v>
      </c>
      <c r="E15" s="37" t="n">
        <v>859</v>
      </c>
      <c r="F15" s="37" t="n">
        <v>7</v>
      </c>
      <c r="G15" s="37" t="n">
        <v>5</v>
      </c>
      <c r="H15" s="37" t="n">
        <v>371</v>
      </c>
      <c r="I15" s="37" t="n">
        <v>118</v>
      </c>
      <c r="J15" s="37" t="n">
        <v>489</v>
      </c>
      <c r="K15" s="37" t="n">
        <v>144561</v>
      </c>
    </row>
    <row r="16">
      <c r="A16" s="37" t="inlineStr">
        <is>
          <t>本州中區</t>
        </is>
      </c>
      <c r="B16" s="37" t="inlineStr">
        <is>
          <t>福井</t>
        </is>
      </c>
      <c r="C16" s="37" t="n">
        <v>26</v>
      </c>
      <c r="D16" s="37" t="n">
        <v>23</v>
      </c>
      <c r="E16" s="37" t="n">
        <v>141</v>
      </c>
      <c r="F16" s="37" t="n">
        <v>3</v>
      </c>
      <c r="G16" s="37" t="n">
        <v>3</v>
      </c>
      <c r="H16" s="37" t="n">
        <v>108</v>
      </c>
      <c r="I16" s="37" t="n">
        <v>36</v>
      </c>
      <c r="J16" s="37" t="n">
        <v>144</v>
      </c>
      <c r="K16" s="37" t="n">
        <v>27844</v>
      </c>
    </row>
    <row r="17">
      <c r="A17" s="37" t="inlineStr">
        <is>
          <t>本州中區</t>
        </is>
      </c>
      <c r="B17" s="37" t="inlineStr">
        <is>
          <t>石川</t>
        </is>
      </c>
      <c r="C17" s="37" t="n">
        <v>374</v>
      </c>
      <c r="D17" s="37" t="n">
        <v>46</v>
      </c>
      <c r="E17" s="37" t="n">
        <v>172</v>
      </c>
      <c r="F17" s="37" t="n">
        <v>314</v>
      </c>
      <c r="G17" s="37" t="n">
        <v>23</v>
      </c>
      <c r="H17" s="37" t="n">
        <v>1102</v>
      </c>
      <c r="I17" s="37" t="n">
        <v>22</v>
      </c>
      <c r="J17" s="37" t="n">
        <v>1124</v>
      </c>
      <c r="K17" s="37" t="n">
        <v>289703</v>
      </c>
    </row>
    <row r="18">
      <c r="A18" s="37" t="inlineStr">
        <is>
          <t>本州中區</t>
        </is>
      </c>
      <c r="B18" s="37" t="inlineStr">
        <is>
          <t>富山</t>
        </is>
      </c>
      <c r="C18" s="37" t="n">
        <v>10</v>
      </c>
      <c r="D18" s="37" t="n">
        <v>9</v>
      </c>
      <c r="E18" s="37" t="n">
        <v>80</v>
      </c>
      <c r="F18" s="37" t="n">
        <v>5</v>
      </c>
      <c r="G18" s="37" t="inlineStr"/>
      <c r="H18" s="37" t="n">
        <v>26</v>
      </c>
      <c r="I18" s="37" t="n">
        <v>1</v>
      </c>
      <c r="J18" s="37" t="n">
        <v>27</v>
      </c>
      <c r="K18" s="37" t="n">
        <v>4230</v>
      </c>
    </row>
    <row r="19">
      <c r="A19" s="37" t="inlineStr">
        <is>
          <t>本州中區</t>
        </is>
      </c>
      <c r="B19" s="37" t="inlineStr">
        <is>
          <t>計</t>
        </is>
      </c>
      <c r="C19" s="37" t="n">
        <v>2927</v>
      </c>
      <c r="D19" s="37" t="n">
        <v>931</v>
      </c>
      <c r="E19" s="37" t="n">
        <v>6255</v>
      </c>
      <c r="F19" s="37" t="n">
        <v>892</v>
      </c>
      <c r="G19" s="37" t="n">
        <v>923</v>
      </c>
      <c r="H19" s="37" t="n">
        <v>12702</v>
      </c>
      <c r="I19" s="37" t="n">
        <v>2678</v>
      </c>
      <c r="J19" s="37" t="n">
        <v>15380</v>
      </c>
      <c r="K19" s="37" t="n">
        <v>4280595</v>
      </c>
    </row>
    <row r="20">
      <c r="A20" s="37" t="inlineStr">
        <is>
          <t>本州北區</t>
        </is>
      </c>
      <c r="B20" s="37" t="inlineStr">
        <is>
          <t>新潟</t>
        </is>
      </c>
      <c r="C20" s="37" t="n">
        <v>68</v>
      </c>
      <c r="D20" s="37" t="n">
        <v>152</v>
      </c>
      <c r="E20" s="37" t="n">
        <v>475</v>
      </c>
      <c r="F20" s="37" t="n">
        <v>2</v>
      </c>
      <c r="G20" s="37" t="n">
        <v>18</v>
      </c>
      <c r="H20" s="37" t="n">
        <v>210</v>
      </c>
      <c r="I20" s="37" t="n">
        <v>22</v>
      </c>
      <c r="J20" s="37" t="n">
        <v>232</v>
      </c>
      <c r="K20" s="37" t="n">
        <v>43973</v>
      </c>
    </row>
    <row r="21">
      <c r="A21" s="37" t="inlineStr">
        <is>
          <t>本州北區</t>
        </is>
      </c>
      <c r="B21" s="37" t="inlineStr">
        <is>
          <t>福島</t>
        </is>
      </c>
      <c r="C21" s="37" t="n">
        <v>178</v>
      </c>
      <c r="D21" s="37" t="n">
        <v>154</v>
      </c>
      <c r="E21" s="37" t="n">
        <v>977</v>
      </c>
      <c r="F21" s="37" t="n">
        <v>22</v>
      </c>
      <c r="G21" s="37" t="inlineStr"/>
      <c r="H21" s="37" t="n">
        <v>504</v>
      </c>
      <c r="I21" s="37" t="n">
        <v>132</v>
      </c>
      <c r="J21" s="37" t="n">
        <v>636</v>
      </c>
      <c r="K21" s="37" t="n">
        <v>135278</v>
      </c>
    </row>
    <row r="22">
      <c r="A22" s="37" t="inlineStr">
        <is>
          <t>本州北區</t>
        </is>
      </c>
      <c r="B22" s="37" t="inlineStr">
        <is>
          <t>宮城</t>
        </is>
      </c>
      <c r="C22" s="37" t="n">
        <v>13</v>
      </c>
      <c r="D22" s="37" t="n">
        <v>53</v>
      </c>
      <c r="E22" s="37" t="n">
        <v>96</v>
      </c>
      <c r="F22" s="37" t="inlineStr"/>
      <c r="G22" s="37" t="inlineStr"/>
      <c r="H22" s="37" t="n">
        <v>24</v>
      </c>
      <c r="I22" s="37" t="n">
        <v>4</v>
      </c>
      <c r="J22" s="37" t="n">
        <v>28</v>
      </c>
      <c r="K22" s="37" t="n">
        <v>6788</v>
      </c>
    </row>
    <row r="23">
      <c r="A23" s="37" t="inlineStr">
        <is>
          <t>本州北區</t>
        </is>
      </c>
      <c r="B23" s="37" t="inlineStr">
        <is>
          <t>山形</t>
        </is>
      </c>
      <c r="C23" s="37" t="n">
        <v>34</v>
      </c>
      <c r="D23" s="37" t="n">
        <v>30</v>
      </c>
      <c r="E23" s="37" t="n">
        <v>172</v>
      </c>
      <c r="F23" s="37" t="inlineStr"/>
      <c r="G23" s="37" t="n">
        <v>1</v>
      </c>
      <c r="H23" s="37" t="n">
        <v>110</v>
      </c>
      <c r="I23" s="37" t="n">
        <v>52</v>
      </c>
      <c r="J23" s="37" t="n">
        <v>162</v>
      </c>
      <c r="K23" s="37" t="n">
        <v>25327</v>
      </c>
    </row>
    <row r="24">
      <c r="A24" s="37" t="inlineStr">
        <is>
          <t>本州北區</t>
        </is>
      </c>
      <c r="B24" s="37" t="inlineStr">
        <is>
          <t>秋田</t>
        </is>
      </c>
      <c r="C24" s="37" t="n">
        <v>10</v>
      </c>
      <c r="D24" s="37" t="n">
        <v>9</v>
      </c>
      <c r="E24" s="37" t="n">
        <v>38</v>
      </c>
      <c r="F24" s="37" t="inlineStr"/>
      <c r="G24" s="37" t="inlineStr"/>
      <c r="H24" s="37" t="n">
        <v>20</v>
      </c>
      <c r="I24" s="37" t="n">
        <v>7</v>
      </c>
      <c r="J24" s="37" t="n">
        <v>27</v>
      </c>
      <c r="K24" s="37" t="n">
        <v>2540</v>
      </c>
    </row>
    <row r="25">
      <c r="A25" s="37" t="inlineStr">
        <is>
          <t>本州北區</t>
        </is>
      </c>
      <c r="B25" s="37" t="inlineStr">
        <is>
          <t>岩手</t>
        </is>
      </c>
      <c r="C25" s="37" t="n">
        <v>7</v>
      </c>
      <c r="D25" s="37" t="n">
        <v>43</v>
      </c>
      <c r="E25" s="37" t="n">
        <v>63</v>
      </c>
      <c r="F25" s="37" t="inlineStr"/>
      <c r="G25" s="37" t="n">
        <v>1</v>
      </c>
      <c r="H25" s="37" t="n">
        <v>21</v>
      </c>
      <c r="I25" s="37" t="n">
        <v>2</v>
      </c>
      <c r="J25" s="37" t="n">
        <v>23</v>
      </c>
      <c r="K25" s="37" t="n">
        <v>2690</v>
      </c>
    </row>
    <row r="26">
      <c r="A26" s="37" t="inlineStr">
        <is>
          <t>本州北區</t>
        </is>
      </c>
      <c r="B26" s="37" t="inlineStr">
        <is>
          <t>青森</t>
        </is>
      </c>
      <c r="C26" s="37" t="n">
        <v>1</v>
      </c>
      <c r="D26" s="37" t="n">
        <v>1</v>
      </c>
      <c r="E26" s="37" t="n">
        <v>9</v>
      </c>
      <c r="F26" s="37" t="inlineStr"/>
      <c r="G26" s="37" t="inlineStr"/>
      <c r="H26" s="37" t="n">
        <v>3</v>
      </c>
      <c r="I26" s="37" t="inlineStr"/>
      <c r="J26" s="37" t="n">
        <v>3</v>
      </c>
      <c r="K26" s="37" t="n">
        <v>810</v>
      </c>
    </row>
    <row r="27">
      <c r="A27" s="37" t="inlineStr">
        <is>
          <t>本州北區</t>
        </is>
      </c>
      <c r="B27" s="37" t="inlineStr">
        <is>
          <t>計</t>
        </is>
      </c>
      <c r="C27" s="37" t="n">
        <v>311</v>
      </c>
      <c r="D27" s="37" t="n">
        <v>442</v>
      </c>
      <c r="E27" s="37" t="n">
        <v>1830</v>
      </c>
      <c r="F27" s="37" t="n">
        <v>24</v>
      </c>
      <c r="G27" s="37" t="n">
        <v>20</v>
      </c>
      <c r="H27" s="37" t="n">
        <v>892</v>
      </c>
      <c r="I27" s="37" t="n">
        <v>219</v>
      </c>
      <c r="J27" s="37" t="n">
        <v>1111</v>
      </c>
      <c r="K27" s="37" t="n">
        <v>217406</v>
      </c>
    </row>
    <row r="28">
      <c r="A28" s="37" t="inlineStr">
        <is>
          <t>本州西區</t>
        </is>
      </c>
      <c r="B28" s="37" t="inlineStr">
        <is>
          <t>京都</t>
        </is>
      </c>
      <c r="C28" s="37" t="n">
        <v>242</v>
      </c>
      <c r="D28" s="37" t="n">
        <v>40</v>
      </c>
      <c r="E28" s="37" t="n">
        <v>285</v>
      </c>
      <c r="F28" s="37" t="n">
        <v>108</v>
      </c>
      <c r="G28" s="37" t="n">
        <v>193</v>
      </c>
      <c r="H28" s="37" t="n">
        <v>492</v>
      </c>
      <c r="I28" s="37" t="n">
        <v>129</v>
      </c>
      <c r="J28" s="37" t="n">
        <v>621</v>
      </c>
      <c r="K28" s="37" t="n">
        <v>670865</v>
      </c>
    </row>
    <row r="29">
      <c r="A29" s="37" t="inlineStr">
        <is>
          <t>本州西區</t>
        </is>
      </c>
      <c r="B29" s="37" t="inlineStr">
        <is>
          <t>大阪</t>
        </is>
      </c>
      <c r="C29" s="37" t="n">
        <v>17</v>
      </c>
      <c r="D29" s="37" t="n">
        <v>12</v>
      </c>
      <c r="E29" s="37" t="n">
        <v>99</v>
      </c>
      <c r="F29" s="37" t="n">
        <v>8</v>
      </c>
      <c r="G29" s="37" t="n">
        <v>14</v>
      </c>
      <c r="H29" s="37" t="n">
        <v>87</v>
      </c>
      <c r="I29" s="37" t="n">
        <v>29</v>
      </c>
      <c r="J29" s="37" t="n">
        <v>116</v>
      </c>
      <c r="K29" s="37" t="n">
        <v>22273</v>
      </c>
    </row>
    <row r="30">
      <c r="A30" s="37" t="inlineStr">
        <is>
          <t>本州西區</t>
        </is>
      </c>
      <c r="B30" s="37" t="inlineStr">
        <is>
          <t>奈良</t>
        </is>
      </c>
      <c r="C30" s="37" t="n">
        <v>2</v>
      </c>
      <c r="D30" s="37" t="n">
        <v>2</v>
      </c>
      <c r="E30" s="37" t="n">
        <v>25</v>
      </c>
      <c r="F30" s="37" t="inlineStr"/>
      <c r="G30" s="37" t="n">
        <v>1</v>
      </c>
      <c r="H30" s="37" t="n">
        <v>12</v>
      </c>
      <c r="I30" s="37" t="n">
        <v>5</v>
      </c>
      <c r="J30" s="37" t="n">
        <v>17</v>
      </c>
      <c r="K30" s="37" t="n">
        <v>3000</v>
      </c>
    </row>
    <row r="31">
      <c r="A31" s="37" t="inlineStr">
        <is>
          <t>本州西區</t>
        </is>
      </c>
      <c r="B31" s="37" t="inlineStr">
        <is>
          <t>兵庫</t>
        </is>
      </c>
      <c r="C31" s="37" t="n">
        <v>164</v>
      </c>
      <c r="D31" s="37" t="n">
        <v>88</v>
      </c>
      <c r="E31" s="37" t="n">
        <v>605</v>
      </c>
      <c r="F31" s="37" t="n">
        <v>31</v>
      </c>
      <c r="G31" s="37" t="n">
        <v>18</v>
      </c>
      <c r="H31" s="37" t="n">
        <v>680</v>
      </c>
      <c r="I31" s="37" t="n">
        <v>208</v>
      </c>
      <c r="J31" s="37" t="n">
        <v>888</v>
      </c>
      <c r="K31" s="37" t="n">
        <v>219108</v>
      </c>
    </row>
    <row r="32">
      <c r="A32" s="37" t="inlineStr">
        <is>
          <t>本州西區</t>
        </is>
      </c>
      <c r="B32" s="37" t="inlineStr">
        <is>
          <t>岡山</t>
        </is>
      </c>
      <c r="C32" s="37" t="n">
        <v>89</v>
      </c>
      <c r="D32" s="37" t="n">
        <v>39</v>
      </c>
      <c r="E32" s="37" t="n">
        <v>134</v>
      </c>
      <c r="F32" s="37" t="inlineStr"/>
      <c r="G32" s="37" t="n">
        <v>59</v>
      </c>
      <c r="H32" s="37" t="n">
        <v>135</v>
      </c>
      <c r="I32" s="37" t="n">
        <v>38</v>
      </c>
      <c r="J32" s="37" t="n">
        <v>173</v>
      </c>
      <c r="K32" s="37" t="n">
        <v>92327</v>
      </c>
    </row>
    <row r="33">
      <c r="A33" s="37" t="inlineStr">
        <is>
          <t>本州西區</t>
        </is>
      </c>
      <c r="B33" s="37" t="inlineStr">
        <is>
          <t>広島</t>
        </is>
      </c>
      <c r="C33" s="37" t="n">
        <v>103</v>
      </c>
      <c r="D33" s="37" t="n">
        <v>51</v>
      </c>
      <c r="E33" s="37" t="n">
        <v>304</v>
      </c>
      <c r="F33" s="37" t="inlineStr"/>
      <c r="G33" s="37" t="n">
        <v>46</v>
      </c>
      <c r="H33" s="37" t="n">
        <v>157</v>
      </c>
      <c r="I33" s="37" t="n">
        <v>60</v>
      </c>
      <c r="J33" s="37" t="n">
        <v>217</v>
      </c>
      <c r="K33" s="37" t="n">
        <v>16092</v>
      </c>
    </row>
    <row r="34">
      <c r="A34" s="37" t="inlineStr">
        <is>
          <t>本州西區</t>
        </is>
      </c>
      <c r="B34" s="37" t="inlineStr">
        <is>
          <t>山口</t>
        </is>
      </c>
      <c r="C34" s="37" t="n">
        <v>204</v>
      </c>
      <c r="D34" s="37" t="n">
        <v>74</v>
      </c>
      <c r="E34" s="37" t="n">
        <v>436</v>
      </c>
      <c r="F34" s="37" t="n">
        <v>6</v>
      </c>
      <c r="G34" s="37" t="n">
        <v>81</v>
      </c>
      <c r="H34" s="37" t="n">
        <v>362</v>
      </c>
      <c r="I34" s="37" t="n">
        <v>173</v>
      </c>
      <c r="J34" s="37" t="n">
        <v>535</v>
      </c>
      <c r="K34" s="37" t="n">
        <v>120169</v>
      </c>
    </row>
    <row r="35">
      <c r="A35" s="37" t="inlineStr">
        <is>
          <t>本州西區</t>
        </is>
      </c>
      <c r="B35" s="37" t="inlineStr">
        <is>
          <t>島根</t>
        </is>
      </c>
      <c r="C35" s="37" t="n">
        <v>88</v>
      </c>
      <c r="D35" s="37" t="n">
        <v>140</v>
      </c>
      <c r="E35" s="37" t="n">
        <v>773</v>
      </c>
      <c r="F35" s="37" t="n">
        <v>1</v>
      </c>
      <c r="G35" s="37" t="inlineStr"/>
      <c r="H35" s="37" t="n">
        <v>321</v>
      </c>
      <c r="I35" s="37" t="n">
        <v>15</v>
      </c>
      <c r="J35" s="37" t="n">
        <v>336</v>
      </c>
      <c r="K35" s="37" t="n">
        <v>160751</v>
      </c>
    </row>
    <row r="36">
      <c r="A36" s="37" t="inlineStr">
        <is>
          <t>本州西區</t>
        </is>
      </c>
      <c r="B36" s="37" t="inlineStr">
        <is>
          <t>鳥取</t>
        </is>
      </c>
      <c r="C36" s="37" t="n">
        <v>8</v>
      </c>
      <c r="D36" s="37" t="n">
        <v>8</v>
      </c>
      <c r="E36" s="37" t="n">
        <v>41</v>
      </c>
      <c r="F36" s="37" t="inlineStr"/>
      <c r="G36" s="37" t="inlineStr"/>
      <c r="H36" s="37" t="n">
        <v>23</v>
      </c>
      <c r="I36" s="37" t="inlineStr"/>
      <c r="J36" s="37" t="n">
        <v>23</v>
      </c>
      <c r="K36" s="37" t="n">
        <v>3740</v>
      </c>
    </row>
    <row r="37">
      <c r="A37" s="37" t="inlineStr">
        <is>
          <t>本州西區</t>
        </is>
      </c>
      <c r="B37" s="37" t="inlineStr">
        <is>
          <t>計</t>
        </is>
      </c>
      <c r="C37" s="37" t="n">
        <v>917</v>
      </c>
      <c r="D37" s="37" t="n">
        <v>454</v>
      </c>
      <c r="E37" s="37" t="n">
        <v>2702</v>
      </c>
      <c r="F37" s="37" t="n">
        <v>154</v>
      </c>
      <c r="G37" s="37" t="n">
        <v>412</v>
      </c>
      <c r="H37" s="37" t="n">
        <v>2269</v>
      </c>
      <c r="I37" s="37" t="n">
        <v>657</v>
      </c>
      <c r="J37" s="37" t="n">
        <v>2926</v>
      </c>
      <c r="K37" s="37" t="n">
        <v>1308325</v>
      </c>
    </row>
    <row r="38">
      <c r="A38" s="37" t="inlineStr">
        <is>
          <t>四國區</t>
        </is>
      </c>
      <c r="B38" s="37" t="inlineStr">
        <is>
          <t>徳島</t>
        </is>
      </c>
      <c r="C38" s="37" t="n">
        <v>23</v>
      </c>
      <c r="D38" s="37" t="n">
        <v>6</v>
      </c>
      <c r="E38" s="37" t="n">
        <v>63</v>
      </c>
      <c r="F38" s="37" t="inlineStr"/>
      <c r="G38" s="37" t="inlineStr"/>
      <c r="H38" s="37" t="n">
        <v>115</v>
      </c>
      <c r="I38" s="37" t="n">
        <v>11</v>
      </c>
      <c r="J38" s="37" t="n">
        <v>126</v>
      </c>
      <c r="K38" s="37" t="n">
        <v>17130</v>
      </c>
    </row>
    <row r="39">
      <c r="A39" s="37" t="inlineStr">
        <is>
          <t>四國區</t>
        </is>
      </c>
      <c r="B39" s="37" t="inlineStr">
        <is>
          <t>香川</t>
        </is>
      </c>
      <c r="C39" s="37" t="n">
        <v>170</v>
      </c>
      <c r="D39" s="37" t="n">
        <v>9</v>
      </c>
      <c r="E39" s="37" t="n">
        <v>11</v>
      </c>
      <c r="F39" s="37" t="n">
        <v>2</v>
      </c>
      <c r="G39" s="37" t="n">
        <v>161</v>
      </c>
      <c r="H39" s="37" t="n">
        <v>314</v>
      </c>
      <c r="I39" s="37" t="n">
        <v>72</v>
      </c>
      <c r="J39" s="37" t="n">
        <v>386</v>
      </c>
      <c r="K39" s="37" t="n">
        <v>54172</v>
      </c>
    </row>
    <row r="40">
      <c r="A40" s="37" t="inlineStr">
        <is>
          <t>四國區</t>
        </is>
      </c>
      <c r="B40" s="37" t="inlineStr">
        <is>
          <t>愛媛</t>
        </is>
      </c>
      <c r="C40" s="37" t="n">
        <v>26</v>
      </c>
      <c r="D40" s="37" t="n">
        <v>25</v>
      </c>
      <c r="E40" s="37" t="n">
        <v>247</v>
      </c>
      <c r="F40" s="37" t="n">
        <v>3</v>
      </c>
      <c r="G40" s="37" t="n">
        <v>7</v>
      </c>
      <c r="H40" s="37" t="n">
        <v>259</v>
      </c>
      <c r="I40" s="37" t="n">
        <v>125</v>
      </c>
      <c r="J40" s="37" t="n">
        <v>384</v>
      </c>
      <c r="K40" s="37" t="n">
        <v>178260</v>
      </c>
    </row>
    <row r="41">
      <c r="A41" s="37" t="inlineStr">
        <is>
          <t>四國區</t>
        </is>
      </c>
      <c r="B41" s="37" t="inlineStr">
        <is>
          <t>高知</t>
        </is>
      </c>
      <c r="C41" s="37" t="n">
        <v>11</v>
      </c>
      <c r="D41" s="37" t="n">
        <v>10</v>
      </c>
      <c r="E41" s="37" t="n">
        <v>80</v>
      </c>
      <c r="F41" s="37" t="inlineStr"/>
      <c r="G41" s="37" t="n">
        <v>1</v>
      </c>
      <c r="H41" s="37" t="n">
        <v>39</v>
      </c>
      <c r="I41" s="37" t="inlineStr"/>
      <c r="J41" s="37" t="n">
        <v>39</v>
      </c>
      <c r="K41" s="37" t="n">
        <v>17846</v>
      </c>
    </row>
    <row r="42">
      <c r="A42" s="37" t="inlineStr">
        <is>
          <t>四國區</t>
        </is>
      </c>
      <c r="B42" s="37" t="inlineStr">
        <is>
          <t>計</t>
        </is>
      </c>
      <c r="C42" s="37" t="n">
        <v>230</v>
      </c>
      <c r="D42" s="37" t="n">
        <v>50</v>
      </c>
      <c r="E42" s="37" t="n">
        <v>401</v>
      </c>
      <c r="F42" s="37" t="n">
        <v>5</v>
      </c>
      <c r="G42" s="37" t="n">
        <v>169</v>
      </c>
      <c r="H42" s="37" t="n">
        <v>727</v>
      </c>
      <c r="I42" s="37" t="n">
        <v>208</v>
      </c>
      <c r="J42" s="37" t="n">
        <v>935</v>
      </c>
      <c r="K42" s="37" t="n">
        <v>267408</v>
      </c>
    </row>
    <row r="43">
      <c r="A43" s="37" t="inlineStr">
        <is>
          <t>九州區</t>
        </is>
      </c>
      <c r="B43" s="37" t="inlineStr">
        <is>
          <t>長崎</t>
        </is>
      </c>
      <c r="C43" s="37" t="n">
        <v>154</v>
      </c>
      <c r="D43" s="37" t="n">
        <v>24</v>
      </c>
      <c r="E43" s="37" t="n">
        <v>222</v>
      </c>
      <c r="F43" s="37" t="n">
        <v>10</v>
      </c>
      <c r="G43" s="37" t="inlineStr"/>
      <c r="H43" s="37" t="n">
        <v>332</v>
      </c>
      <c r="I43" s="37" t="n">
        <v>214</v>
      </c>
      <c r="J43" s="37" t="n">
        <v>546</v>
      </c>
      <c r="K43" s="37" t="n">
        <v>103228</v>
      </c>
    </row>
    <row r="44">
      <c r="A44" s="37" t="inlineStr">
        <is>
          <t>九州區</t>
        </is>
      </c>
      <c r="B44" s="37" t="inlineStr">
        <is>
          <t>佐賀</t>
        </is>
      </c>
      <c r="C44" s="37" t="n">
        <v>259</v>
      </c>
      <c r="D44" s="37" t="n">
        <v>104</v>
      </c>
      <c r="E44" s="37" t="n">
        <v>852</v>
      </c>
      <c r="F44" s="37" t="n">
        <v>107</v>
      </c>
      <c r="G44" s="37" t="n">
        <v>14</v>
      </c>
      <c r="H44" s="37" t="n">
        <v>1292</v>
      </c>
      <c r="I44" s="37" t="n">
        <v>793</v>
      </c>
      <c r="J44" s="37" t="n">
        <v>2085</v>
      </c>
      <c r="K44" s="37" t="n">
        <v>631177</v>
      </c>
    </row>
    <row r="45">
      <c r="A45" s="37" t="inlineStr">
        <is>
          <t>九州區</t>
        </is>
      </c>
      <c r="B45" s="37" t="inlineStr">
        <is>
          <t>福岡</t>
        </is>
      </c>
      <c r="C45" s="37" t="n">
        <v>39</v>
      </c>
      <c r="D45" s="37" t="n">
        <v>23</v>
      </c>
      <c r="E45" s="37" t="n">
        <v>156</v>
      </c>
      <c r="F45" s="37" t="n">
        <v>4</v>
      </c>
      <c r="G45" s="37" t="n">
        <v>4</v>
      </c>
      <c r="H45" s="37" t="n">
        <v>105</v>
      </c>
      <c r="I45" s="37" t="n">
        <v>12</v>
      </c>
      <c r="J45" s="37" t="n">
        <v>117</v>
      </c>
      <c r="K45" s="37" t="n">
        <v>32380</v>
      </c>
    </row>
    <row r="46">
      <c r="A46" s="37" t="inlineStr">
        <is>
          <t>九州區</t>
        </is>
      </c>
      <c r="B46" s="37" t="inlineStr">
        <is>
          <t>熊本</t>
        </is>
      </c>
      <c r="C46" s="37" t="n">
        <v>37</v>
      </c>
      <c r="D46" s="37" t="n">
        <v>42</v>
      </c>
      <c r="E46" s="37" t="n">
        <v>124</v>
      </c>
      <c r="F46" s="37" t="inlineStr"/>
      <c r="G46" s="37" t="n">
        <v>11</v>
      </c>
      <c r="H46" s="37" t="n">
        <v>173</v>
      </c>
      <c r="I46" s="37" t="n">
        <v>31</v>
      </c>
      <c r="J46" s="37" t="n">
        <v>204</v>
      </c>
      <c r="K46" s="37" t="n">
        <v>67368</v>
      </c>
    </row>
    <row r="47">
      <c r="A47" s="37" t="inlineStr">
        <is>
          <t>九州區</t>
        </is>
      </c>
      <c r="B47" s="37" t="inlineStr">
        <is>
          <t>宮崎</t>
        </is>
      </c>
      <c r="C47" s="37" t="n">
        <v>2</v>
      </c>
      <c r="D47" s="37" t="n">
        <v>3</v>
      </c>
      <c r="E47" s="37" t="n">
        <v>16</v>
      </c>
      <c r="F47" s="37" t="inlineStr"/>
      <c r="G47" s="37" t="inlineStr"/>
      <c r="H47" s="37" t="n">
        <v>6</v>
      </c>
      <c r="I47" s="37" t="n">
        <v>3</v>
      </c>
      <c r="J47" s="37" t="n">
        <v>9</v>
      </c>
      <c r="K47" s="37" t="n">
        <v>995</v>
      </c>
    </row>
    <row r="48">
      <c r="A48" s="37" t="inlineStr">
        <is>
          <t>九州區</t>
        </is>
      </c>
      <c r="B48" s="37" t="inlineStr">
        <is>
          <t>鹿児島</t>
        </is>
      </c>
      <c r="C48" s="37" t="n">
        <v>38</v>
      </c>
      <c r="D48" s="37" t="n">
        <v>26</v>
      </c>
      <c r="E48" s="37" t="n">
        <v>128</v>
      </c>
      <c r="F48" s="37" t="n">
        <v>16</v>
      </c>
      <c r="G48" s="37" t="inlineStr"/>
      <c r="H48" s="37" t="n">
        <v>134</v>
      </c>
      <c r="I48" s="37" t="n">
        <v>24</v>
      </c>
      <c r="J48" s="37" t="n">
        <v>158</v>
      </c>
      <c r="K48" s="37" t="n">
        <v>52150</v>
      </c>
    </row>
    <row r="49">
      <c r="A49" s="37" t="inlineStr">
        <is>
          <t>九州區</t>
        </is>
      </c>
      <c r="B49" s="37" t="inlineStr">
        <is>
          <t>計</t>
        </is>
      </c>
      <c r="C49" s="37" t="n">
        <v>529</v>
      </c>
      <c r="D49" s="37" t="n">
        <v>222</v>
      </c>
      <c r="E49" s="37" t="n">
        <v>1498</v>
      </c>
      <c r="F49" s="37" t="n">
        <v>137</v>
      </c>
      <c r="G49" s="37" t="n">
        <v>29</v>
      </c>
      <c r="H49" s="37" t="n">
        <v>2042</v>
      </c>
      <c r="I49" s="37" t="n">
        <v>1077</v>
      </c>
      <c r="J49" s="37" t="n">
        <v>3119</v>
      </c>
      <c r="K49" s="37" t="n">
        <v>887298</v>
      </c>
    </row>
    <row r="50">
      <c r="A50" s="37" t="inlineStr">
        <is>
          <t>沖縄</t>
        </is>
      </c>
      <c r="B50" s="37" t="inlineStr"/>
      <c r="C50" s="37" t="n">
        <v>43</v>
      </c>
      <c r="D50" s="37" t="inlineStr"/>
      <c r="E50" s="37" t="n">
        <v>29</v>
      </c>
      <c r="F50" s="37" t="inlineStr"/>
      <c r="G50" s="37" t="inlineStr"/>
      <c r="H50" s="37" t="n">
        <v>112</v>
      </c>
      <c r="I50" s="37" t="inlineStr"/>
      <c r="J50" s="37" t="n">
        <v>112</v>
      </c>
      <c r="K50" s="37" t="n">
        <v>5988</v>
      </c>
    </row>
    <row r="51">
      <c r="A51" s="37" t="inlineStr">
        <is>
          <t>北海道</t>
        </is>
      </c>
      <c r="B51" s="37" t="inlineStr"/>
      <c r="C51" s="37" t="n">
        <v>7</v>
      </c>
      <c r="D51" s="37" t="n">
        <v>15</v>
      </c>
      <c r="E51" s="37" t="n">
        <v>20</v>
      </c>
      <c r="F51" s="37" t="n">
        <v>1</v>
      </c>
      <c r="G51" s="37" t="inlineStr"/>
      <c r="H51" s="37" t="n">
        <v>14</v>
      </c>
      <c r="I51" s="37" t="n">
        <v>2</v>
      </c>
      <c r="J51" s="37" t="n">
        <v>16</v>
      </c>
      <c r="K51" s="37" t="n">
        <v>8522</v>
      </c>
    </row>
    <row r="52">
      <c r="A52" s="37" t="inlineStr">
        <is>
          <t>總計</t>
        </is>
      </c>
      <c r="B52" s="37" t="inlineStr"/>
      <c r="C52" s="37" t="n">
        <v>4964</v>
      </c>
      <c r="D52" s="37" t="n">
        <v>2114</v>
      </c>
      <c r="E52" s="37" t="n">
        <v>12735</v>
      </c>
      <c r="F52" s="37" t="n">
        <v>1213</v>
      </c>
      <c r="G52" s="37" t="n">
        <v>1553</v>
      </c>
      <c r="H52" s="37" t="n">
        <v>18758</v>
      </c>
      <c r="I52" s="37" t="n">
        <v>4841</v>
      </c>
      <c r="J52" s="37" t="n">
        <v>23599</v>
      </c>
      <c r="K52" s="37" t="n">
        <v>6975542</v>
      </c>
    </row>
    <row r="53">
      <c r="A53" s="37" t="inlineStr">
        <is>
          <t>明治35年</t>
        </is>
      </c>
      <c r="B53" s="37" t="inlineStr"/>
      <c r="C53" s="37" t="n">
        <v>5346</v>
      </c>
      <c r="D53" s="37" t="n">
        <v>2370</v>
      </c>
      <c r="E53" s="37" t="n">
        <v>13537</v>
      </c>
      <c r="F53" s="37" t="n">
        <v>1311</v>
      </c>
      <c r="G53" s="37" t="n">
        <v>1566</v>
      </c>
      <c r="H53" s="37" t="n">
        <v>19641</v>
      </c>
      <c r="I53" s="37" t="n">
        <v>5457</v>
      </c>
      <c r="J53" s="37" t="n">
        <v>25098</v>
      </c>
      <c r="K53" s="37" t="n">
        <v>6911301</v>
      </c>
    </row>
    <row r="54">
      <c r="A54" s="37" t="inlineStr">
        <is>
          <t>明治34年</t>
        </is>
      </c>
      <c r="B54" s="37" t="inlineStr"/>
      <c r="C54" s="37" t="n">
        <v>5115</v>
      </c>
      <c r="D54" s="37" t="n">
        <v>2229</v>
      </c>
      <c r="E54" s="37" t="n">
        <v>13178</v>
      </c>
      <c r="F54" s="37" t="n">
        <v>1210</v>
      </c>
      <c r="G54" s="37" t="n">
        <v>1667</v>
      </c>
      <c r="H54" s="37" t="n">
        <v>19049</v>
      </c>
      <c r="I54" s="37" t="n">
        <v>4855</v>
      </c>
      <c r="J54" s="37" t="n">
        <v>23904</v>
      </c>
      <c r="K54" s="37" t="n">
        <v>6935176</v>
      </c>
    </row>
    <row r="55">
      <c r="A55" s="37" t="inlineStr">
        <is>
          <t>明治33年</t>
        </is>
      </c>
      <c r="B55" s="37" t="inlineStr"/>
      <c r="C55" s="37" t="n">
        <v>4873</v>
      </c>
      <c r="D55" s="37" t="n">
        <v>2159</v>
      </c>
      <c r="E55" s="37" t="n">
        <v>12855</v>
      </c>
      <c r="F55" s="37" t="n">
        <v>1334</v>
      </c>
      <c r="G55" s="37" t="n">
        <v>1645</v>
      </c>
      <c r="H55" s="37" t="n">
        <v>21095</v>
      </c>
      <c r="I55" s="37" t="n">
        <v>5174</v>
      </c>
      <c r="J55" s="37" t="n">
        <v>26269</v>
      </c>
      <c r="K55" s="37" t="n">
        <v>6873693</v>
      </c>
    </row>
    <row r="56">
      <c r="A56" s="37" t="inlineStr">
        <is>
          <t>明治32年</t>
        </is>
      </c>
      <c r="B56" s="37" t="inlineStr"/>
      <c r="C56" s="37" t="n">
        <v>4604</v>
      </c>
      <c r="D56" s="37" t="n">
        <v>2225</v>
      </c>
      <c r="E56" s="37" t="n">
        <v>12714</v>
      </c>
      <c r="F56" s="37" t="n">
        <v>1130</v>
      </c>
      <c r="G56" s="37" t="n">
        <v>990</v>
      </c>
      <c r="H56" s="37" t="n">
        <v>15794</v>
      </c>
      <c r="I56" s="37" t="n">
        <v>3660</v>
      </c>
      <c r="J56" s="37" t="n">
        <v>19454</v>
      </c>
      <c r="K56" s="37" t="n">
        <v>5867832</v>
      </c>
    </row>
    <row r="57">
      <c r="A57" s="37" t="inlineStr">
        <is>
          <t>明治31年</t>
        </is>
      </c>
      <c r="B57" s="37" t="inlineStr"/>
      <c r="C57" s="37" t="n">
        <v>4386</v>
      </c>
      <c r="D57" s="37" t="n">
        <v>2180</v>
      </c>
      <c r="E57" s="37" t="n">
        <v>13471</v>
      </c>
      <c r="F57" s="37" t="n">
        <v>3247</v>
      </c>
      <c r="G57" s="37" t="n">
        <v>159</v>
      </c>
      <c r="H57" s="37" t="inlineStr"/>
      <c r="I57" s="37" t="inlineStr"/>
      <c r="J57" s="37" t="n">
        <v>20606</v>
      </c>
      <c r="K57" s="37" t="n">
        <v>4965319</v>
      </c>
    </row>
  </sheetData>
  <pageMargins left="0.75" right="0.75" top="1" bottom="1" header="0.5" footer="0.5"/>
</worksheet>
</file>

<file path=xl/worksheets/sheet3.xml><?xml version="1.0" encoding="utf-8"?>
<worksheet xmlns="http://schemas.openxmlformats.org/spreadsheetml/2006/main">
  <sheetPr codeName="Sheet2">
    <outlinePr summaryBelow="1" summaryRight="1"/>
    <pageSetUpPr/>
  </sheetPr>
  <dimension ref="A1:B15"/>
  <sheetViews>
    <sheetView tabSelected="0" topLeftCell="A1" zoomScale="100" zoomScaleNormal="100" workbookViewId="0">
      <selection activeCell="A1" sqref="A1"/>
    </sheetView>
  </sheetViews>
  <sheetFormatPr baseColWidth="8" defaultColWidth="8.59765625" defaultRowHeight="13.5"/>
  <cols>
    <col width="15.3984375" bestFit="1" customWidth="1" style="4" min="1" max="1"/>
    <col width="48.59765625" bestFit="1" customWidth="1" style="6" min="2" max="2"/>
    <col width="8.59765625" customWidth="1" style="4" min="3" max="16384"/>
  </cols>
  <sheetData>
    <row r="1">
      <c r="A1" s="38" t="inlineStr">
        <is>
          <t>data_start_row</t>
        </is>
      </c>
      <c r="B1" s="38" t="n">
        <v>4</v>
      </c>
    </row>
    <row r="2">
      <c r="A2" s="38" t="inlineStr">
        <is>
          <t>updated_date</t>
        </is>
      </c>
      <c r="B2" s="39" t="n">
        <v>44881</v>
      </c>
    </row>
    <row r="3">
      <c r="A3" s="38" t="inlineStr">
        <is>
          <t>updated_by</t>
        </is>
      </c>
      <c r="B3" s="38" t="inlineStr"/>
    </row>
    <row r="4">
      <c r="A4" s="38" t="inlineStr">
        <is>
          <t>source</t>
        </is>
      </c>
      <c r="B4" s="38" t="inlineStr">
        <is>
          <t>日本帝国第二十四統計年鑑</t>
        </is>
      </c>
    </row>
    <row r="5">
      <c r="A5" s="38" t="inlineStr">
        <is>
          <t>year</t>
        </is>
      </c>
      <c r="B5" s="38" t="n">
        <v>1905</v>
      </c>
    </row>
    <row r="6">
      <c r="A6" s="38" t="inlineStr">
        <is>
          <t>tab_no</t>
        </is>
      </c>
      <c r="B6" s="38" t="n">
        <v>235</v>
      </c>
    </row>
    <row r="7">
      <c r="A7" s="38" t="inlineStr">
        <is>
          <t>tab_title</t>
        </is>
      </c>
      <c r="B7" s="38" t="inlineStr">
        <is>
          <t>陶磁器</t>
        </is>
      </c>
    </row>
    <row r="8">
      <c r="A8" s="38" t="inlineStr">
        <is>
          <t>tab_year</t>
        </is>
      </c>
      <c r="B8" s="38" t="inlineStr">
        <is>
          <t>1903年</t>
        </is>
      </c>
    </row>
    <row r="9">
      <c r="A9" s="38" t="inlineStr">
        <is>
          <t>tab_yearjp</t>
        </is>
      </c>
      <c r="B9" s="40" t="inlineStr">
        <is>
          <t>明治36年</t>
        </is>
      </c>
    </row>
    <row r="10" ht="40.5" customHeight="1">
      <c r="A10" s="38" t="inlineStr">
        <is>
          <t>remark_tab</t>
        </is>
      </c>
      <c r="B10" s="38" t="inlineStr">
        <is>
          <t>本表酒精含有飮料製造場明治三十三年度以前ハ混成酒製造場ナリ
酒類製造場並ニ酒精及酒精含有飮料製造場ハ同三十七年二月末日醬油製造場ハ同三十六年一月三十一日ノ調ナリ</t>
        </is>
      </c>
    </row>
    <row r="11">
      <c r="A11" s="38" t="inlineStr">
        <is>
          <t>remark_editor</t>
        </is>
      </c>
      <c r="B11" s="38" t="n"/>
    </row>
    <row r="12">
      <c r="A12" s="38" t="inlineStr">
        <is>
          <t>changelog</t>
        </is>
      </c>
      <c r="B12" s="38" t="inlineStr"/>
    </row>
    <row r="13">
      <c r="A13" s="38" t="n"/>
      <c r="B13" s="38" t="n"/>
    </row>
    <row r="14">
      <c r="A14" s="38" t="n"/>
      <c r="B14" s="38" t="n"/>
    </row>
    <row r="15">
      <c r="A15" s="38" t="n"/>
      <c r="B15" s="38" t="n"/>
    </row>
  </sheetData>
  <pageMargins left="0.7" right="0.7" top="0.75" bottom="0.75" header="0.3" footer="0.3"/>
  <pageSetup orientation="portrait" paperSize="9"/>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kentaro</dc:creator>
  <dcterms:created xmlns:dcterms="http://purl.org/dc/terms/" xmlns:xsi="http://www.w3.org/2001/XMLSchema-instance" xsi:type="dcterms:W3CDTF">2020-10-26T12:15:23Z</dcterms:created>
  <dcterms:modified xmlns:dcterms="http://purl.org/dc/terms/" xmlns:xsi="http://www.w3.org/2001/XMLSchema-instance" xsi:type="dcterms:W3CDTF">2023-04-18T07:32:46Z</dcterms:modified>
  <cp:lastModifiedBy>fujiya</cp:lastModifiedBy>
</cp:coreProperties>
</file>