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3600" yWindow="3810" windowWidth="21600" windowHeight="11280" tabRatio="248" firstSheet="0" activeTab="2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[Red][&gt;0]General;[Red][&lt;0]\-General;[Black]General"/>
    <numFmt numFmtId="165" formatCode="[Red][&gt;0]General;[Red][&lt;0]-General;[Black]General;[Red]@"/>
    <numFmt numFmtId="166" formatCode="[Red]@"/>
    <numFmt numFmtId="167" formatCode="[Red][&gt;0]#,##0;[Red][&lt;0]-#,##0;[Black]#,##0;[Red]@"/>
  </numFmts>
  <fonts count="11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ＭＳ ゴシック"/>
      <charset val="128"/>
      <family val="3"/>
      <color theme="1"/>
      <sz val="11"/>
    </font>
    <font>
      <name val="ＭＳ ゴシック"/>
      <charset val="128"/>
      <family val="3"/>
      <sz val="11"/>
    </font>
    <font>
      <name val="ＭＳ Ｐゴシック"/>
      <charset val="128"/>
      <family val="3"/>
      <sz val="11"/>
    </font>
    <font>
      <name val="源ノ角ゴシック Code JP R"/>
      <charset val="128"/>
      <family val="2"/>
      <b val="1"/>
      <color theme="3"/>
      <sz val="11"/>
      <scheme val="minor"/>
    </font>
    <font>
      <name val="ＭＳ Ｐゴシック"/>
      <charset val="128"/>
      <family val="3"/>
      <color theme="1"/>
      <sz val="11"/>
    </font>
    <font>
      <name val="ＭＳ Ｐゴシック"/>
      <charset val="128"/>
      <family val="3"/>
      <color rgb="FF000000"/>
      <sz val="11"/>
    </font>
    <font>
      <name val="ＭＳ Ｐゴシック"/>
      <charset val="128"/>
      <family val="3"/>
      <b val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1">
    <xf numFmtId="0" fontId="0" fillId="0" borderId="0"/>
  </cellStyleXfs>
  <cellXfs count="42">
    <xf numFmtId="0" fontId="0" fillId="0" borderId="0" pivotButton="0" quotePrefix="0" xfId="0"/>
    <xf numFmtId="0" fontId="3" fillId="0" borderId="0" applyAlignment="1" pivotButton="0" quotePrefix="0" xfId="0">
      <alignment horizontal="right" wrapText="1"/>
    </xf>
    <xf numFmtId="0" fontId="3" fillId="0" borderId="0" applyAlignment="1" pivotButton="0" quotePrefix="0" xfId="0">
      <alignment horizontal="right"/>
    </xf>
    <xf numFmtId="0" fontId="4" fillId="0" borderId="0" applyAlignment="1" pivotButton="0" quotePrefix="0" xfId="0">
      <alignment vertical="center"/>
    </xf>
    <xf numFmtId="0" fontId="3" fillId="0" borderId="0" pivotButton="0" quotePrefix="0" xfId="0"/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5" fillId="0" borderId="0" applyAlignment="1" pivotButton="0" quotePrefix="0" xfId="0">
      <alignment horizontal="left" vertical="center"/>
    </xf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0" fontId="5" fillId="0" borderId="0" applyAlignment="1" pivotButton="0" quotePrefix="0" xfId="0">
      <alignment horizontal="left" wrapText="1"/>
    </xf>
    <xf numFmtId="0" fontId="3" fillId="0" borderId="0" applyAlignment="1" pivotButton="0" quotePrefix="0" xfId="0">
      <alignment horizontal="left" vertical="top" wrapText="1"/>
    </xf>
    <xf numFmtId="0" fontId="5" fillId="0" borderId="0" applyAlignment="1" pivotButton="0" quotePrefix="0" xfId="0">
      <alignment vertical="center"/>
    </xf>
    <xf numFmtId="0" fontId="7" fillId="0" borderId="0" pivotButton="0" quotePrefix="0" xfId="0"/>
    <xf numFmtId="0" fontId="7" fillId="0" borderId="0" applyAlignment="1" pivotButton="0" quotePrefix="0" xfId="0">
      <alignment horizontal="left"/>
    </xf>
    <xf numFmtId="0" fontId="8" fillId="0" borderId="0" applyAlignment="1" pivotButton="0" quotePrefix="0" xfId="0">
      <alignment vertical="top" wrapText="1"/>
    </xf>
    <xf numFmtId="58" fontId="5" fillId="0" borderId="0" applyAlignment="1" pivotButton="0" quotePrefix="0" xfId="0">
      <alignment horizontal="left"/>
    </xf>
    <xf numFmtId="3" fontId="0" fillId="0" borderId="0" pivotButton="0" quotePrefix="0" xfId="0"/>
    <xf numFmtId="164" fontId="3" fillId="2" borderId="0" applyAlignment="1" pivotButton="0" quotePrefix="0" xfId="0">
      <alignment horizontal="left" vertical="top" wrapText="1"/>
    </xf>
    <xf numFmtId="164" fontId="3" fillId="2" borderId="0" applyAlignment="1" pivotButton="0" quotePrefix="0" xfId="0">
      <alignment horizontal="right"/>
    </xf>
    <xf numFmtId="0" fontId="7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top" wrapText="1"/>
    </xf>
    <xf numFmtId="164" fontId="3" fillId="2" borderId="0" applyAlignment="1" pivotButton="0" quotePrefix="0" xfId="0">
      <alignment horizontal="right" vertical="top" wrapText="1"/>
    </xf>
    <xf numFmtId="0" fontId="0" fillId="0" borderId="0" applyAlignment="1" pivotButton="0" quotePrefix="0" xfId="0">
      <alignment vertical="center"/>
    </xf>
    <xf numFmtId="3" fontId="0" fillId="0" borderId="0" pivotButton="0" quotePrefix="0" xfId="0"/>
    <xf numFmtId="0" fontId="0" fillId="0" borderId="0" pivotButton="0" quotePrefix="0" xfId="0"/>
    <xf numFmtId="0" fontId="3" fillId="0" borderId="0" applyAlignment="1" pivotButton="0" quotePrefix="0" xfId="0">
      <alignment horizontal="left"/>
    </xf>
    <xf numFmtId="164" fontId="7" fillId="2" borderId="0" applyAlignment="1" pivotButton="0" quotePrefix="0" xfId="0">
      <alignment vertical="center"/>
    </xf>
    <xf numFmtId="3" fontId="9" fillId="0" borderId="0" pivotButton="0" quotePrefix="0" xfId="0"/>
    <xf numFmtId="0" fontId="5" fillId="0" borderId="0" pivotButton="0" quotePrefix="0" xfId="0"/>
    <xf numFmtId="164" fontId="3" fillId="2" borderId="0" applyAlignment="1" pivotButton="0" quotePrefix="0" xfId="0">
      <alignment horizontal="right"/>
    </xf>
    <xf numFmtId="0" fontId="10" fillId="0" borderId="1" applyAlignment="1" pivotButton="0" quotePrefix="0" xfId="0">
      <alignment horizontal="general" vertical="center"/>
    </xf>
    <xf numFmtId="165" fontId="10" fillId="3" borderId="1" applyAlignment="1" pivotButton="0" quotePrefix="0" xfId="0">
      <alignment horizontal="general" vertical="center"/>
    </xf>
    <xf numFmtId="166" fontId="10" fillId="3" borderId="1" applyAlignment="1" pivotButton="0" quotePrefix="0" xfId="0">
      <alignment horizontal="general" vertical="center"/>
    </xf>
    <xf numFmtId="167" fontId="10" fillId="3" borderId="1" applyAlignment="1" pivotButton="0" quotePrefix="0" xfId="0">
      <alignment horizontal="general" vertical="center"/>
    </xf>
    <xf numFmtId="3" fontId="10" fillId="0" borderId="1" applyAlignment="1" pivotButton="0" quotePrefix="0" xfId="0">
      <alignment horizontal="general" vertical="center"/>
    </xf>
    <xf numFmtId="166" fontId="10" fillId="3" borderId="1" applyAlignment="1" pivotButton="0" quotePrefix="0" xfId="0">
      <alignment horizontal="general" vertical="center"/>
    </xf>
    <xf numFmtId="167" fontId="10" fillId="3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left" vertical="center" wrapText="1"/>
    </xf>
    <xf numFmtId="14" fontId="10" fillId="0" borderId="1" applyAlignment="1" pivotButton="0" quotePrefix="0" xfId="0">
      <alignment horizontal="left" vertical="center" wrapText="1"/>
    </xf>
    <xf numFmtId="58" fontId="10" fillId="0" borderId="1" applyAlignment="1" pivotButton="0" quotePrefix="0" xfId="0">
      <alignment horizontal="left" vertical="center" wrapText="1"/>
    </xf>
  </cellXfs>
  <cellStyles count="1">
    <cellStyle name="標準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T69"/>
  <sheetViews>
    <sheetView tabSelected="0" topLeftCell="A1" zoomScale="100" zoomScaleNormal="100" workbookViewId="0">
      <pane xSplit="5" ySplit="8" topLeftCell="F9" activePane="bottomRight" state="frozen"/>
      <selection pane="topRight" activeCell="A1" sqref="A1"/>
      <selection pane="bottomLeft" activeCell="A8" sqref="A8"/>
      <selection pane="bottomRight" activeCell="G2" sqref="G2"/>
    </sheetView>
  </sheetViews>
  <sheetFormatPr baseColWidth="8" defaultColWidth="9.125" defaultRowHeight="13.5"/>
  <cols>
    <col width="11.125" bestFit="1" customWidth="1" style="2" min="1" max="1"/>
    <col width="11.125" customWidth="1" style="2" min="2" max="2"/>
    <col width="11.125" customWidth="1" style="30" min="3" max="4"/>
    <col width="13.875" bestFit="1" customWidth="1" style="30" min="5" max="5"/>
    <col width="11.625" bestFit="1" customWidth="1" style="2" min="6" max="12"/>
    <col width="9.125" customWidth="1" style="2" min="13" max="16384"/>
  </cols>
  <sheetData>
    <row r="1">
      <c r="A1" s="38" t="inlineStr">
        <is>
          <t>地方</t>
        </is>
      </c>
      <c r="B1" s="38" t="inlineStr">
        <is>
          <t>府県</t>
        </is>
      </c>
      <c r="C1" s="32" t="inlineStr">
        <is>
          <t>check</t>
        </is>
      </c>
      <c r="D1" s="32" t="inlineStr">
        <is>
          <t>check</t>
        </is>
      </c>
      <c r="E1" s="32" t="inlineStr">
        <is>
          <t>check</t>
        </is>
      </c>
      <c r="F1" s="38" t="inlineStr">
        <is>
          <t>警察官及雇</t>
        </is>
      </c>
      <c r="G1" s="38" t="inlineStr">
        <is>
          <t>警察官及雇</t>
        </is>
      </c>
      <c r="H1" s="38" t="inlineStr">
        <is>
          <t>警察官及雇</t>
        </is>
      </c>
      <c r="I1" s="38" t="inlineStr">
        <is>
          <t>警察官及雇</t>
        </is>
      </c>
      <c r="J1" s="38" t="inlineStr">
        <is>
          <t>警察官及雇</t>
        </is>
      </c>
      <c r="K1" s="38" t="inlineStr">
        <is>
          <t>警察官及雇</t>
        </is>
      </c>
      <c r="L1" s="38" t="inlineStr">
        <is>
          <t>警察官及雇</t>
        </is>
      </c>
      <c r="M1" s="38" t="inlineStr">
        <is>
          <t>人民</t>
        </is>
      </c>
      <c r="N1" s="38" t="inlineStr">
        <is>
          <t>人民</t>
        </is>
      </c>
      <c r="O1" s="38" t="inlineStr">
        <is>
          <t>人民</t>
        </is>
      </c>
      <c r="P1" s="38" t="inlineStr">
        <is>
          <t>人民</t>
        </is>
      </c>
      <c r="Q1" s="38" t="inlineStr">
        <is>
          <t>人民</t>
        </is>
      </c>
      <c r="R1" s="38" t="inlineStr">
        <is>
          <t>人民</t>
        </is>
      </c>
      <c r="S1" s="38" t="inlineStr">
        <is>
          <t>人民</t>
        </is>
      </c>
      <c r="T1" s="38" t="inlineStr">
        <is>
          <t>合計</t>
        </is>
      </c>
    </row>
    <row r="2" ht="27" customHeight="1" s="25">
      <c r="A2" s="38" t="n"/>
      <c r="B2" s="38" t="n"/>
      <c r="C2" s="32" t="inlineStr">
        <is>
          <t>check</t>
        </is>
      </c>
      <c r="D2" s="32" t="inlineStr">
        <is>
          <t>check</t>
        </is>
      </c>
      <c r="E2" s="32" t="inlineStr">
        <is>
          <t>check</t>
        </is>
      </c>
      <c r="F2" s="38" t="inlineStr">
        <is>
          <t>賞與</t>
        </is>
      </c>
      <c r="G2" s="38" t="inlineStr">
        <is>
          <t>褒詞</t>
        </is>
      </c>
      <c r="H2" s="38" t="inlineStr">
        <is>
          <t>傷痍恩給及
給助</t>
        </is>
      </c>
      <c r="I2" s="38" t="inlineStr">
        <is>
          <t>死亡扶助及
給助</t>
        </is>
      </c>
      <c r="J2" s="38" t="inlineStr">
        <is>
          <t>療治料</t>
        </is>
      </c>
      <c r="K2" s="38" t="inlineStr">
        <is>
          <t>祭祀料及吊祭料</t>
        </is>
      </c>
      <c r="L2" s="38" t="inlineStr">
        <is>
          <t>計</t>
        </is>
      </c>
      <c r="M2" s="38" t="inlineStr">
        <is>
          <t>賞與</t>
        </is>
      </c>
      <c r="N2" s="38" t="inlineStr">
        <is>
          <t>褒詞</t>
        </is>
      </c>
      <c r="O2" s="38" t="inlineStr">
        <is>
          <t>吊祭料</t>
        </is>
      </c>
      <c r="P2" s="38" t="inlineStr">
        <is>
          <t>遺族扶助</t>
        </is>
      </c>
      <c r="Q2" s="38" t="inlineStr">
        <is>
          <t>傷痍扶助</t>
        </is>
      </c>
      <c r="R2" s="38" t="inlineStr">
        <is>
          <t>療治料</t>
        </is>
      </c>
      <c r="S2" s="38" t="inlineStr">
        <is>
          <t>計</t>
        </is>
      </c>
      <c r="T2" s="38" t="n"/>
    </row>
    <row r="3" customFormat="1" s="30">
      <c r="A3" s="36" t="inlineStr">
        <is>
          <t>check</t>
        </is>
      </c>
      <c r="B3" s="36" t="inlineStr">
        <is>
          <t>check</t>
        </is>
      </c>
      <c r="C3" s="36" t="n"/>
      <c r="D3" s="36" t="n"/>
      <c r="E3" s="36" t="inlineStr">
        <is>
          <t>本州中區</t>
        </is>
      </c>
      <c r="F3" s="37">
        <f>SUM(F9:F25)-F26</f>
        <v/>
      </c>
      <c r="G3" s="37">
        <f>SUM(G9:G25)-G26</f>
        <v/>
      </c>
      <c r="H3" s="37">
        <f>SUM(H9:H25)-H26</f>
        <v/>
      </c>
      <c r="I3" s="37">
        <f>SUM(I9:I25)-I26</f>
        <v/>
      </c>
      <c r="J3" s="37">
        <f>SUM(J9:J25)-J26</f>
        <v/>
      </c>
      <c r="K3" s="37">
        <f>SUM(K9:K25)-K26</f>
        <v/>
      </c>
      <c r="L3" s="37">
        <f>SUM(L9:L25)-L26</f>
        <v/>
      </c>
      <c r="M3" s="37">
        <f>SUM(M9:M25)-M26</f>
        <v/>
      </c>
      <c r="N3" s="37">
        <f>SUM(N9:N25)-N26</f>
        <v/>
      </c>
      <c r="O3" s="37">
        <f>SUM(O9:O25)-O26</f>
        <v/>
      </c>
      <c r="P3" s="37">
        <f>SUM(P9:P25)-P26</f>
        <v/>
      </c>
      <c r="Q3" s="37">
        <f>SUM(Q9:Q25)-Q26</f>
        <v/>
      </c>
      <c r="R3" s="37">
        <f>SUM(R9:R25)-R26</f>
        <v/>
      </c>
      <c r="S3" s="37">
        <f>SUM(S9:S25)-S26</f>
        <v/>
      </c>
      <c r="T3" s="37">
        <f>SUM(T9:T25)-T26</f>
        <v/>
      </c>
    </row>
    <row r="4" customFormat="1" s="30">
      <c r="A4" s="36" t="inlineStr">
        <is>
          <t>check</t>
        </is>
      </c>
      <c r="B4" s="36" t="inlineStr">
        <is>
          <t>check</t>
        </is>
      </c>
      <c r="C4" s="36" t="n"/>
      <c r="D4" s="36" t="n"/>
      <c r="E4" s="36" t="inlineStr">
        <is>
          <t>本州北區</t>
        </is>
      </c>
      <c r="F4" s="37">
        <f>SUM(F27:F33)-F34</f>
        <v/>
      </c>
      <c r="G4" s="37">
        <f>SUM(G27:G33)-G34</f>
        <v/>
      </c>
      <c r="H4" s="37">
        <f>SUM(H27:H33)-H34</f>
        <v/>
      </c>
      <c r="I4" s="37">
        <f>SUM(I27:I33)-I34</f>
        <v/>
      </c>
      <c r="J4" s="37">
        <f>SUM(J27:J33)-J34</f>
        <v/>
      </c>
      <c r="K4" s="37">
        <f>SUM(K27:K33)-K34</f>
        <v/>
      </c>
      <c r="L4" s="37">
        <f>SUM(L27:L33)-L34</f>
        <v/>
      </c>
      <c r="M4" s="37">
        <f>SUM(M27:M33)-M34</f>
        <v/>
      </c>
      <c r="N4" s="37">
        <f>SUM(N27:N33)-N34</f>
        <v/>
      </c>
      <c r="O4" s="37">
        <f>SUM(O27:O33)-O34</f>
        <v/>
      </c>
      <c r="P4" s="37">
        <f>SUM(P27:P33)-P34</f>
        <v/>
      </c>
      <c r="Q4" s="37">
        <f>SUM(Q27:Q33)-Q34</f>
        <v/>
      </c>
      <c r="R4" s="37">
        <f>SUM(R27:R33)-R34</f>
        <v/>
      </c>
      <c r="S4" s="37">
        <f>SUM(S27:S33)-S34</f>
        <v/>
      </c>
      <c r="T4" s="37">
        <f>SUM(T27:T33)-T34</f>
        <v/>
      </c>
    </row>
    <row r="5" customFormat="1" s="30">
      <c r="A5" s="36" t="inlineStr">
        <is>
          <t>check</t>
        </is>
      </c>
      <c r="B5" s="36" t="inlineStr">
        <is>
          <t>check</t>
        </is>
      </c>
      <c r="C5" s="36" t="n"/>
      <c r="D5" s="36" t="n"/>
      <c r="E5" s="36" t="inlineStr">
        <is>
          <t>本州西區</t>
        </is>
      </c>
      <c r="F5" s="37">
        <f>SUM(F35:F44)-F45</f>
        <v/>
      </c>
      <c r="G5" s="37">
        <f>SUM(G35:G44)-G45</f>
        <v/>
      </c>
      <c r="H5" s="37">
        <f>SUM(H35:H44)-H45</f>
        <v/>
      </c>
      <c r="I5" s="37">
        <f>SUM(I35:I44)-I45</f>
        <v/>
      </c>
      <c r="J5" s="37">
        <f>SUM(J35:J44)-J45</f>
        <v/>
      </c>
      <c r="K5" s="37">
        <f>SUM(K35:K44)-K45</f>
        <v/>
      </c>
      <c r="L5" s="37">
        <f>SUM(L35:L44)-L45</f>
        <v/>
      </c>
      <c r="M5" s="37">
        <f>SUM(M35:M44)-M45</f>
        <v/>
      </c>
      <c r="N5" s="37">
        <f>SUM(N35:N44)-N45</f>
        <v/>
      </c>
      <c r="O5" s="37">
        <f>SUM(O35:O44)-O45</f>
        <v/>
      </c>
      <c r="P5" s="37">
        <f>SUM(P35:P44)-P45</f>
        <v/>
      </c>
      <c r="Q5" s="37">
        <f>SUM(Q35:Q44)-Q45</f>
        <v/>
      </c>
      <c r="R5" s="37">
        <f>SUM(R35:R44)-R45</f>
        <v/>
      </c>
      <c r="S5" s="37">
        <f>SUM(S35:S44)-S45</f>
        <v/>
      </c>
      <c r="T5" s="37">
        <f>SUM(T35:T44)-T45</f>
        <v/>
      </c>
    </row>
    <row r="6" customFormat="1" s="30">
      <c r="A6" s="36" t="inlineStr">
        <is>
          <t>check</t>
        </is>
      </c>
      <c r="B6" s="36" t="inlineStr">
        <is>
          <t>check</t>
        </is>
      </c>
      <c r="C6" s="36" t="n"/>
      <c r="D6" s="36" t="n"/>
      <c r="E6" s="36" t="inlineStr">
        <is>
          <t>四國區</t>
        </is>
      </c>
      <c r="F6" s="37">
        <f>SUM(F46:F49)-F50</f>
        <v/>
      </c>
      <c r="G6" s="37">
        <f>SUM(G46:G49)-G50</f>
        <v/>
      </c>
      <c r="H6" s="37">
        <f>SUM(H46:H49)-H50</f>
        <v/>
      </c>
      <c r="I6" s="37">
        <f>SUM(I46:I49)-I50</f>
        <v/>
      </c>
      <c r="J6" s="37">
        <f>SUM(J46:J49)-J50</f>
        <v/>
      </c>
      <c r="K6" s="37">
        <f>SUM(K46:K49)-K50</f>
        <v/>
      </c>
      <c r="L6" s="37">
        <f>SUM(L46:L49)-L50</f>
        <v/>
      </c>
      <c r="M6" s="37">
        <f>SUM(M46:M49)-M50</f>
        <v/>
      </c>
      <c r="N6" s="37">
        <f>SUM(N46:N49)-N50</f>
        <v/>
      </c>
      <c r="O6" s="37">
        <f>SUM(O46:O49)-O50</f>
        <v/>
      </c>
      <c r="P6" s="37">
        <f>SUM(P46:P49)-P50</f>
        <v/>
      </c>
      <c r="Q6" s="37">
        <f>SUM(Q46:Q49)-Q50</f>
        <v/>
      </c>
      <c r="R6" s="37">
        <f>SUM(R46:R49)-R50</f>
        <v/>
      </c>
      <c r="S6" s="37">
        <f>SUM(S46:S49)-S50</f>
        <v/>
      </c>
      <c r="T6" s="37">
        <f>SUM(T46:T49)-T50</f>
        <v/>
      </c>
    </row>
    <row r="7" customFormat="1" s="30">
      <c r="A7" s="36" t="inlineStr">
        <is>
          <t>check</t>
        </is>
      </c>
      <c r="B7" s="36" t="inlineStr">
        <is>
          <t>check</t>
        </is>
      </c>
      <c r="C7" s="36" t="n"/>
      <c r="D7" s="36" t="n"/>
      <c r="E7" s="36" t="inlineStr">
        <is>
          <t>九州區</t>
        </is>
      </c>
      <c r="F7" s="37">
        <f>SUM(F51:F57)-F58</f>
        <v/>
      </c>
      <c r="G7" s="37">
        <f>SUM(G51:G57)-G58</f>
        <v/>
      </c>
      <c r="H7" s="37">
        <f>SUM(H51:H57)-H58</f>
        <v/>
      </c>
      <c r="I7" s="37">
        <f>SUM(I51:I57)-I58</f>
        <v/>
      </c>
      <c r="J7" s="37">
        <f>SUM(J51:J57)-J58</f>
        <v/>
      </c>
      <c r="K7" s="37">
        <f>SUM(K51:K57)-K58</f>
        <v/>
      </c>
      <c r="L7" s="37">
        <f>SUM(L51:L57)-L58</f>
        <v/>
      </c>
      <c r="M7" s="37">
        <f>SUM(M51:M57)-M58</f>
        <v/>
      </c>
      <c r="N7" s="37">
        <f>SUM(N51:N57)-N58</f>
        <v/>
      </c>
      <c r="O7" s="37">
        <f>SUM(O51:O57)-O58</f>
        <v/>
      </c>
      <c r="P7" s="37">
        <f>SUM(P51:P57)-P58</f>
        <v/>
      </c>
      <c r="Q7" s="37">
        <f>SUM(Q51:Q57)-Q58</f>
        <v/>
      </c>
      <c r="R7" s="37">
        <f>SUM(R51:R57)-R58</f>
        <v/>
      </c>
      <c r="S7" s="37">
        <f>SUM(S51:S57)-S58</f>
        <v/>
      </c>
      <c r="T7" s="37">
        <f>SUM(T51:T57)-T58</f>
        <v/>
      </c>
    </row>
    <row r="8" ht="27" customFormat="1" customHeight="1" s="30">
      <c r="A8" s="36" t="inlineStr">
        <is>
          <t>check</t>
        </is>
      </c>
      <c r="B8" s="36" t="inlineStr">
        <is>
          <t>check</t>
        </is>
      </c>
      <c r="C8" s="36" t="inlineStr">
        <is>
          <t>警察官及雇</t>
        </is>
      </c>
      <c r="D8" s="36" t="inlineStr">
        <is>
          <t>人民</t>
        </is>
      </c>
      <c r="E8" s="36" t="inlineStr">
        <is>
          <t>行：總計
列：合計</t>
        </is>
      </c>
      <c r="F8" s="37">
        <f>SUMIF($B$9:$B$60,"&lt;&gt;計",F9:F60)-F61</f>
        <v/>
      </c>
      <c r="G8" s="37">
        <f>SUMIF($B$9:$B$60,"&lt;&gt;計",G9:G60)-G61</f>
        <v/>
      </c>
      <c r="H8" s="37">
        <f>SUMIF($B$9:$B$60,"&lt;&gt;計",H9:H60)-H61</f>
        <v/>
      </c>
      <c r="I8" s="37">
        <f>SUMIF($B$9:$B$60,"&lt;&gt;計",I9:I60)-I61</f>
        <v/>
      </c>
      <c r="J8" s="37">
        <f>SUMIF($B$9:$B$60,"&lt;&gt;計",J9:J60)-J61</f>
        <v/>
      </c>
      <c r="K8" s="37">
        <f>SUMIF($B$9:$B$60,"&lt;&gt;計",K9:K60)-K61</f>
        <v/>
      </c>
      <c r="L8" s="37">
        <f>SUMIF($B$9:$B$60,"&lt;&gt;計",L9:L60)-L61</f>
        <v/>
      </c>
      <c r="M8" s="37">
        <f>SUMIF($B$9:$B$60,"&lt;&gt;計",M9:M60)-M61</f>
        <v/>
      </c>
      <c r="N8" s="37">
        <f>SUMIF($B$9:$B$60,"&lt;&gt;計",N9:N60)-N61</f>
        <v/>
      </c>
      <c r="O8" s="37">
        <f>SUMIF($B$9:$B$60,"&lt;&gt;計",O9:O60)-O61</f>
        <v/>
      </c>
      <c r="P8" s="37">
        <f>SUMIF($B$9:$B$60,"&lt;&gt;計",P9:P60)-P61</f>
        <v/>
      </c>
      <c r="Q8" s="37">
        <f>SUMIF($B$9:$B$60,"&lt;&gt;計",Q9:Q60)-Q61</f>
        <v/>
      </c>
      <c r="R8" s="37">
        <f>SUMIF($B$9:$B$60,"&lt;&gt;計",R9:R60)-R61</f>
        <v/>
      </c>
      <c r="S8" s="37">
        <f>SUMIF($B$9:$B$60,"&lt;&gt;計",S9:S60)-S61</f>
        <v/>
      </c>
      <c r="T8" s="37">
        <f>SUMIF($B$9:$B$60,"&lt;&gt;計",T9:T60)-T61</f>
        <v/>
      </c>
    </row>
    <row r="9" customFormat="1" s="1">
      <c r="A9" s="38" t="inlineStr">
        <is>
          <t>本州中區</t>
        </is>
      </c>
      <c r="B9" s="38" t="inlineStr">
        <is>
          <t>東京</t>
        </is>
      </c>
      <c r="C9" s="37">
        <f>SUM(F9:K9)-L9</f>
        <v/>
      </c>
      <c r="D9" s="37">
        <f>SUM(M9:R9)-S9</f>
        <v/>
      </c>
      <c r="E9" s="37">
        <f>SUMIF($F$2:$S$2,"&lt;&gt;計",F9:S9)-T9</f>
        <v/>
      </c>
      <c r="F9" s="35" t="n">
        <v>1477</v>
      </c>
      <c r="G9" s="35" t="n">
        <v>165</v>
      </c>
      <c r="H9" s="38" t="n"/>
      <c r="I9" s="38" t="n"/>
      <c r="J9" s="35" t="n">
        <v>209</v>
      </c>
      <c r="K9" s="38" t="n"/>
      <c r="L9" s="35" t="n">
        <v>1851</v>
      </c>
      <c r="M9" s="35" t="n">
        <v>288</v>
      </c>
      <c r="N9" s="35" t="n">
        <v>14</v>
      </c>
      <c r="O9" s="38" t="n"/>
      <c r="P9" s="38" t="n"/>
      <c r="Q9" s="38" t="n"/>
      <c r="R9" s="35" t="n">
        <v>1</v>
      </c>
      <c r="S9" s="35" t="n">
        <v>303</v>
      </c>
      <c r="T9" s="35" t="n">
        <v>2154</v>
      </c>
    </row>
    <row r="10" customFormat="1" s="1">
      <c r="A10" s="38" t="inlineStr">
        <is>
          <t>本州中區</t>
        </is>
      </c>
      <c r="B10" s="38" t="inlineStr">
        <is>
          <t>神奈川</t>
        </is>
      </c>
      <c r="C10" s="37">
        <f>SUM(F10:K10)-L10</f>
        <v/>
      </c>
      <c r="D10" s="37">
        <f>SUM(M10:R10)-S10</f>
        <v/>
      </c>
      <c r="E10" s="37">
        <f>SUMIF($F$2:$S$2,"&lt;&gt;計",F10:S10)-T10</f>
        <v/>
      </c>
      <c r="F10" s="35" t="n">
        <v>286</v>
      </c>
      <c r="G10" s="35" t="n">
        <v>40</v>
      </c>
      <c r="H10" s="35" t="n">
        <v>8</v>
      </c>
      <c r="I10" s="35" t="n">
        <v>1</v>
      </c>
      <c r="J10" s="35" t="n">
        <v>14</v>
      </c>
      <c r="K10" s="35" t="n">
        <v>2</v>
      </c>
      <c r="L10" s="35" t="n">
        <v>351</v>
      </c>
      <c r="M10" s="35" t="n">
        <v>51</v>
      </c>
      <c r="N10" s="35" t="n">
        <v>19</v>
      </c>
      <c r="O10" s="38" t="n"/>
      <c r="P10" s="38" t="n"/>
      <c r="Q10" s="38" t="n"/>
      <c r="R10" s="38" t="n"/>
      <c r="S10" s="35" t="n">
        <v>70</v>
      </c>
      <c r="T10" s="35" t="n">
        <v>421</v>
      </c>
    </row>
    <row r="11" customFormat="1" s="1">
      <c r="A11" s="38" t="inlineStr">
        <is>
          <t>本州中區</t>
        </is>
      </c>
      <c r="B11" s="38" t="inlineStr">
        <is>
          <t>埼玉</t>
        </is>
      </c>
      <c r="C11" s="37">
        <f>SUM(F11:K11)-L11</f>
        <v/>
      </c>
      <c r="D11" s="37">
        <f>SUM(M11:R11)-S11</f>
        <v/>
      </c>
      <c r="E11" s="37">
        <f>SUMIF($F$2:$S$2,"&lt;&gt;計",F11:S11)-T11</f>
        <v/>
      </c>
      <c r="F11" s="35" t="n">
        <v>676</v>
      </c>
      <c r="G11" s="38" t="n"/>
      <c r="H11" s="35" t="n">
        <v>5</v>
      </c>
      <c r="I11" s="35" t="n">
        <v>1</v>
      </c>
      <c r="J11" s="35" t="n">
        <v>12</v>
      </c>
      <c r="K11" s="35" t="n">
        <v>1</v>
      </c>
      <c r="L11" s="35" t="n">
        <v>695</v>
      </c>
      <c r="M11" s="35" t="n">
        <v>44</v>
      </c>
      <c r="N11" s="35" t="n">
        <v>7</v>
      </c>
      <c r="O11" s="38" t="n"/>
      <c r="P11" s="38" t="n"/>
      <c r="Q11" s="38" t="n"/>
      <c r="R11" s="38" t="n"/>
      <c r="S11" s="35" t="n">
        <v>51</v>
      </c>
      <c r="T11" s="35" t="n">
        <v>746</v>
      </c>
    </row>
    <row r="12" customFormat="1" s="1">
      <c r="A12" s="38" t="inlineStr">
        <is>
          <t>本州中區</t>
        </is>
      </c>
      <c r="B12" s="38" t="inlineStr">
        <is>
          <t>千葉</t>
        </is>
      </c>
      <c r="C12" s="37">
        <f>SUM(F12:K12)-L12</f>
        <v/>
      </c>
      <c r="D12" s="37">
        <f>SUM(M12:R12)-S12</f>
        <v/>
      </c>
      <c r="E12" s="37">
        <f>SUMIF($F$2:$S$2,"&lt;&gt;計",F12:S12)-T12</f>
        <v/>
      </c>
      <c r="F12" s="35" t="n">
        <v>234</v>
      </c>
      <c r="G12" s="35" t="n">
        <v>33</v>
      </c>
      <c r="H12" s="35" t="n">
        <v>10</v>
      </c>
      <c r="I12" s="35" t="n">
        <v>3</v>
      </c>
      <c r="J12" s="35" t="n">
        <v>11</v>
      </c>
      <c r="K12" s="35" t="n">
        <v>3</v>
      </c>
      <c r="L12" s="35" t="n">
        <v>294</v>
      </c>
      <c r="M12" s="35" t="n">
        <v>41</v>
      </c>
      <c r="N12" s="35" t="n">
        <v>65</v>
      </c>
      <c r="O12" s="38" t="n"/>
      <c r="P12" s="38" t="n"/>
      <c r="Q12" s="38" t="n"/>
      <c r="R12" s="38" t="n"/>
      <c r="S12" s="35" t="n">
        <v>106</v>
      </c>
      <c r="T12" s="35" t="n">
        <v>400</v>
      </c>
    </row>
    <row r="13" customFormat="1" s="1">
      <c r="A13" s="38" t="inlineStr">
        <is>
          <t>本州中區</t>
        </is>
      </c>
      <c r="B13" s="38" t="inlineStr">
        <is>
          <t>茨城</t>
        </is>
      </c>
      <c r="C13" s="37">
        <f>SUM(F13:K13)-L13</f>
        <v/>
      </c>
      <c r="D13" s="37">
        <f>SUM(M13:R13)-S13</f>
        <v/>
      </c>
      <c r="E13" s="37">
        <f>SUMIF($F$2:$S$2,"&lt;&gt;計",F13:S13)-T13</f>
        <v/>
      </c>
      <c r="F13" s="35" t="n">
        <v>141</v>
      </c>
      <c r="G13" s="38" t="n"/>
      <c r="H13" s="35" t="n">
        <v>4</v>
      </c>
      <c r="I13" s="38" t="n"/>
      <c r="J13" s="35" t="n">
        <v>9</v>
      </c>
      <c r="K13" s="38" t="n"/>
      <c r="L13" s="35" t="n">
        <v>154</v>
      </c>
      <c r="M13" s="35" t="n">
        <v>115</v>
      </c>
      <c r="N13" s="38" t="n"/>
      <c r="O13" s="38" t="n"/>
      <c r="P13" s="38" t="n"/>
      <c r="Q13" s="38" t="n"/>
      <c r="R13" s="38" t="n"/>
      <c r="S13" s="35" t="n">
        <v>115</v>
      </c>
      <c r="T13" s="35" t="n">
        <v>269</v>
      </c>
    </row>
    <row r="14" customFormat="1" s="1">
      <c r="A14" s="38" t="inlineStr">
        <is>
          <t>本州中區</t>
        </is>
      </c>
      <c r="B14" s="38" t="inlineStr">
        <is>
          <t>栃木</t>
        </is>
      </c>
      <c r="C14" s="37">
        <f>SUM(F14:K14)-L14</f>
        <v/>
      </c>
      <c r="D14" s="37">
        <f>SUM(M14:R14)-S14</f>
        <v/>
      </c>
      <c r="E14" s="37">
        <f>SUMIF($F$2:$S$2,"&lt;&gt;計",F14:S14)-T14</f>
        <v/>
      </c>
      <c r="F14" s="35" t="n">
        <v>391</v>
      </c>
      <c r="G14" s="35" t="n">
        <v>9</v>
      </c>
      <c r="H14" s="35" t="n">
        <v>4</v>
      </c>
      <c r="I14" s="38" t="n"/>
      <c r="J14" s="35" t="n">
        <v>6</v>
      </c>
      <c r="K14" s="38" t="n"/>
      <c r="L14" s="35" t="n">
        <v>410</v>
      </c>
      <c r="M14" s="35" t="n">
        <v>35</v>
      </c>
      <c r="N14" s="38" t="n"/>
      <c r="O14" s="35" t="n">
        <v>1</v>
      </c>
      <c r="P14" s="35" t="n">
        <v>1</v>
      </c>
      <c r="Q14" s="38" t="n"/>
      <c r="R14" s="38" t="n"/>
      <c r="S14" s="35" t="n">
        <v>37</v>
      </c>
      <c r="T14" s="35" t="n">
        <v>447</v>
      </c>
    </row>
    <row r="15" customFormat="1" s="1">
      <c r="A15" s="38" t="inlineStr">
        <is>
          <t>本州中區</t>
        </is>
      </c>
      <c r="B15" s="38" t="inlineStr">
        <is>
          <t>群馬</t>
        </is>
      </c>
      <c r="C15" s="37">
        <f>SUM(F15:K15)-L15</f>
        <v/>
      </c>
      <c r="D15" s="37">
        <f>SUM(M15:R15)-S15</f>
        <v/>
      </c>
      <c r="E15" s="37">
        <f>SUMIF($F$2:$S$2,"&lt;&gt;計",F15:S15)-T15</f>
        <v/>
      </c>
      <c r="F15" s="35" t="n">
        <v>498</v>
      </c>
      <c r="G15" s="38" t="n"/>
      <c r="H15" s="38" t="n"/>
      <c r="I15" s="38" t="n"/>
      <c r="J15" s="35" t="n">
        <v>16</v>
      </c>
      <c r="K15" s="38" t="n"/>
      <c r="L15" s="35" t="n">
        <v>514</v>
      </c>
      <c r="M15" s="35" t="n">
        <v>86</v>
      </c>
      <c r="N15" s="38" t="n"/>
      <c r="O15" s="38" t="n"/>
      <c r="P15" s="38" t="n"/>
      <c r="Q15" s="38" t="n"/>
      <c r="R15" s="38" t="n"/>
      <c r="S15" s="35" t="n">
        <v>86</v>
      </c>
      <c r="T15" s="35" t="n">
        <v>600</v>
      </c>
    </row>
    <row r="16" customFormat="1" s="1">
      <c r="A16" s="38" t="inlineStr">
        <is>
          <t>本州中區</t>
        </is>
      </c>
      <c r="B16" s="38" t="inlineStr">
        <is>
          <t>長野</t>
        </is>
      </c>
      <c r="C16" s="37">
        <f>SUM(F16:K16)-L16</f>
        <v/>
      </c>
      <c r="D16" s="37">
        <f>SUM(M16:R16)-S16</f>
        <v/>
      </c>
      <c r="E16" s="37">
        <f>SUMIF($F$2:$S$2,"&lt;&gt;計",F16:S16)-T16</f>
        <v/>
      </c>
      <c r="F16" s="35" t="n">
        <v>362</v>
      </c>
      <c r="G16" s="35" t="n">
        <v>36</v>
      </c>
      <c r="H16" s="35" t="n">
        <v>1</v>
      </c>
      <c r="I16" s="35" t="n">
        <v>2</v>
      </c>
      <c r="J16" s="35" t="n">
        <v>13</v>
      </c>
      <c r="K16" s="35" t="n">
        <v>2</v>
      </c>
      <c r="L16" s="35" t="n">
        <v>416</v>
      </c>
      <c r="M16" s="35" t="n">
        <v>73</v>
      </c>
      <c r="N16" s="35" t="n">
        <v>15</v>
      </c>
      <c r="O16" s="38" t="n"/>
      <c r="P16" s="38" t="n"/>
      <c r="Q16" s="38" t="n"/>
      <c r="R16" s="38" t="n"/>
      <c r="S16" s="35" t="n">
        <v>88</v>
      </c>
      <c r="T16" s="35" t="n">
        <v>504</v>
      </c>
    </row>
    <row r="17">
      <c r="A17" s="38" t="inlineStr">
        <is>
          <t>本州中區</t>
        </is>
      </c>
      <c r="B17" s="38" t="inlineStr">
        <is>
          <t>山梨</t>
        </is>
      </c>
      <c r="C17" s="37">
        <f>SUM(F17:K17)-L17</f>
        <v/>
      </c>
      <c r="D17" s="37">
        <f>SUM(M17:R17)-S17</f>
        <v/>
      </c>
      <c r="E17" s="37">
        <f>SUMIF($F$2:$S$2,"&lt;&gt;計",F17:S17)-T17</f>
        <v/>
      </c>
      <c r="F17" s="35" t="n">
        <v>122</v>
      </c>
      <c r="G17" s="35" t="n">
        <v>21</v>
      </c>
      <c r="H17" s="35" t="n">
        <v>1</v>
      </c>
      <c r="I17" s="38" t="n"/>
      <c r="J17" s="35" t="n">
        <v>5</v>
      </c>
      <c r="K17" s="35" t="n">
        <v>2</v>
      </c>
      <c r="L17" s="35" t="n">
        <v>151</v>
      </c>
      <c r="M17" s="35" t="n">
        <v>12</v>
      </c>
      <c r="N17" s="38" t="n"/>
      <c r="O17" s="38" t="n"/>
      <c r="P17" s="38" t="n"/>
      <c r="Q17" s="38" t="n"/>
      <c r="R17" s="35" t="n">
        <v>1</v>
      </c>
      <c r="S17" s="35" t="n">
        <v>13</v>
      </c>
      <c r="T17" s="35" t="n">
        <v>164</v>
      </c>
    </row>
    <row r="18">
      <c r="A18" s="38" t="inlineStr">
        <is>
          <t>本州中區</t>
        </is>
      </c>
      <c r="B18" s="38" t="inlineStr">
        <is>
          <t>静岡</t>
        </is>
      </c>
      <c r="C18" s="37">
        <f>SUM(F18:K18)-L18</f>
        <v/>
      </c>
      <c r="D18" s="37">
        <f>SUM(M18:R18)-S18</f>
        <v/>
      </c>
      <c r="E18" s="37">
        <f>SUMIF($F$2:$S$2,"&lt;&gt;計",F18:S18)-T18</f>
        <v/>
      </c>
      <c r="F18" s="35" t="n">
        <v>291</v>
      </c>
      <c r="G18" s="38" t="n"/>
      <c r="H18" s="35" t="n">
        <v>11</v>
      </c>
      <c r="I18" s="35" t="n">
        <v>4</v>
      </c>
      <c r="J18" s="35" t="n">
        <v>16</v>
      </c>
      <c r="K18" s="35" t="n">
        <v>4</v>
      </c>
      <c r="L18" s="35" t="n">
        <v>326</v>
      </c>
      <c r="M18" s="35" t="n">
        <v>98</v>
      </c>
      <c r="N18" s="35" t="n">
        <v>2</v>
      </c>
      <c r="O18" s="38" t="n"/>
      <c r="P18" s="38" t="n"/>
      <c r="Q18" s="38" t="n"/>
      <c r="R18" s="38" t="n"/>
      <c r="S18" s="35" t="n">
        <v>100</v>
      </c>
      <c r="T18" s="35" t="n">
        <v>426</v>
      </c>
    </row>
    <row r="19">
      <c r="A19" s="38" t="inlineStr">
        <is>
          <t>本州中區</t>
        </is>
      </c>
      <c r="B19" s="38" t="inlineStr">
        <is>
          <t>愛知</t>
        </is>
      </c>
      <c r="C19" s="37">
        <f>SUM(F19:K19)-L19</f>
        <v/>
      </c>
      <c r="D19" s="37">
        <f>SUM(M19:R19)-S19</f>
        <v/>
      </c>
      <c r="E19" s="37">
        <f>SUMIF($F$2:$S$2,"&lt;&gt;計",F19:S19)-T19</f>
        <v/>
      </c>
      <c r="F19" s="35" t="n">
        <v>720</v>
      </c>
      <c r="G19" s="35" t="n">
        <v>34</v>
      </c>
      <c r="H19" s="35" t="n">
        <v>8</v>
      </c>
      <c r="I19" s="38" t="n"/>
      <c r="J19" s="35" t="n">
        <v>18</v>
      </c>
      <c r="K19" s="38" t="n"/>
      <c r="L19" s="35" t="n">
        <v>780</v>
      </c>
      <c r="M19" s="35" t="n">
        <v>90</v>
      </c>
      <c r="N19" s="35" t="n">
        <v>15</v>
      </c>
      <c r="O19" s="38" t="n"/>
      <c r="P19" s="38" t="n"/>
      <c r="Q19" s="38" t="n"/>
      <c r="R19" s="38" t="n"/>
      <c r="S19" s="35" t="n">
        <v>105</v>
      </c>
      <c r="T19" s="35" t="n">
        <v>885</v>
      </c>
    </row>
    <row r="20">
      <c r="A20" s="38" t="inlineStr">
        <is>
          <t>本州中區</t>
        </is>
      </c>
      <c r="B20" s="38" t="inlineStr">
        <is>
          <t>三重</t>
        </is>
      </c>
      <c r="C20" s="37">
        <f>SUM(F20:K20)-L20</f>
        <v/>
      </c>
      <c r="D20" s="37">
        <f>SUM(M20:R20)-S20</f>
        <v/>
      </c>
      <c r="E20" s="37">
        <f>SUMIF($F$2:$S$2,"&lt;&gt;計",F20:S20)-T20</f>
        <v/>
      </c>
      <c r="F20" s="35" t="n">
        <v>535</v>
      </c>
      <c r="G20" s="35" t="n">
        <v>15</v>
      </c>
      <c r="H20" s="35" t="n">
        <v>3</v>
      </c>
      <c r="I20" s="38" t="n"/>
      <c r="J20" s="35" t="n">
        <v>3</v>
      </c>
      <c r="K20" s="38" t="n"/>
      <c r="L20" s="35" t="n">
        <v>556</v>
      </c>
      <c r="M20" s="35" t="n">
        <v>105</v>
      </c>
      <c r="N20" s="38" t="n"/>
      <c r="O20" s="35" t="n">
        <v>1</v>
      </c>
      <c r="P20" s="35" t="n">
        <v>1</v>
      </c>
      <c r="Q20" s="38" t="n"/>
      <c r="R20" s="35" t="n">
        <v>1</v>
      </c>
      <c r="S20" s="35" t="n">
        <v>108</v>
      </c>
      <c r="T20" s="35" t="n">
        <v>664</v>
      </c>
    </row>
    <row r="21">
      <c r="A21" s="38" t="inlineStr">
        <is>
          <t>本州中區</t>
        </is>
      </c>
      <c r="B21" s="38" t="inlineStr">
        <is>
          <t>岐阜</t>
        </is>
      </c>
      <c r="C21" s="37">
        <f>SUM(F21:K21)-L21</f>
        <v/>
      </c>
      <c r="D21" s="37">
        <f>SUM(M21:R21)-S21</f>
        <v/>
      </c>
      <c r="E21" s="37">
        <f>SUMIF($F$2:$S$2,"&lt;&gt;計",F21:S21)-T21</f>
        <v/>
      </c>
      <c r="F21" s="35" t="n">
        <v>244</v>
      </c>
      <c r="G21" s="35" t="n">
        <v>7</v>
      </c>
      <c r="H21" s="35" t="n">
        <v>10</v>
      </c>
      <c r="I21" s="38" t="n"/>
      <c r="J21" s="35" t="n">
        <v>13</v>
      </c>
      <c r="K21" s="38" t="n"/>
      <c r="L21" s="35" t="n">
        <v>274</v>
      </c>
      <c r="M21" s="35" t="n">
        <v>20</v>
      </c>
      <c r="N21" s="35" t="n">
        <v>4</v>
      </c>
      <c r="O21" s="38" t="n"/>
      <c r="P21" s="38" t="n"/>
      <c r="Q21" s="38" t="n"/>
      <c r="R21" s="38" t="n"/>
      <c r="S21" s="35" t="n">
        <v>24</v>
      </c>
      <c r="T21" s="35" t="n">
        <v>298</v>
      </c>
    </row>
    <row r="22">
      <c r="A22" s="38" t="inlineStr">
        <is>
          <t>本州中區</t>
        </is>
      </c>
      <c r="B22" s="38" t="inlineStr">
        <is>
          <t>滋賀</t>
        </is>
      </c>
      <c r="C22" s="37">
        <f>SUM(F22:K22)-L22</f>
        <v/>
      </c>
      <c r="D22" s="37">
        <f>SUM(M22:R22)-S22</f>
        <v/>
      </c>
      <c r="E22" s="37">
        <f>SUMIF($F$2:$S$2,"&lt;&gt;計",F22:S22)-T22</f>
        <v/>
      </c>
      <c r="F22" s="35" t="n">
        <v>319</v>
      </c>
      <c r="G22" s="35" t="n">
        <v>14</v>
      </c>
      <c r="H22" s="35" t="n">
        <v>3</v>
      </c>
      <c r="I22" s="38" t="n"/>
      <c r="J22" s="35" t="n">
        <v>10</v>
      </c>
      <c r="K22" s="38" t="n"/>
      <c r="L22" s="35" t="n">
        <v>346</v>
      </c>
      <c r="M22" s="35" t="n">
        <v>5</v>
      </c>
      <c r="N22" s="38" t="n"/>
      <c r="O22" s="38" t="n"/>
      <c r="P22" s="38" t="n"/>
      <c r="Q22" s="38" t="n"/>
      <c r="R22" s="38" t="n"/>
      <c r="S22" s="35" t="n">
        <v>5</v>
      </c>
      <c r="T22" s="35" t="n">
        <v>351</v>
      </c>
    </row>
    <row r="23">
      <c r="A23" s="38" t="inlineStr">
        <is>
          <t>本州中區</t>
        </is>
      </c>
      <c r="B23" s="38" t="inlineStr">
        <is>
          <t>福井</t>
        </is>
      </c>
      <c r="C23" s="37">
        <f>SUM(F23:K23)-L23</f>
        <v/>
      </c>
      <c r="D23" s="37">
        <f>SUM(M23:R23)-S23</f>
        <v/>
      </c>
      <c r="E23" s="37">
        <f>SUMIF($F$2:$S$2,"&lt;&gt;計",F23:S23)-T23</f>
        <v/>
      </c>
      <c r="F23" s="35" t="n">
        <v>90</v>
      </c>
      <c r="G23" s="35" t="n">
        <v>5</v>
      </c>
      <c r="H23" s="35" t="n">
        <v>6</v>
      </c>
      <c r="I23" s="38" t="n"/>
      <c r="J23" s="35" t="n">
        <v>10</v>
      </c>
      <c r="K23" s="38" t="n"/>
      <c r="L23" s="35" t="n">
        <v>111</v>
      </c>
      <c r="M23" s="35" t="n">
        <v>37</v>
      </c>
      <c r="N23" s="35" t="n">
        <v>3</v>
      </c>
      <c r="O23" s="38" t="n"/>
      <c r="P23" s="38" t="n"/>
      <c r="Q23" s="38" t="n"/>
      <c r="R23" s="38" t="n"/>
      <c r="S23" s="35" t="n">
        <v>40</v>
      </c>
      <c r="T23" s="35" t="n">
        <v>151</v>
      </c>
    </row>
    <row r="24">
      <c r="A24" s="38" t="inlineStr">
        <is>
          <t>本州中區</t>
        </is>
      </c>
      <c r="B24" s="38" t="inlineStr">
        <is>
          <t>石川</t>
        </is>
      </c>
      <c r="C24" s="37">
        <f>SUM(F24:K24)-L24</f>
        <v/>
      </c>
      <c r="D24" s="37">
        <f>SUM(M24:R24)-S24</f>
        <v/>
      </c>
      <c r="E24" s="37">
        <f>SUMIF($F$2:$S$2,"&lt;&gt;計",F24:S24)-T24</f>
        <v/>
      </c>
      <c r="F24" s="35" t="n">
        <v>175</v>
      </c>
      <c r="G24" s="38" t="n">
        <v>5</v>
      </c>
      <c r="H24" s="35" t="n">
        <v>2</v>
      </c>
      <c r="I24" s="38" t="n"/>
      <c r="J24" s="35" t="n">
        <v>9</v>
      </c>
      <c r="K24" s="35" t="n">
        <v>1</v>
      </c>
      <c r="L24" s="35" t="n">
        <v>192</v>
      </c>
      <c r="M24" s="35" t="n">
        <v>43</v>
      </c>
      <c r="N24" s="35" t="n">
        <v>29</v>
      </c>
      <c r="O24" s="38" t="n"/>
      <c r="P24" s="38" t="n"/>
      <c r="Q24" s="38" t="n"/>
      <c r="R24" s="38" t="n"/>
      <c r="S24" s="35" t="n">
        <v>72</v>
      </c>
      <c r="T24" s="35" t="n">
        <v>264</v>
      </c>
    </row>
    <row r="25">
      <c r="A25" s="38" t="inlineStr">
        <is>
          <t>本州中區</t>
        </is>
      </c>
      <c r="B25" s="38" t="inlineStr">
        <is>
          <t>富山</t>
        </is>
      </c>
      <c r="C25" s="37">
        <f>SUM(F25:K25)-L25</f>
        <v/>
      </c>
      <c r="D25" s="37">
        <f>SUM(M25:R25)-S25</f>
        <v/>
      </c>
      <c r="E25" s="37">
        <f>SUMIF($F$2:$S$2,"&lt;&gt;計",F25:S25)-T25</f>
        <v/>
      </c>
      <c r="F25" s="35" t="n">
        <v>112</v>
      </c>
      <c r="G25" s="38" t="n"/>
      <c r="H25" s="35" t="n">
        <v>6</v>
      </c>
      <c r="I25" s="35" t="n">
        <v>1</v>
      </c>
      <c r="J25" s="35" t="n">
        <v>14</v>
      </c>
      <c r="K25" s="35" t="n">
        <v>5</v>
      </c>
      <c r="L25" s="35" t="n">
        <v>138</v>
      </c>
      <c r="M25" s="35" t="n">
        <v>19</v>
      </c>
      <c r="N25" s="35" t="n">
        <v>1</v>
      </c>
      <c r="O25" s="35" t="n">
        <v>2</v>
      </c>
      <c r="P25" s="35" t="n">
        <v>1</v>
      </c>
      <c r="Q25" s="38" t="n"/>
      <c r="R25" s="38" t="n"/>
      <c r="S25" s="35" t="n">
        <v>23</v>
      </c>
      <c r="T25" s="35" t="n">
        <v>161</v>
      </c>
    </row>
    <row r="26">
      <c r="A26" s="38" t="inlineStr">
        <is>
          <t>本州中區</t>
        </is>
      </c>
      <c r="B26" s="38" t="inlineStr">
        <is>
          <t>計</t>
        </is>
      </c>
      <c r="C26" s="37">
        <f>SUM(F26:K26)-L26</f>
        <v/>
      </c>
      <c r="D26" s="37">
        <f>SUM(M26:R26)-S26</f>
        <v/>
      </c>
      <c r="E26" s="37">
        <f>SUMIF($F$2:$S$2,"&lt;&gt;計",F26:S26)-T26</f>
        <v/>
      </c>
      <c r="F26" s="35" t="n">
        <v>6673</v>
      </c>
      <c r="G26" s="35" t="n">
        <v>384</v>
      </c>
      <c r="H26" s="35" t="n">
        <v>82</v>
      </c>
      <c r="I26" s="35" t="n">
        <v>12</v>
      </c>
      <c r="J26" s="35" t="n">
        <v>388</v>
      </c>
      <c r="K26" s="35" t="n">
        <v>20</v>
      </c>
      <c r="L26" s="35" t="n">
        <v>7559</v>
      </c>
      <c r="M26" s="35" t="n">
        <v>1162</v>
      </c>
      <c r="N26" s="35" t="n">
        <v>174</v>
      </c>
      <c r="O26" s="35" t="n">
        <v>4</v>
      </c>
      <c r="P26" s="35" t="n">
        <v>3</v>
      </c>
      <c r="Q26" s="38" t="n"/>
      <c r="R26" s="35" t="n">
        <v>3</v>
      </c>
      <c r="S26" s="35" t="n">
        <v>1346</v>
      </c>
      <c r="T26" s="35" t="n">
        <v>8905</v>
      </c>
    </row>
    <row r="27">
      <c r="A27" s="38" t="inlineStr">
        <is>
          <t>本州北區</t>
        </is>
      </c>
      <c r="B27" s="38" t="inlineStr">
        <is>
          <t>新潟</t>
        </is>
      </c>
      <c r="C27" s="37">
        <f>SUM(F27:K27)-L27</f>
        <v/>
      </c>
      <c r="D27" s="37">
        <f>SUM(M27:R27)-S27</f>
        <v/>
      </c>
      <c r="E27" s="37">
        <f>SUMIF($F$2:$S$2,"&lt;&gt;計",F27:S27)-T27</f>
        <v/>
      </c>
      <c r="F27" s="35" t="n">
        <v>382</v>
      </c>
      <c r="G27" s="38" t="n"/>
      <c r="H27" s="35" t="n">
        <v>11</v>
      </c>
      <c r="I27" s="38" t="n"/>
      <c r="J27" s="35" t="n">
        <v>12</v>
      </c>
      <c r="K27" s="35" t="n">
        <v>5</v>
      </c>
      <c r="L27" s="35" t="n">
        <v>410</v>
      </c>
      <c r="M27" s="35" t="n">
        <v>99</v>
      </c>
      <c r="N27" s="35" t="n">
        <v>1</v>
      </c>
      <c r="O27" s="38" t="n"/>
      <c r="P27" s="38" t="n"/>
      <c r="Q27" s="38" t="n"/>
      <c r="R27" s="38" t="n"/>
      <c r="S27" s="35" t="n">
        <v>100</v>
      </c>
      <c r="T27" s="35" t="n">
        <v>510</v>
      </c>
    </row>
    <row r="28">
      <c r="A28" s="38" t="inlineStr">
        <is>
          <t>本州北區</t>
        </is>
      </c>
      <c r="B28" s="38" t="inlineStr">
        <is>
          <t>福島</t>
        </is>
      </c>
      <c r="C28" s="37">
        <f>SUM(F28:K28)-L28</f>
        <v/>
      </c>
      <c r="D28" s="37">
        <f>SUM(M28:R28)-S28</f>
        <v/>
      </c>
      <c r="E28" s="37">
        <f>SUMIF($F$2:$S$2,"&lt;&gt;計",F28:S28)-T28</f>
        <v/>
      </c>
      <c r="F28" s="35" t="n">
        <v>328</v>
      </c>
      <c r="G28" s="35" t="n">
        <v>14</v>
      </c>
      <c r="H28" s="35" t="n">
        <v>8</v>
      </c>
      <c r="I28" s="35" t="n">
        <v>2</v>
      </c>
      <c r="J28" s="35" t="n">
        <v>9</v>
      </c>
      <c r="K28" s="38" t="n"/>
      <c r="L28" s="35" t="n">
        <v>361</v>
      </c>
      <c r="M28" s="35" t="n">
        <v>73</v>
      </c>
      <c r="N28" s="35" t="n">
        <v>2</v>
      </c>
      <c r="O28" s="38" t="n"/>
      <c r="P28" s="38" t="n"/>
      <c r="Q28" s="38" t="n"/>
      <c r="R28" s="38" t="n"/>
      <c r="S28" s="35" t="n">
        <v>75</v>
      </c>
      <c r="T28" s="35" t="n">
        <v>436</v>
      </c>
    </row>
    <row r="29">
      <c r="A29" s="38" t="inlineStr">
        <is>
          <t>本州北區</t>
        </is>
      </c>
      <c r="B29" s="38" t="inlineStr">
        <is>
          <t>宮城</t>
        </is>
      </c>
      <c r="C29" s="37">
        <f>SUM(F29:K29)-L29</f>
        <v/>
      </c>
      <c r="D29" s="37">
        <f>SUM(M29:R29)-S29</f>
        <v/>
      </c>
      <c r="E29" s="37">
        <f>SUMIF($F$2:$S$2,"&lt;&gt;計",F29:S29)-T29</f>
        <v/>
      </c>
      <c r="F29" s="35" t="n">
        <v>163</v>
      </c>
      <c r="G29" s="35" t="n">
        <v>2</v>
      </c>
      <c r="H29" s="38" t="n"/>
      <c r="I29" s="35" t="n">
        <v>1</v>
      </c>
      <c r="J29" s="35" t="n">
        <v>4</v>
      </c>
      <c r="K29" s="38" t="n"/>
      <c r="L29" s="35" t="n">
        <v>170</v>
      </c>
      <c r="M29" s="35" t="n">
        <v>56</v>
      </c>
      <c r="N29" s="35" t="n">
        <v>2</v>
      </c>
      <c r="O29" s="38" t="n"/>
      <c r="P29" s="38" t="n"/>
      <c r="Q29" s="38" t="n"/>
      <c r="R29" s="35" t="n">
        <v>1</v>
      </c>
      <c r="S29" s="35" t="n">
        <v>59</v>
      </c>
      <c r="T29" s="35" t="n">
        <v>229</v>
      </c>
    </row>
    <row r="30">
      <c r="A30" s="38" t="inlineStr">
        <is>
          <t>本州北區</t>
        </is>
      </c>
      <c r="B30" s="38" t="inlineStr">
        <is>
          <t>山形</t>
        </is>
      </c>
      <c r="C30" s="37">
        <f>SUM(F30:K30)-L30</f>
        <v/>
      </c>
      <c r="D30" s="37">
        <f>SUM(M30:R30)-S30</f>
        <v/>
      </c>
      <c r="E30" s="37">
        <f>SUMIF($F$2:$S$2,"&lt;&gt;計",F30:S30)-T30</f>
        <v/>
      </c>
      <c r="F30" s="35" t="n">
        <v>128</v>
      </c>
      <c r="G30" s="38" t="n"/>
      <c r="H30" s="35" t="n">
        <v>3</v>
      </c>
      <c r="I30" s="38" t="n"/>
      <c r="J30" s="35" t="n">
        <v>7</v>
      </c>
      <c r="K30" s="38" t="n"/>
      <c r="L30" s="35" t="n">
        <v>138</v>
      </c>
      <c r="M30" s="35" t="n">
        <v>3</v>
      </c>
      <c r="N30" s="35" t="n">
        <v>2</v>
      </c>
      <c r="O30" s="38" t="n"/>
      <c r="P30" s="38" t="n"/>
      <c r="Q30" s="38" t="n"/>
      <c r="R30" s="35" t="n">
        <v>2</v>
      </c>
      <c r="S30" s="35" t="n">
        <v>7</v>
      </c>
      <c r="T30" s="35" t="n">
        <v>145</v>
      </c>
    </row>
    <row r="31">
      <c r="A31" s="38" t="inlineStr">
        <is>
          <t>本州北區</t>
        </is>
      </c>
      <c r="B31" s="38" t="inlineStr">
        <is>
          <t>秋田</t>
        </is>
      </c>
      <c r="C31" s="37">
        <f>SUM(F31:K31)-L31</f>
        <v/>
      </c>
      <c r="D31" s="37">
        <f>SUM(M31:R31)-S31</f>
        <v/>
      </c>
      <c r="E31" s="37">
        <f>SUMIF($F$2:$S$2,"&lt;&gt;計",F31:S31)-T31</f>
        <v/>
      </c>
      <c r="F31" s="35" t="n">
        <v>82</v>
      </c>
      <c r="G31" s="35" t="n">
        <v>7</v>
      </c>
      <c r="H31" s="35" t="n">
        <v>3</v>
      </c>
      <c r="I31" s="38" t="n"/>
      <c r="J31" s="35" t="n">
        <v>4</v>
      </c>
      <c r="K31" s="38" t="n"/>
      <c r="L31" s="35" t="n">
        <v>96</v>
      </c>
      <c r="M31" s="35" t="n">
        <v>23</v>
      </c>
      <c r="N31" s="35" t="n">
        <v>30</v>
      </c>
      <c r="O31" s="38" t="n"/>
      <c r="P31" s="38" t="n"/>
      <c r="Q31" s="38" t="n"/>
      <c r="R31" s="38" t="n"/>
      <c r="S31" s="35" t="n">
        <v>53</v>
      </c>
      <c r="T31" s="35" t="n">
        <v>149</v>
      </c>
    </row>
    <row r="32">
      <c r="A32" s="38" t="inlineStr">
        <is>
          <t>本州北區</t>
        </is>
      </c>
      <c r="B32" s="38" t="inlineStr">
        <is>
          <t>岩手</t>
        </is>
      </c>
      <c r="C32" s="37">
        <f>SUM(F32:K32)-L32</f>
        <v/>
      </c>
      <c r="D32" s="37">
        <f>SUM(M32:R32)-S32</f>
        <v/>
      </c>
      <c r="E32" s="37">
        <f>SUMIF($F$2:$S$2,"&lt;&gt;計",F32:S32)-T32</f>
        <v/>
      </c>
      <c r="F32" s="35" t="n">
        <v>98</v>
      </c>
      <c r="G32" s="38" t="n"/>
      <c r="H32" s="35" t="n">
        <v>10</v>
      </c>
      <c r="I32" s="38" t="n"/>
      <c r="J32" s="35" t="n">
        <v>13</v>
      </c>
      <c r="K32" s="35" t="n">
        <v>2</v>
      </c>
      <c r="L32" s="35" t="n">
        <v>123</v>
      </c>
      <c r="M32" s="35" t="n">
        <v>33</v>
      </c>
      <c r="N32" s="35" t="n">
        <v>8</v>
      </c>
      <c r="O32" s="38" t="n"/>
      <c r="P32" s="38" t="n"/>
      <c r="Q32" s="38" t="n"/>
      <c r="R32" s="38" t="n"/>
      <c r="S32" s="35" t="n">
        <v>41</v>
      </c>
      <c r="T32" s="35" t="n">
        <v>164</v>
      </c>
    </row>
    <row r="33">
      <c r="A33" s="38" t="inlineStr">
        <is>
          <t>本州北區</t>
        </is>
      </c>
      <c r="B33" s="38" t="inlineStr">
        <is>
          <t>青森</t>
        </is>
      </c>
      <c r="C33" s="37">
        <f>SUM(F33:K33)-L33</f>
        <v/>
      </c>
      <c r="D33" s="37">
        <f>SUM(M33:R33)-S33</f>
        <v/>
      </c>
      <c r="E33" s="37">
        <f>SUMIF($F$2:$S$2,"&lt;&gt;計",F33:S33)-T33</f>
        <v/>
      </c>
      <c r="F33" s="35" t="n">
        <v>72</v>
      </c>
      <c r="G33" s="35" t="n">
        <v>17</v>
      </c>
      <c r="H33" s="35" t="n">
        <v>6</v>
      </c>
      <c r="I33" s="35" t="n">
        <v>1</v>
      </c>
      <c r="J33" s="35" t="n">
        <v>6</v>
      </c>
      <c r="K33" s="38" t="n"/>
      <c r="L33" s="35" t="n">
        <v>102</v>
      </c>
      <c r="M33" s="35" t="n">
        <v>27</v>
      </c>
      <c r="N33" s="35" t="n">
        <v>1</v>
      </c>
      <c r="O33" s="38" t="n"/>
      <c r="P33" s="38" t="n"/>
      <c r="Q33" s="38" t="n"/>
      <c r="R33" s="38" t="n"/>
      <c r="S33" s="35" t="n">
        <v>28</v>
      </c>
      <c r="T33" s="35" t="n">
        <v>130</v>
      </c>
    </row>
    <row r="34">
      <c r="A34" s="38" t="inlineStr">
        <is>
          <t>本州北區</t>
        </is>
      </c>
      <c r="B34" s="38" t="inlineStr">
        <is>
          <t>計</t>
        </is>
      </c>
      <c r="C34" s="37">
        <f>SUM(F34:K34)-L34</f>
        <v/>
      </c>
      <c r="D34" s="37">
        <f>SUM(M34:R34)-S34</f>
        <v/>
      </c>
      <c r="E34" s="37">
        <f>SUMIF($F$2:$S$2,"&lt;&gt;計",F34:S34)-T34</f>
        <v/>
      </c>
      <c r="F34" s="35" t="n">
        <v>1253</v>
      </c>
      <c r="G34" s="35" t="n">
        <v>40</v>
      </c>
      <c r="H34" s="35" t="n">
        <v>41</v>
      </c>
      <c r="I34" s="35" t="n">
        <v>4</v>
      </c>
      <c r="J34" s="35" t="n">
        <v>55</v>
      </c>
      <c r="K34" s="35" t="n">
        <v>7</v>
      </c>
      <c r="L34" s="35" t="n">
        <v>1400</v>
      </c>
      <c r="M34" s="35" t="n">
        <v>314</v>
      </c>
      <c r="N34" s="35" t="n">
        <v>46</v>
      </c>
      <c r="O34" s="38" t="n"/>
      <c r="P34" s="38" t="n"/>
      <c r="Q34" s="38" t="n"/>
      <c r="R34" s="35" t="n">
        <v>3</v>
      </c>
      <c r="S34" s="35" t="n">
        <v>363</v>
      </c>
      <c r="T34" s="35" t="n">
        <v>1763</v>
      </c>
    </row>
    <row r="35">
      <c r="A35" s="38" t="inlineStr">
        <is>
          <t>本州西區</t>
        </is>
      </c>
      <c r="B35" s="38" t="inlineStr">
        <is>
          <t>京都</t>
        </is>
      </c>
      <c r="C35" s="37">
        <f>SUM(F35:K35)-L35</f>
        <v/>
      </c>
      <c r="D35" s="37">
        <f>SUM(M35:R35)-S35</f>
        <v/>
      </c>
      <c r="E35" s="37">
        <f>SUMIF($F$2:$S$2,"&lt;&gt;計",F35:S35)-T35</f>
        <v/>
      </c>
      <c r="F35" s="35" t="n">
        <v>593</v>
      </c>
      <c r="G35" s="35" t="n">
        <v>38</v>
      </c>
      <c r="H35" s="35" t="n">
        <v>12</v>
      </c>
      <c r="I35" s="38" t="n"/>
      <c r="J35" s="35" t="n">
        <v>8</v>
      </c>
      <c r="K35" s="38" t="n"/>
      <c r="L35" s="35" t="n">
        <v>651</v>
      </c>
      <c r="M35" s="35" t="n">
        <v>77</v>
      </c>
      <c r="N35" s="35" t="n">
        <v>77</v>
      </c>
      <c r="O35" s="38" t="n"/>
      <c r="P35" s="38" t="n"/>
      <c r="Q35" s="38" t="n"/>
      <c r="R35" s="38" t="n"/>
      <c r="S35" s="35" t="n">
        <v>154</v>
      </c>
      <c r="T35" s="35" t="n">
        <v>805</v>
      </c>
    </row>
    <row r="36">
      <c r="A36" s="38" t="inlineStr">
        <is>
          <t>本州西區</t>
        </is>
      </c>
      <c r="B36" s="38" t="inlineStr">
        <is>
          <t>大阪</t>
        </is>
      </c>
      <c r="C36" s="37">
        <f>SUM(F36:K36)-L36</f>
        <v/>
      </c>
      <c r="D36" s="37">
        <f>SUM(M36:R36)-S36</f>
        <v/>
      </c>
      <c r="E36" s="37">
        <f>SUMIF($F$2:$S$2,"&lt;&gt;計",F36:S36)-T36</f>
        <v/>
      </c>
      <c r="F36" s="35" t="n">
        <v>445</v>
      </c>
      <c r="G36" s="35" t="n">
        <v>10</v>
      </c>
      <c r="H36" s="35" t="n">
        <v>15</v>
      </c>
      <c r="I36" s="38" t="n"/>
      <c r="J36" s="35" t="n">
        <v>25</v>
      </c>
      <c r="K36" s="38" t="n"/>
      <c r="L36" s="35" t="n">
        <v>495</v>
      </c>
      <c r="M36" s="35" t="n">
        <v>49</v>
      </c>
      <c r="N36" s="38" t="n"/>
      <c r="O36" s="38" t="n"/>
      <c r="P36" s="38" t="n"/>
      <c r="Q36" s="38" t="n"/>
      <c r="R36" s="38" t="n"/>
      <c r="S36" s="35" t="n">
        <v>49</v>
      </c>
      <c r="T36" s="35" t="n">
        <v>544</v>
      </c>
    </row>
    <row r="37">
      <c r="A37" s="38" t="inlineStr">
        <is>
          <t>本州西區</t>
        </is>
      </c>
      <c r="B37" s="38" t="inlineStr">
        <is>
          <t>奈良</t>
        </is>
      </c>
      <c r="C37" s="37">
        <f>SUM(F37:K37)-L37</f>
        <v/>
      </c>
      <c r="D37" s="37">
        <f>SUM(M37:R37)-S37</f>
        <v/>
      </c>
      <c r="E37" s="37">
        <f>SUMIF($F$2:$S$2,"&lt;&gt;計",F37:S37)-T37</f>
        <v/>
      </c>
      <c r="F37" s="35" t="n">
        <v>129</v>
      </c>
      <c r="G37" s="38" t="n"/>
      <c r="H37" s="35" t="n">
        <v>1</v>
      </c>
      <c r="I37" s="38" t="n"/>
      <c r="J37" s="35" t="n">
        <v>2</v>
      </c>
      <c r="K37" s="38" t="n"/>
      <c r="L37" s="35" t="n">
        <v>132</v>
      </c>
      <c r="M37" s="35" t="n">
        <v>31</v>
      </c>
      <c r="N37" s="38" t="n"/>
      <c r="O37" s="38" t="n"/>
      <c r="P37" s="38" t="n"/>
      <c r="Q37" s="38" t="n"/>
      <c r="R37" s="38" t="n"/>
      <c r="S37" s="35" t="n">
        <v>31</v>
      </c>
      <c r="T37" s="35" t="n">
        <v>163</v>
      </c>
    </row>
    <row r="38">
      <c r="A38" s="38" t="inlineStr">
        <is>
          <t>本州西區</t>
        </is>
      </c>
      <c r="B38" s="38" t="inlineStr">
        <is>
          <t>和歌山</t>
        </is>
      </c>
      <c r="C38" s="37">
        <f>SUM(F38:K38)-L38</f>
        <v/>
      </c>
      <c r="D38" s="37">
        <f>SUM(M38:R38)-S38</f>
        <v/>
      </c>
      <c r="E38" s="37">
        <f>SUMIF($F$2:$S$2,"&lt;&gt;計",F38:S38)-T38</f>
        <v/>
      </c>
      <c r="F38" s="35" t="n">
        <v>256</v>
      </c>
      <c r="G38" s="38" t="n"/>
      <c r="H38" s="35" t="n">
        <v>4</v>
      </c>
      <c r="I38" s="38" t="n"/>
      <c r="J38" s="35" t="n">
        <v>6</v>
      </c>
      <c r="K38" s="38" t="n"/>
      <c r="L38" s="35" t="n">
        <v>266</v>
      </c>
      <c r="M38" s="35" t="n">
        <v>51</v>
      </c>
      <c r="N38" s="38" t="n"/>
      <c r="O38" s="38" t="n"/>
      <c r="P38" s="38" t="n"/>
      <c r="Q38" s="38" t="n"/>
      <c r="R38" s="38" t="n"/>
      <c r="S38" s="35" t="n">
        <v>51</v>
      </c>
      <c r="T38" s="35" t="n">
        <v>317</v>
      </c>
    </row>
    <row r="39">
      <c r="A39" s="38" t="inlineStr">
        <is>
          <t>本州西區</t>
        </is>
      </c>
      <c r="B39" s="38" t="inlineStr">
        <is>
          <t>兵庫</t>
        </is>
      </c>
      <c r="C39" s="37">
        <f>SUM(F39:K39)-L39</f>
        <v/>
      </c>
      <c r="D39" s="37">
        <f>SUM(M39:R39)-S39</f>
        <v/>
      </c>
      <c r="E39" s="37">
        <f>SUMIF($F$2:$S$2,"&lt;&gt;計",F39:S39)-T39</f>
        <v/>
      </c>
      <c r="F39" s="35" t="n">
        <v>312</v>
      </c>
      <c r="G39" s="35" t="n">
        <v>1</v>
      </c>
      <c r="H39" s="35" t="n">
        <v>17</v>
      </c>
      <c r="I39" s="35" t="n">
        <v>4</v>
      </c>
      <c r="J39" s="35" t="n">
        <v>26</v>
      </c>
      <c r="K39" s="38" t="n"/>
      <c r="L39" s="35" t="n">
        <v>360</v>
      </c>
      <c r="M39" s="35" t="n">
        <v>116</v>
      </c>
      <c r="N39" s="38" t="n"/>
      <c r="O39" s="38" t="n"/>
      <c r="P39" s="38" t="n"/>
      <c r="Q39" s="38" t="n"/>
      <c r="R39" s="35" t="n">
        <v>1</v>
      </c>
      <c r="S39" s="35" t="n">
        <v>117</v>
      </c>
      <c r="T39" s="35" t="n">
        <v>477</v>
      </c>
    </row>
    <row r="40">
      <c r="A40" s="38" t="inlineStr">
        <is>
          <t>本州西區</t>
        </is>
      </c>
      <c r="B40" s="38" t="inlineStr">
        <is>
          <t>岡山</t>
        </is>
      </c>
      <c r="C40" s="37">
        <f>SUM(F40:K40)-L40</f>
        <v/>
      </c>
      <c r="D40" s="37">
        <f>SUM(M40:R40)-S40</f>
        <v/>
      </c>
      <c r="E40" s="37">
        <f>SUMIF($F$2:$S$2,"&lt;&gt;計",F40:S40)-T40</f>
        <v/>
      </c>
      <c r="F40" s="35" t="n">
        <v>538</v>
      </c>
      <c r="G40" s="38" t="n"/>
      <c r="H40" s="35" t="n">
        <v>5</v>
      </c>
      <c r="I40" s="38" t="n"/>
      <c r="J40" s="35" t="n">
        <v>10</v>
      </c>
      <c r="K40" s="38" t="n"/>
      <c r="L40" s="35" t="n">
        <v>553</v>
      </c>
      <c r="M40" s="35" t="n">
        <v>441</v>
      </c>
      <c r="N40" s="35" t="n">
        <v>1</v>
      </c>
      <c r="O40" s="38" t="n"/>
      <c r="P40" s="38" t="n"/>
      <c r="Q40" s="38" t="n"/>
      <c r="R40" s="38" t="n"/>
      <c r="S40" s="35" t="n">
        <v>442</v>
      </c>
      <c r="T40" s="35" t="n">
        <v>995</v>
      </c>
    </row>
    <row r="41">
      <c r="A41" s="38" t="inlineStr">
        <is>
          <t>本州西區</t>
        </is>
      </c>
      <c r="B41" s="38" t="inlineStr">
        <is>
          <t>広島</t>
        </is>
      </c>
      <c r="C41" s="37">
        <f>SUM(F41:K41)-L41</f>
        <v/>
      </c>
      <c r="D41" s="37">
        <f>SUM(M41:R41)-S41</f>
        <v/>
      </c>
      <c r="E41" s="37">
        <f>SUMIF($F$2:$S$2,"&lt;&gt;計",F41:S41)-T41</f>
        <v/>
      </c>
      <c r="F41" s="35" t="n">
        <v>202</v>
      </c>
      <c r="G41" s="38" t="n"/>
      <c r="H41" s="35" t="n">
        <v>11</v>
      </c>
      <c r="I41" s="35" t="n">
        <v>3</v>
      </c>
      <c r="J41" s="35" t="n">
        <v>12</v>
      </c>
      <c r="K41" s="35" t="n">
        <v>1</v>
      </c>
      <c r="L41" s="35" t="n">
        <v>229</v>
      </c>
      <c r="M41" s="35" t="n">
        <v>119</v>
      </c>
      <c r="N41" s="35" t="n">
        <v>7</v>
      </c>
      <c r="O41" s="38" t="n"/>
      <c r="P41" s="38" t="n"/>
      <c r="Q41" s="38" t="n"/>
      <c r="R41" s="38" t="n"/>
      <c r="S41" s="35" t="n">
        <v>126</v>
      </c>
      <c r="T41" s="35" t="n">
        <v>355</v>
      </c>
    </row>
    <row r="42">
      <c r="A42" s="38" t="inlineStr">
        <is>
          <t>本州西區</t>
        </is>
      </c>
      <c r="B42" s="38" t="inlineStr">
        <is>
          <t>山口</t>
        </is>
      </c>
      <c r="C42" s="37">
        <f>SUM(F42:K42)-L42</f>
        <v/>
      </c>
      <c r="D42" s="37">
        <f>SUM(M42:R42)-S42</f>
        <v/>
      </c>
      <c r="E42" s="37">
        <f>SUMIF($F$2:$S$2,"&lt;&gt;計",F42:S42)-T42</f>
        <v/>
      </c>
      <c r="F42" s="35" t="n">
        <v>152</v>
      </c>
      <c r="G42" s="35" t="n">
        <v>2</v>
      </c>
      <c r="H42" s="35" t="n">
        <v>4</v>
      </c>
      <c r="I42" s="38" t="n"/>
      <c r="J42" s="35" t="n">
        <v>6</v>
      </c>
      <c r="K42" s="38" t="n"/>
      <c r="L42" s="35" t="n">
        <v>164</v>
      </c>
      <c r="M42" s="35" t="n">
        <v>174</v>
      </c>
      <c r="N42" s="35" t="n">
        <v>140</v>
      </c>
      <c r="O42" s="38" t="n"/>
      <c r="P42" s="38" t="n"/>
      <c r="Q42" s="38" t="n"/>
      <c r="R42" s="38" t="n"/>
      <c r="S42" s="35" t="n">
        <v>314</v>
      </c>
      <c r="T42" s="35" t="n">
        <v>478</v>
      </c>
    </row>
    <row r="43">
      <c r="A43" s="38" t="inlineStr">
        <is>
          <t>本州西區</t>
        </is>
      </c>
      <c r="B43" s="38" t="inlineStr">
        <is>
          <t>島根</t>
        </is>
      </c>
      <c r="C43" s="37">
        <f>SUM(F43:K43)-L43</f>
        <v/>
      </c>
      <c r="D43" s="37">
        <f>SUM(M43:R43)-S43</f>
        <v/>
      </c>
      <c r="E43" s="37">
        <f>SUMIF($F$2:$S$2,"&lt;&gt;計",F43:S43)-T43</f>
        <v/>
      </c>
      <c r="F43" s="35" t="n">
        <v>271</v>
      </c>
      <c r="G43" s="35" t="n">
        <v>2</v>
      </c>
      <c r="H43" s="38" t="n"/>
      <c r="I43" s="38" t="n"/>
      <c r="J43" s="35" t="n">
        <v>2</v>
      </c>
      <c r="K43" s="38" t="n"/>
      <c r="L43" s="35" t="n">
        <v>275</v>
      </c>
      <c r="M43" s="35" t="n">
        <v>51</v>
      </c>
      <c r="N43" s="38" t="n"/>
      <c r="O43" s="38" t="n"/>
      <c r="P43" s="38" t="n"/>
      <c r="Q43" s="38" t="n"/>
      <c r="R43" s="38" t="n"/>
      <c r="S43" s="35" t="n">
        <v>51</v>
      </c>
      <c r="T43" s="35" t="n">
        <v>326</v>
      </c>
    </row>
    <row r="44">
      <c r="A44" s="38" t="inlineStr">
        <is>
          <t>本州西區</t>
        </is>
      </c>
      <c r="B44" s="38" t="inlineStr">
        <is>
          <t>鳥取</t>
        </is>
      </c>
      <c r="C44" s="37">
        <f>SUM(F44:K44)-L44</f>
        <v/>
      </c>
      <c r="D44" s="37">
        <f>SUM(M44:R44)-S44</f>
        <v/>
      </c>
      <c r="E44" s="37">
        <f>SUMIF($F$2:$S$2,"&lt;&gt;計",F44:S44)-T44</f>
        <v/>
      </c>
      <c r="F44" s="35" t="n">
        <v>83</v>
      </c>
      <c r="G44" s="38" t="n"/>
      <c r="H44" s="38" t="n"/>
      <c r="I44" s="35" t="n">
        <v>1</v>
      </c>
      <c r="J44" s="35" t="n">
        <v>3</v>
      </c>
      <c r="K44" s="35" t="n">
        <v>2</v>
      </c>
      <c r="L44" s="35" t="n">
        <v>89</v>
      </c>
      <c r="M44" s="35" t="n">
        <v>100</v>
      </c>
      <c r="N44" s="35" t="n">
        <v>2</v>
      </c>
      <c r="O44" s="38" t="n"/>
      <c r="P44" s="38" t="n"/>
      <c r="Q44" s="38" t="n"/>
      <c r="R44" s="38" t="n"/>
      <c r="S44" s="35" t="n">
        <v>102</v>
      </c>
      <c r="T44" s="35" t="n">
        <v>191</v>
      </c>
    </row>
    <row r="45">
      <c r="A45" s="38" t="inlineStr">
        <is>
          <t>本州西區</t>
        </is>
      </c>
      <c r="B45" s="38" t="inlineStr">
        <is>
          <t>計</t>
        </is>
      </c>
      <c r="C45" s="37">
        <f>SUM(F45:K45)-L45</f>
        <v/>
      </c>
      <c r="D45" s="37">
        <f>SUM(M45:R45)-S45</f>
        <v/>
      </c>
      <c r="E45" s="37">
        <f>SUMIF($F$2:$S$2,"&lt;&gt;計",F45:S45)-T45</f>
        <v/>
      </c>
      <c r="F45" s="35" t="n">
        <v>2981</v>
      </c>
      <c r="G45" s="35" t="n">
        <v>53</v>
      </c>
      <c r="H45" s="35" t="n">
        <v>69</v>
      </c>
      <c r="I45" s="35" t="n">
        <v>8</v>
      </c>
      <c r="J45" s="35" t="n">
        <v>100</v>
      </c>
      <c r="K45" s="35" t="n">
        <v>3</v>
      </c>
      <c r="L45" s="35" t="n">
        <v>3214</v>
      </c>
      <c r="M45" s="35" t="n">
        <v>1209</v>
      </c>
      <c r="N45" s="35" t="n">
        <v>227</v>
      </c>
      <c r="O45" s="38" t="n"/>
      <c r="P45" s="38" t="n"/>
      <c r="Q45" s="38" t="n"/>
      <c r="R45" s="35" t="n">
        <v>1</v>
      </c>
      <c r="S45" s="35" t="n">
        <v>1437</v>
      </c>
      <c r="T45" s="35" t="n">
        <v>4651</v>
      </c>
    </row>
    <row r="46">
      <c r="A46" s="38" t="inlineStr">
        <is>
          <t>四國區</t>
        </is>
      </c>
      <c r="B46" s="38" t="inlineStr">
        <is>
          <t>徳島</t>
        </is>
      </c>
      <c r="C46" s="37">
        <f>SUM(F46:K46)-L46</f>
        <v/>
      </c>
      <c r="D46" s="37">
        <f>SUM(M46:R46)-S46</f>
        <v/>
      </c>
      <c r="E46" s="37">
        <f>SUMIF($F$2:$S$2,"&lt;&gt;計",F46:S46)-T46</f>
        <v/>
      </c>
      <c r="F46" s="35" t="n">
        <v>345</v>
      </c>
      <c r="G46" s="35" t="n">
        <v>18</v>
      </c>
      <c r="H46" s="35" t="n">
        <v>2</v>
      </c>
      <c r="I46" s="38" t="n"/>
      <c r="J46" s="35" t="n">
        <v>6</v>
      </c>
      <c r="K46" s="38" t="n"/>
      <c r="L46" s="35" t="n">
        <v>371</v>
      </c>
      <c r="M46" s="35" t="n">
        <v>7</v>
      </c>
      <c r="N46" s="38" t="n"/>
      <c r="O46" s="38" t="n"/>
      <c r="P46" s="38" t="n"/>
      <c r="Q46" s="38" t="n"/>
      <c r="R46" s="38" t="n"/>
      <c r="S46" s="35" t="n">
        <v>7</v>
      </c>
      <c r="T46" s="35" t="n">
        <v>378</v>
      </c>
    </row>
    <row r="47">
      <c r="A47" s="38" t="inlineStr">
        <is>
          <t>四國區</t>
        </is>
      </c>
      <c r="B47" s="38" t="inlineStr">
        <is>
          <t>香川</t>
        </is>
      </c>
      <c r="C47" s="37">
        <f>SUM(F47:K47)-L47</f>
        <v/>
      </c>
      <c r="D47" s="37">
        <f>SUM(M47:R47)-S47</f>
        <v/>
      </c>
      <c r="E47" s="37">
        <f>SUMIF($F$2:$S$2,"&lt;&gt;計",F47:S47)-T47</f>
        <v/>
      </c>
      <c r="F47" s="35" t="n">
        <v>69</v>
      </c>
      <c r="G47" s="35" t="n">
        <v>2</v>
      </c>
      <c r="H47" s="35" t="n">
        <v>3</v>
      </c>
      <c r="I47" s="35" t="n">
        <v>1</v>
      </c>
      <c r="J47" s="35" t="n">
        <v>4</v>
      </c>
      <c r="K47" s="38" t="n"/>
      <c r="L47" s="35" t="n">
        <v>79</v>
      </c>
      <c r="M47" s="35" t="n">
        <v>76</v>
      </c>
      <c r="N47" s="35" t="n">
        <v>90</v>
      </c>
      <c r="O47" s="38" t="n"/>
      <c r="P47" s="38" t="n"/>
      <c r="Q47" s="38" t="n"/>
      <c r="R47" s="38" t="n"/>
      <c r="S47" s="35" t="n">
        <v>166</v>
      </c>
      <c r="T47" s="35" t="n">
        <v>245</v>
      </c>
    </row>
    <row r="48">
      <c r="A48" s="38" t="inlineStr">
        <is>
          <t>四國區</t>
        </is>
      </c>
      <c r="B48" s="38" t="inlineStr">
        <is>
          <t>愛媛</t>
        </is>
      </c>
      <c r="C48" s="37">
        <f>SUM(F48:K48)-L48</f>
        <v/>
      </c>
      <c r="D48" s="37">
        <f>SUM(M48:R48)-S48</f>
        <v/>
      </c>
      <c r="E48" s="37">
        <f>SUMIF($F$2:$S$2,"&lt;&gt;計",F48:S48)-T48</f>
        <v/>
      </c>
      <c r="F48" s="35" t="n">
        <v>151</v>
      </c>
      <c r="G48" s="38" t="n"/>
      <c r="H48" s="35" t="n">
        <v>1</v>
      </c>
      <c r="I48" s="35" t="n">
        <v>1</v>
      </c>
      <c r="J48" s="35" t="n">
        <v>9</v>
      </c>
      <c r="K48" s="38" t="n"/>
      <c r="L48" s="35" t="n">
        <v>162</v>
      </c>
      <c r="M48" s="35" t="n">
        <v>14</v>
      </c>
      <c r="N48" s="35" t="n">
        <v>12</v>
      </c>
      <c r="O48" s="38" t="n"/>
      <c r="P48" s="38" t="n"/>
      <c r="Q48" s="38" t="n"/>
      <c r="R48" s="38" t="n"/>
      <c r="S48" s="35" t="n">
        <v>26</v>
      </c>
      <c r="T48" s="35" t="n">
        <v>188</v>
      </c>
    </row>
    <row r="49">
      <c r="A49" s="38" t="inlineStr">
        <is>
          <t>四國區</t>
        </is>
      </c>
      <c r="B49" s="38" t="inlineStr">
        <is>
          <t>高知</t>
        </is>
      </c>
      <c r="C49" s="37">
        <f>SUM(F49:K49)-L49</f>
        <v/>
      </c>
      <c r="D49" s="37">
        <f>SUM(M49:R49)-S49</f>
        <v/>
      </c>
      <c r="E49" s="37">
        <f>SUMIF($F$2:$S$2,"&lt;&gt;計",F49:S49)-T49</f>
        <v/>
      </c>
      <c r="F49" s="35" t="n">
        <v>56</v>
      </c>
      <c r="G49" s="38" t="n"/>
      <c r="H49" s="35" t="n">
        <v>2</v>
      </c>
      <c r="I49" s="35" t="n">
        <v>2</v>
      </c>
      <c r="J49" s="35" t="n">
        <v>12</v>
      </c>
      <c r="K49" s="35" t="n">
        <v>1</v>
      </c>
      <c r="L49" s="35" t="n">
        <v>73</v>
      </c>
      <c r="M49" s="35" t="n">
        <v>57</v>
      </c>
      <c r="N49" s="35" t="n">
        <v>46</v>
      </c>
      <c r="O49" s="38" t="n"/>
      <c r="P49" s="38" t="n"/>
      <c r="Q49" s="38" t="n"/>
      <c r="R49" s="38" t="n"/>
      <c r="S49" s="35" t="n">
        <v>103</v>
      </c>
      <c r="T49" s="35" t="n">
        <v>176</v>
      </c>
    </row>
    <row r="50">
      <c r="A50" s="38" t="inlineStr">
        <is>
          <t>四國區</t>
        </is>
      </c>
      <c r="B50" s="38" t="inlineStr">
        <is>
          <t>計</t>
        </is>
      </c>
      <c r="C50" s="37">
        <f>SUM(F50:K50)-L50</f>
        <v/>
      </c>
      <c r="D50" s="37">
        <f>SUM(M50:R50)-S50</f>
        <v/>
      </c>
      <c r="E50" s="37">
        <f>SUMIF($F$2:$S$2,"&lt;&gt;計",F50:S50)-T50</f>
        <v/>
      </c>
      <c r="F50" s="35" t="n">
        <v>621</v>
      </c>
      <c r="G50" s="35" t="n">
        <v>20</v>
      </c>
      <c r="H50" s="35" t="n">
        <v>8</v>
      </c>
      <c r="I50" s="35" t="n">
        <v>4</v>
      </c>
      <c r="J50" s="35" t="n">
        <v>31</v>
      </c>
      <c r="K50" s="35" t="n">
        <v>1</v>
      </c>
      <c r="L50" s="35" t="n">
        <v>685</v>
      </c>
      <c r="M50" s="35" t="n">
        <v>154</v>
      </c>
      <c r="N50" s="35" t="n">
        <v>148</v>
      </c>
      <c r="O50" s="38" t="n"/>
      <c r="P50" s="38" t="n"/>
      <c r="Q50" s="38" t="n"/>
      <c r="R50" s="38" t="n"/>
      <c r="S50" s="35" t="n">
        <v>302</v>
      </c>
      <c r="T50" s="35" t="n">
        <v>987</v>
      </c>
    </row>
    <row r="51">
      <c r="A51" s="38" t="inlineStr">
        <is>
          <t>九州區</t>
        </is>
      </c>
      <c r="B51" s="38" t="inlineStr">
        <is>
          <t>長崎</t>
        </is>
      </c>
      <c r="C51" s="37">
        <f>SUM(F51:K51)-L51</f>
        <v/>
      </c>
      <c r="D51" s="37">
        <f>SUM(M51:R51)-S51</f>
        <v/>
      </c>
      <c r="E51" s="37">
        <f>SUMIF($F$2:$S$2,"&lt;&gt;計",F51:S51)-T51</f>
        <v/>
      </c>
      <c r="F51" s="35" t="n">
        <v>81</v>
      </c>
      <c r="G51" s="35" t="n">
        <v>4</v>
      </c>
      <c r="H51" s="35" t="n">
        <v>9</v>
      </c>
      <c r="I51" s="35" t="n">
        <v>1</v>
      </c>
      <c r="J51" s="35" t="n">
        <v>12</v>
      </c>
      <c r="K51" s="35" t="n">
        <v>2</v>
      </c>
      <c r="L51" s="35" t="n">
        <v>109</v>
      </c>
      <c r="M51" s="35" t="n">
        <v>5</v>
      </c>
      <c r="N51" s="35" t="n">
        <v>6</v>
      </c>
      <c r="O51" s="35" t="n">
        <v>1</v>
      </c>
      <c r="P51" s="35" t="n">
        <v>1</v>
      </c>
      <c r="Q51" s="38" t="n"/>
      <c r="R51" s="38" t="n"/>
      <c r="S51" s="35" t="n">
        <v>13</v>
      </c>
      <c r="T51" s="35" t="n">
        <v>122</v>
      </c>
    </row>
    <row r="52">
      <c r="A52" s="38" t="inlineStr">
        <is>
          <t>九州區</t>
        </is>
      </c>
      <c r="B52" s="38" t="inlineStr">
        <is>
          <t>佐賀</t>
        </is>
      </c>
      <c r="C52" s="37">
        <f>SUM(F52:K52)-L52</f>
        <v/>
      </c>
      <c r="D52" s="37">
        <f>SUM(M52:R52)-S52</f>
        <v/>
      </c>
      <c r="E52" s="37">
        <f>SUMIF($F$2:$S$2,"&lt;&gt;計",F52:S52)-T52</f>
        <v/>
      </c>
      <c r="F52" s="35" t="n">
        <v>96</v>
      </c>
      <c r="G52" s="38" t="n"/>
      <c r="H52" s="38" t="n"/>
      <c r="I52" s="35" t="n">
        <v>1</v>
      </c>
      <c r="J52" s="35" t="n">
        <v>3</v>
      </c>
      <c r="K52" s="35" t="n">
        <v>2</v>
      </c>
      <c r="L52" s="35" t="n">
        <v>102</v>
      </c>
      <c r="M52" s="35" t="n">
        <v>36</v>
      </c>
      <c r="N52" s="38" t="n"/>
      <c r="O52" s="38" t="n"/>
      <c r="P52" s="38" t="n"/>
      <c r="Q52" s="38" t="n"/>
      <c r="R52" s="38" t="n"/>
      <c r="S52" s="35" t="n">
        <v>36</v>
      </c>
      <c r="T52" s="35" t="n">
        <v>138</v>
      </c>
    </row>
    <row r="53">
      <c r="A53" s="38" t="inlineStr">
        <is>
          <t>九州區</t>
        </is>
      </c>
      <c r="B53" s="38" t="inlineStr">
        <is>
          <t>福岡</t>
        </is>
      </c>
      <c r="C53" s="37">
        <f>SUM(F53:K53)-L53</f>
        <v/>
      </c>
      <c r="D53" s="37">
        <f>SUM(M53:R53)-S53</f>
        <v/>
      </c>
      <c r="E53" s="37">
        <f>SUMIF($F$2:$S$2,"&lt;&gt;計",F53:S53)-T53</f>
        <v/>
      </c>
      <c r="F53" s="35" t="n">
        <v>375</v>
      </c>
      <c r="G53" s="35" t="n">
        <v>16</v>
      </c>
      <c r="H53" s="35" t="n">
        <v>2</v>
      </c>
      <c r="I53" s="35" t="n">
        <v>1</v>
      </c>
      <c r="J53" s="35" t="n">
        <v>26</v>
      </c>
      <c r="K53" s="35" t="n">
        <v>1</v>
      </c>
      <c r="L53" s="35" t="n">
        <v>421</v>
      </c>
      <c r="M53" s="35" t="n">
        <v>200</v>
      </c>
      <c r="N53" s="35" t="n">
        <v>40</v>
      </c>
      <c r="O53" s="35" t="n">
        <v>1</v>
      </c>
      <c r="P53" s="35" t="n">
        <v>1</v>
      </c>
      <c r="Q53" s="38" t="n"/>
      <c r="R53" s="35" t="n">
        <v>2</v>
      </c>
      <c r="S53" s="35" t="n">
        <v>244</v>
      </c>
      <c r="T53" s="35" t="n">
        <v>665</v>
      </c>
    </row>
    <row r="54">
      <c r="A54" s="38" t="inlineStr">
        <is>
          <t>九州區</t>
        </is>
      </c>
      <c r="B54" s="38" t="inlineStr">
        <is>
          <t>熊本</t>
        </is>
      </c>
      <c r="C54" s="37">
        <f>SUM(F54:K54)-L54</f>
        <v/>
      </c>
      <c r="D54" s="37">
        <f>SUM(M54:R54)-S54</f>
        <v/>
      </c>
      <c r="E54" s="37">
        <f>SUMIF($F$2:$S$2,"&lt;&gt;計",F54:S54)-T54</f>
        <v/>
      </c>
      <c r="F54" s="35" t="n">
        <v>150</v>
      </c>
      <c r="G54" s="35" t="n">
        <v>17</v>
      </c>
      <c r="H54" s="35" t="n">
        <v>11</v>
      </c>
      <c r="I54" s="38" t="n"/>
      <c r="J54" s="35" t="n">
        <v>16</v>
      </c>
      <c r="K54" s="38" t="n"/>
      <c r="L54" s="35" t="n">
        <v>194</v>
      </c>
      <c r="M54" s="35" t="n">
        <v>91</v>
      </c>
      <c r="N54" s="35" t="n">
        <v>95</v>
      </c>
      <c r="O54" s="35" t="n">
        <v>1</v>
      </c>
      <c r="P54" s="35" t="n">
        <v>1</v>
      </c>
      <c r="Q54" s="38" t="n"/>
      <c r="R54" s="35" t="n">
        <v>3</v>
      </c>
      <c r="S54" s="35" t="n">
        <v>191</v>
      </c>
      <c r="T54" s="35" t="n">
        <v>385</v>
      </c>
    </row>
    <row r="55">
      <c r="A55" s="38" t="inlineStr">
        <is>
          <t>九州區</t>
        </is>
      </c>
      <c r="B55" s="38" t="inlineStr">
        <is>
          <t>大分</t>
        </is>
      </c>
      <c r="C55" s="37">
        <f>SUM(F55:K55)-L55</f>
        <v/>
      </c>
      <c r="D55" s="37">
        <f>SUM(M55:R55)-S55</f>
        <v/>
      </c>
      <c r="E55" s="37">
        <f>SUMIF($F$2:$S$2,"&lt;&gt;計",F55:S55)-T55</f>
        <v/>
      </c>
      <c r="F55" s="35" t="n">
        <v>187</v>
      </c>
      <c r="G55" s="35" t="n">
        <v>25</v>
      </c>
      <c r="H55" s="35" t="n">
        <v>1</v>
      </c>
      <c r="I55" s="38" t="n"/>
      <c r="J55" s="35" t="n">
        <v>1</v>
      </c>
      <c r="K55" s="38" t="n"/>
      <c r="L55" s="35" t="n">
        <v>214</v>
      </c>
      <c r="M55" s="35" t="n">
        <v>25</v>
      </c>
      <c r="N55" s="35" t="n">
        <v>37</v>
      </c>
      <c r="O55" s="38" t="n"/>
      <c r="P55" s="38" t="n"/>
      <c r="Q55" s="38" t="n"/>
      <c r="R55" s="35" t="n">
        <v>2</v>
      </c>
      <c r="S55" s="35" t="n">
        <v>64</v>
      </c>
      <c r="T55" s="35" t="n">
        <v>278</v>
      </c>
    </row>
    <row r="56">
      <c r="A56" s="38" t="inlineStr">
        <is>
          <t>九州區</t>
        </is>
      </c>
      <c r="B56" s="38" t="inlineStr">
        <is>
          <t>宮崎</t>
        </is>
      </c>
      <c r="C56" s="37">
        <f>SUM(F56:K56)-L56</f>
        <v/>
      </c>
      <c r="D56" s="37">
        <f>SUM(M56:R56)-S56</f>
        <v/>
      </c>
      <c r="E56" s="37">
        <f>SUMIF($F$2:$S$2,"&lt;&gt;計",F56:S56)-T56</f>
        <v/>
      </c>
      <c r="F56" s="35" t="n">
        <v>75</v>
      </c>
      <c r="G56" s="38" t="n"/>
      <c r="H56" s="38" t="n"/>
      <c r="I56" s="38" t="n"/>
      <c r="J56" s="38" t="n"/>
      <c r="K56" s="38" t="n"/>
      <c r="L56" s="35" t="n">
        <v>75</v>
      </c>
      <c r="M56" s="35" t="n">
        <v>83</v>
      </c>
      <c r="N56" s="35" t="n">
        <v>19</v>
      </c>
      <c r="O56" s="38" t="n"/>
      <c r="P56" s="38" t="n"/>
      <c r="Q56" s="38" t="n"/>
      <c r="R56" s="35" t="n">
        <v>1</v>
      </c>
      <c r="S56" s="35" t="n">
        <v>103</v>
      </c>
      <c r="T56" s="35" t="n">
        <v>178</v>
      </c>
    </row>
    <row r="57">
      <c r="A57" s="38" t="inlineStr">
        <is>
          <t>九州區</t>
        </is>
      </c>
      <c r="B57" s="38" t="inlineStr">
        <is>
          <t>鹿児島</t>
        </is>
      </c>
      <c r="C57" s="37">
        <f>SUM(F57:K57)-L57</f>
        <v/>
      </c>
      <c r="D57" s="37">
        <f>SUM(M57:R57)-S57</f>
        <v/>
      </c>
      <c r="E57" s="37">
        <f>SUMIF($F$2:$S$2,"&lt;&gt;計",F57:S57)-T57</f>
        <v/>
      </c>
      <c r="F57" s="35" t="n">
        <v>82</v>
      </c>
      <c r="G57" s="35" t="n">
        <v>2</v>
      </c>
      <c r="H57" s="38" t="n"/>
      <c r="I57" s="35" t="n">
        <v>1</v>
      </c>
      <c r="J57" s="35" t="n">
        <v>3</v>
      </c>
      <c r="K57" s="38" t="n"/>
      <c r="L57" s="35" t="n">
        <v>88</v>
      </c>
      <c r="M57" s="35" t="n">
        <v>5</v>
      </c>
      <c r="N57" s="38" t="n"/>
      <c r="O57" s="38" t="n"/>
      <c r="P57" s="38" t="n"/>
      <c r="Q57" s="38" t="n"/>
      <c r="R57" s="38" t="n"/>
      <c r="S57" s="35" t="n">
        <v>5</v>
      </c>
      <c r="T57" s="35" t="n">
        <v>93</v>
      </c>
    </row>
    <row r="58">
      <c r="A58" s="38" t="inlineStr">
        <is>
          <t>九州區</t>
        </is>
      </c>
      <c r="B58" s="38" t="inlineStr">
        <is>
          <t>計</t>
        </is>
      </c>
      <c r="C58" s="37">
        <f>SUM(F58:K58)-L58</f>
        <v/>
      </c>
      <c r="D58" s="37">
        <f>SUM(M58:R58)-S58</f>
        <v/>
      </c>
      <c r="E58" s="37">
        <f>SUMIF($F$2:$S$2,"&lt;&gt;計",F58:S58)-T58</f>
        <v/>
      </c>
      <c r="F58" s="35" t="n">
        <v>1046</v>
      </c>
      <c r="G58" s="35" t="n">
        <v>64</v>
      </c>
      <c r="H58" s="35" t="n">
        <v>23</v>
      </c>
      <c r="I58" s="35" t="n">
        <v>4</v>
      </c>
      <c r="J58" s="35" t="n">
        <v>61</v>
      </c>
      <c r="K58" s="35" t="n">
        <v>5</v>
      </c>
      <c r="L58" s="35" t="n">
        <v>1203</v>
      </c>
      <c r="M58" s="35" t="n">
        <v>445</v>
      </c>
      <c r="N58" s="35" t="n">
        <v>197</v>
      </c>
      <c r="O58" s="35" t="n">
        <v>3</v>
      </c>
      <c r="P58" s="35" t="n">
        <v>3</v>
      </c>
      <c r="Q58" s="38" t="n"/>
      <c r="R58" s="35" t="n">
        <v>8</v>
      </c>
      <c r="S58" s="35" t="n">
        <v>656</v>
      </c>
      <c r="T58" s="35" t="n">
        <v>1859</v>
      </c>
    </row>
    <row r="59">
      <c r="A59" s="38" t="inlineStr">
        <is>
          <t>沖縄</t>
        </is>
      </c>
      <c r="B59" s="38" t="n"/>
      <c r="C59" s="37">
        <f>SUM(F59:K59)-L59</f>
        <v/>
      </c>
      <c r="D59" s="37">
        <f>SUM(M59:R59)-S59</f>
        <v/>
      </c>
      <c r="E59" s="37">
        <f>SUMIF($F$2:$S$2,"&lt;&gt;計",F59:S59)-T59</f>
        <v/>
      </c>
      <c r="F59" s="35" t="n">
        <v>112</v>
      </c>
      <c r="G59" s="38" t="n"/>
      <c r="H59" s="35" t="n">
        <v>4</v>
      </c>
      <c r="I59" s="35" t="n">
        <v>1</v>
      </c>
      <c r="J59" s="35" t="n">
        <v>5</v>
      </c>
      <c r="K59" s="35" t="n">
        <v>1</v>
      </c>
      <c r="L59" s="35" t="n">
        <v>123</v>
      </c>
      <c r="M59" s="35" t="n">
        <v>4</v>
      </c>
      <c r="N59" s="38" t="n"/>
      <c r="O59" s="38" t="n"/>
      <c r="P59" s="38" t="n"/>
      <c r="Q59" s="38" t="n"/>
      <c r="R59" s="38" t="n"/>
      <c r="S59" s="35" t="n">
        <v>4</v>
      </c>
      <c r="T59" s="35" t="n">
        <v>127</v>
      </c>
    </row>
    <row r="60">
      <c r="A60" s="38" t="inlineStr">
        <is>
          <t>北海道</t>
        </is>
      </c>
      <c r="B60" s="38" t="n"/>
      <c r="C60" s="37">
        <f>SUM(F60:K60)-L60</f>
        <v/>
      </c>
      <c r="D60" s="37">
        <f>SUM(M60:R60)-S60</f>
        <v/>
      </c>
      <c r="E60" s="37">
        <f>SUMIF($F$2:$S$2,"&lt;&gt;計",F60:S60)-T60</f>
        <v/>
      </c>
      <c r="F60" s="35" t="n">
        <v>274</v>
      </c>
      <c r="G60" s="35" t="n">
        <v>1</v>
      </c>
      <c r="H60" s="35" t="n">
        <v>8</v>
      </c>
      <c r="I60" s="38" t="n"/>
      <c r="J60" s="35" t="n">
        <v>14</v>
      </c>
      <c r="K60" s="38" t="n"/>
      <c r="L60" s="35" t="n">
        <v>297</v>
      </c>
      <c r="M60" s="35" t="n">
        <v>20</v>
      </c>
      <c r="N60" s="38" t="n"/>
      <c r="O60" s="35" t="n">
        <v>3</v>
      </c>
      <c r="P60" s="38" t="n"/>
      <c r="Q60" s="38" t="n"/>
      <c r="R60" s="38" t="n"/>
      <c r="S60" s="35" t="n">
        <v>23</v>
      </c>
      <c r="T60" s="35" t="n">
        <v>320</v>
      </c>
    </row>
    <row r="61">
      <c r="A61" s="38" t="inlineStr">
        <is>
          <t>總計</t>
        </is>
      </c>
      <c r="B61" s="38" t="n"/>
      <c r="C61" s="37">
        <f>SUM(F61:K61)-L61</f>
        <v/>
      </c>
      <c r="D61" s="37">
        <f>SUM(M61:R61)-S61</f>
        <v/>
      </c>
      <c r="E61" s="37">
        <f>SUMIF($F$2:$S$2,"&lt;&gt;計",F61:S61)-T61</f>
        <v/>
      </c>
      <c r="F61" s="35" t="n">
        <v>12960</v>
      </c>
      <c r="G61" s="35" t="n">
        <v>562</v>
      </c>
      <c r="H61" s="35" t="n">
        <v>235</v>
      </c>
      <c r="I61" s="35" t="n">
        <v>33</v>
      </c>
      <c r="J61" s="35" t="n">
        <v>654</v>
      </c>
      <c r="K61" s="35" t="n">
        <v>37</v>
      </c>
      <c r="L61" s="35" t="n">
        <v>14481</v>
      </c>
      <c r="M61" s="35" t="n">
        <v>3308</v>
      </c>
      <c r="N61" s="35" t="n">
        <v>792</v>
      </c>
      <c r="O61" s="35" t="n">
        <v>10</v>
      </c>
      <c r="P61" s="35" t="n">
        <v>6</v>
      </c>
      <c r="Q61" s="38" t="n"/>
      <c r="R61" s="35" t="n">
        <v>15</v>
      </c>
      <c r="S61" s="35" t="n">
        <v>4131</v>
      </c>
      <c r="T61" s="35" t="n">
        <v>18612</v>
      </c>
    </row>
    <row r="62">
      <c r="A62" s="38" t="inlineStr">
        <is>
          <t>明治35年</t>
        </is>
      </c>
      <c r="B62" s="38" t="n"/>
      <c r="C62" s="37">
        <f>SUM(F62:K62)-L62</f>
        <v/>
      </c>
      <c r="D62" s="37">
        <f>SUM(M62:R62)-S62</f>
        <v/>
      </c>
      <c r="E62" s="37">
        <f>SUMIF($F$2:$S$2,"&lt;&gt;計",F62:S62)-T62</f>
        <v/>
      </c>
      <c r="F62" s="35" t="n">
        <v>10974</v>
      </c>
      <c r="G62" s="35" t="n">
        <v>381</v>
      </c>
      <c r="H62" s="35" t="n">
        <v>239</v>
      </c>
      <c r="I62" s="35" t="n">
        <v>35</v>
      </c>
      <c r="J62" s="35" t="n">
        <v>695</v>
      </c>
      <c r="K62" s="35" t="n">
        <v>45</v>
      </c>
      <c r="L62" s="35" t="n">
        <v>12369</v>
      </c>
      <c r="M62" s="35" t="n">
        <v>4178</v>
      </c>
      <c r="N62" s="35" t="n">
        <v>1002</v>
      </c>
      <c r="O62" s="35" t="n">
        <v>12</v>
      </c>
      <c r="P62" s="35" t="n">
        <v>3</v>
      </c>
      <c r="Q62" s="35" t="n">
        <v>3</v>
      </c>
      <c r="R62" s="35" t="n">
        <v>31</v>
      </c>
      <c r="S62" s="35" t="n">
        <v>5229</v>
      </c>
      <c r="T62" s="35" t="n">
        <v>17598</v>
      </c>
    </row>
    <row r="63">
      <c r="A63" s="38" t="inlineStr">
        <is>
          <t>明治34年</t>
        </is>
      </c>
      <c r="B63" s="38" t="n"/>
      <c r="C63" s="37">
        <f>SUM(F63:K63)-L63</f>
        <v/>
      </c>
      <c r="D63" s="37">
        <f>SUM(M63:R63)-S63</f>
        <v/>
      </c>
      <c r="E63" s="37">
        <f>SUMIF($F$2:$S$2,"&lt;&gt;計",F63:S63)-T63</f>
        <v/>
      </c>
      <c r="F63" s="35" t="n">
        <v>10049</v>
      </c>
      <c r="G63" s="35" t="n">
        <v>464</v>
      </c>
      <c r="H63" s="35" t="n">
        <v>116</v>
      </c>
      <c r="I63" s="35" t="n">
        <v>23</v>
      </c>
      <c r="J63" s="35" t="n">
        <v>434</v>
      </c>
      <c r="K63" s="35" t="n">
        <v>20</v>
      </c>
      <c r="L63" s="35" t="n">
        <v>11106</v>
      </c>
      <c r="M63" s="35" t="n">
        <v>2877</v>
      </c>
      <c r="N63" s="35" t="n">
        <v>1037</v>
      </c>
      <c r="O63" s="35" t="n">
        <v>6</v>
      </c>
      <c r="P63" s="35" t="n">
        <v>3</v>
      </c>
      <c r="Q63" s="38" t="n"/>
      <c r="R63" s="35" t="n">
        <v>27</v>
      </c>
      <c r="S63" s="35" t="n">
        <v>3950</v>
      </c>
      <c r="T63" s="35" t="n">
        <v>15056</v>
      </c>
    </row>
    <row r="64">
      <c r="A64" s="38" t="inlineStr">
        <is>
          <t>明治33年</t>
        </is>
      </c>
      <c r="B64" s="38" t="n"/>
      <c r="C64" s="37">
        <f>SUM(F64:K64)-L64</f>
        <v/>
      </c>
      <c r="D64" s="37">
        <f>SUM(M64:R64)-S64</f>
        <v/>
      </c>
      <c r="E64" s="37">
        <f>SUMIF($F$2:$S$2,"&lt;&gt;計",F64:S64)-T64</f>
        <v/>
      </c>
      <c r="F64" s="35" t="n">
        <v>10331</v>
      </c>
      <c r="G64" s="35" t="n">
        <v>556</v>
      </c>
      <c r="H64" s="35" t="n">
        <v>149</v>
      </c>
      <c r="I64" s="35" t="n">
        <v>18</v>
      </c>
      <c r="J64" s="35" t="n">
        <v>467</v>
      </c>
      <c r="K64" s="35" t="n">
        <v>86</v>
      </c>
      <c r="L64" s="35" t="n">
        <v>11607</v>
      </c>
      <c r="M64" s="35" t="n">
        <v>3018</v>
      </c>
      <c r="N64" s="35" t="n">
        <v>833</v>
      </c>
      <c r="O64" s="35" t="n">
        <v>3</v>
      </c>
      <c r="P64" s="35" t="n">
        <v>4</v>
      </c>
      <c r="Q64" s="35" t="n">
        <v>5</v>
      </c>
      <c r="R64" s="35" t="n">
        <v>29</v>
      </c>
      <c r="S64" s="35" t="n">
        <v>3892</v>
      </c>
      <c r="T64" s="35" t="n">
        <v>15499</v>
      </c>
    </row>
    <row r="65">
      <c r="A65" s="38" t="inlineStr">
        <is>
          <t>明治32年</t>
        </is>
      </c>
      <c r="B65" s="38" t="n"/>
      <c r="C65" s="37">
        <f>SUM(F65:K65)-L65</f>
        <v/>
      </c>
      <c r="D65" s="37">
        <f>SUM(M65:R65)-S65</f>
        <v/>
      </c>
      <c r="E65" s="37">
        <f>SUMIF($F$2:$S$2,"&lt;&gt;計",F65:S65)-T65</f>
        <v/>
      </c>
      <c r="F65" s="35" t="n">
        <v>9853</v>
      </c>
      <c r="G65" s="35" t="n">
        <v>724</v>
      </c>
      <c r="H65" s="35" t="n">
        <v>277</v>
      </c>
      <c r="I65" s="35" t="n">
        <v>22</v>
      </c>
      <c r="J65" s="35" t="n">
        <v>461</v>
      </c>
      <c r="K65" s="35" t="n">
        <v>91</v>
      </c>
      <c r="L65" s="35" t="n">
        <v>11428</v>
      </c>
      <c r="M65" s="35" t="n">
        <v>3312</v>
      </c>
      <c r="N65" s="35" t="n">
        <v>565</v>
      </c>
      <c r="O65" s="35" t="n">
        <v>7</v>
      </c>
      <c r="P65" s="35" t="n">
        <v>4</v>
      </c>
      <c r="Q65" s="35" t="n">
        <v>2</v>
      </c>
      <c r="R65" s="35" t="n">
        <v>31</v>
      </c>
      <c r="S65" s="35" t="n">
        <v>3921</v>
      </c>
      <c r="T65" s="35" t="n">
        <v>15349</v>
      </c>
    </row>
    <row r="66">
      <c r="A66" s="38" t="inlineStr">
        <is>
          <t>明治31年</t>
        </is>
      </c>
      <c r="B66" s="38" t="n"/>
      <c r="C66" s="37">
        <f>SUM(F66:K66)-L66</f>
        <v/>
      </c>
      <c r="D66" s="37">
        <f>SUM(M66:R66)-S66</f>
        <v/>
      </c>
      <c r="E66" s="37">
        <f>SUMIF($F$2:$S$2,"&lt;&gt;計",F66:S66)-T66</f>
        <v/>
      </c>
      <c r="F66" s="35" t="n">
        <v>10929</v>
      </c>
      <c r="G66" s="35" t="n">
        <v>756</v>
      </c>
      <c r="H66" s="35" t="n">
        <v>324</v>
      </c>
      <c r="I66" s="35" t="n">
        <v>22</v>
      </c>
      <c r="J66" s="35" t="n">
        <v>522</v>
      </c>
      <c r="K66" s="35" t="n">
        <v>93</v>
      </c>
      <c r="L66" s="35" t="n">
        <v>12646</v>
      </c>
      <c r="M66" s="35" t="n">
        <v>3111</v>
      </c>
      <c r="N66" s="35" t="n">
        <v>702</v>
      </c>
      <c r="O66" s="35" t="n">
        <v>10</v>
      </c>
      <c r="P66" s="35" t="n">
        <v>9</v>
      </c>
      <c r="Q66" s="35" t="n">
        <v>3</v>
      </c>
      <c r="R66" s="35" t="n">
        <v>52</v>
      </c>
      <c r="S66" s="35" t="n">
        <v>3887</v>
      </c>
      <c r="T66" s="35" t="n">
        <v>16533</v>
      </c>
    </row>
    <row r="67">
      <c r="A67" s="38" t="n"/>
      <c r="B67" s="38" t="n"/>
      <c r="C67" s="32" t="n"/>
      <c r="D67" s="32" t="n"/>
      <c r="E67" s="32" t="n"/>
      <c r="F67" s="38" t="n"/>
      <c r="G67" s="38" t="n"/>
      <c r="H67" s="38" t="n"/>
      <c r="I67" s="38" t="n"/>
      <c r="J67" s="38" t="n"/>
      <c r="K67" s="38" t="n"/>
      <c r="L67" s="38" t="n"/>
      <c r="M67" s="38" t="n"/>
      <c r="N67" s="38" t="n"/>
      <c r="O67" s="38" t="n"/>
      <c r="P67" s="38" t="n"/>
      <c r="Q67" s="38" t="n"/>
      <c r="R67" s="38" t="n"/>
      <c r="S67" s="38" t="n"/>
      <c r="T67" s="38" t="n"/>
    </row>
    <row r="68">
      <c r="A68" s="38" t="n"/>
      <c r="B68" s="38" t="n"/>
      <c r="C68" s="32" t="n"/>
      <c r="D68" s="32" t="n"/>
      <c r="E68" s="32" t="n"/>
      <c r="F68" s="38" t="n"/>
      <c r="G68" s="38" t="n"/>
      <c r="H68" s="38" t="n"/>
      <c r="I68" s="38" t="n"/>
      <c r="J68" s="38" t="n"/>
      <c r="K68" s="38" t="n"/>
      <c r="L68" s="38" t="n"/>
      <c r="M68" s="38" t="n"/>
      <c r="N68" s="38" t="n"/>
      <c r="O68" s="38" t="n"/>
      <c r="P68" s="38" t="n"/>
      <c r="Q68" s="38" t="n"/>
      <c r="R68" s="38" t="n"/>
      <c r="S68" s="38" t="n"/>
      <c r="T68" s="38" t="n"/>
    </row>
    <row r="69">
      <c r="A69" s="38" t="n"/>
      <c r="B69" s="38" t="n"/>
      <c r="C69" s="32" t="n"/>
      <c r="D69" s="32" t="n"/>
      <c r="E69" s="32" t="n"/>
      <c r="F69" s="38" t="n"/>
      <c r="G69" s="38" t="n"/>
      <c r="H69" s="38" t="n"/>
      <c r="I69" s="38" t="n"/>
      <c r="J69" s="38" t="n"/>
      <c r="K69" s="38" t="n"/>
      <c r="L69" s="38" t="n"/>
      <c r="M69" s="38" t="n"/>
      <c r="N69" s="38" t="n"/>
      <c r="O69" s="38" t="n"/>
      <c r="P69" s="38" t="n"/>
      <c r="Q69" s="38" t="n"/>
      <c r="R69" s="38" t="n"/>
      <c r="S69" s="38" t="n"/>
      <c r="T69" s="38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6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8" t="inlineStr">
        <is>
          <t>地方</t>
        </is>
      </c>
      <c r="B1" s="38" t="inlineStr">
        <is>
          <t>府県</t>
        </is>
      </c>
      <c r="C1" s="38" t="inlineStr">
        <is>
          <t>警察官及雇</t>
        </is>
      </c>
      <c r="D1" s="38" t="inlineStr">
        <is>
          <t>警察官及雇</t>
        </is>
      </c>
      <c r="E1" s="38" t="inlineStr">
        <is>
          <t>警察官及雇</t>
        </is>
      </c>
      <c r="F1" s="38" t="inlineStr">
        <is>
          <t>警察官及雇</t>
        </is>
      </c>
      <c r="G1" s="38" t="inlineStr">
        <is>
          <t>警察官及雇</t>
        </is>
      </c>
      <c r="H1" s="38" t="inlineStr">
        <is>
          <t>警察官及雇</t>
        </is>
      </c>
      <c r="I1" s="38" t="inlineStr">
        <is>
          <t>警察官及雇</t>
        </is>
      </c>
      <c r="J1" s="38" t="inlineStr">
        <is>
          <t>人民</t>
        </is>
      </c>
      <c r="K1" s="38" t="inlineStr">
        <is>
          <t>人民</t>
        </is>
      </c>
      <c r="L1" s="38" t="inlineStr">
        <is>
          <t>人民</t>
        </is>
      </c>
      <c r="M1" s="38" t="inlineStr">
        <is>
          <t>人民</t>
        </is>
      </c>
      <c r="N1" s="38" t="inlineStr">
        <is>
          <t>人民</t>
        </is>
      </c>
      <c r="O1" s="38" t="inlineStr">
        <is>
          <t>人民</t>
        </is>
      </c>
      <c r="P1" s="38" t="inlineStr">
        <is>
          <t>人民</t>
        </is>
      </c>
      <c r="Q1" s="38" t="inlineStr">
        <is>
          <t>合計</t>
        </is>
      </c>
    </row>
    <row r="2">
      <c r="A2" s="38" t="inlineStr"/>
      <c r="B2" s="38" t="inlineStr"/>
      <c r="C2" s="38" t="inlineStr">
        <is>
          <t>賞與</t>
        </is>
      </c>
      <c r="D2" s="38" t="inlineStr">
        <is>
          <t>褒詞</t>
        </is>
      </c>
      <c r="E2" s="38" t="inlineStr">
        <is>
          <t>傷痍恩給及
給助</t>
        </is>
      </c>
      <c r="F2" s="38" t="inlineStr">
        <is>
          <t>死亡扶助及
給助</t>
        </is>
      </c>
      <c r="G2" s="38" t="inlineStr">
        <is>
          <t>療治料</t>
        </is>
      </c>
      <c r="H2" s="38" t="inlineStr">
        <is>
          <t>祭祀料及吊祭料</t>
        </is>
      </c>
      <c r="I2" s="38" t="inlineStr">
        <is>
          <t>計</t>
        </is>
      </c>
      <c r="J2" s="38" t="inlineStr">
        <is>
          <t>賞與</t>
        </is>
      </c>
      <c r="K2" s="38" t="inlineStr">
        <is>
          <t>褒詞</t>
        </is>
      </c>
      <c r="L2" s="38" t="inlineStr">
        <is>
          <t>吊祭料</t>
        </is>
      </c>
      <c r="M2" s="38" t="inlineStr">
        <is>
          <t>遺族扶助</t>
        </is>
      </c>
      <c r="N2" s="38" t="inlineStr">
        <is>
          <t>傷痍扶助</t>
        </is>
      </c>
      <c r="O2" s="38" t="inlineStr">
        <is>
          <t>療治料</t>
        </is>
      </c>
      <c r="P2" s="38" t="inlineStr">
        <is>
          <t>計</t>
        </is>
      </c>
      <c r="Q2" s="38" t="inlineStr"/>
    </row>
    <row r="3">
      <c r="A3" s="38" t="inlineStr">
        <is>
          <t>本州中區</t>
        </is>
      </c>
      <c r="B3" s="38" t="inlineStr">
        <is>
          <t>東京</t>
        </is>
      </c>
      <c r="C3" s="38" t="n">
        <v>1477</v>
      </c>
      <c r="D3" s="38" t="n">
        <v>165</v>
      </c>
      <c r="E3" s="38" t="inlineStr"/>
      <c r="F3" s="38" t="inlineStr"/>
      <c r="G3" s="38" t="n">
        <v>209</v>
      </c>
      <c r="H3" s="38" t="inlineStr"/>
      <c r="I3" s="38" t="n">
        <v>1851</v>
      </c>
      <c r="J3" s="38" t="n">
        <v>288</v>
      </c>
      <c r="K3" s="38" t="n">
        <v>14</v>
      </c>
      <c r="L3" s="38" t="inlineStr"/>
      <c r="M3" s="38" t="inlineStr"/>
      <c r="N3" s="38" t="inlineStr"/>
      <c r="O3" s="38" t="n">
        <v>1</v>
      </c>
      <c r="P3" s="38" t="n">
        <v>303</v>
      </c>
      <c r="Q3" s="38" t="n">
        <v>2154</v>
      </c>
    </row>
    <row r="4">
      <c r="A4" s="38" t="inlineStr">
        <is>
          <t>本州中區</t>
        </is>
      </c>
      <c r="B4" s="38" t="inlineStr">
        <is>
          <t>神奈川</t>
        </is>
      </c>
      <c r="C4" s="38" t="n">
        <v>286</v>
      </c>
      <c r="D4" s="38" t="n">
        <v>40</v>
      </c>
      <c r="E4" s="38" t="n">
        <v>8</v>
      </c>
      <c r="F4" s="38" t="n">
        <v>1</v>
      </c>
      <c r="G4" s="38" t="n">
        <v>14</v>
      </c>
      <c r="H4" s="38" t="n">
        <v>2</v>
      </c>
      <c r="I4" s="38" t="n">
        <v>351</v>
      </c>
      <c r="J4" s="38" t="n">
        <v>51</v>
      </c>
      <c r="K4" s="38" t="n">
        <v>19</v>
      </c>
      <c r="L4" s="38" t="inlineStr"/>
      <c r="M4" s="38" t="inlineStr"/>
      <c r="N4" s="38" t="inlineStr"/>
      <c r="O4" s="38" t="inlineStr"/>
      <c r="P4" s="38" t="n">
        <v>70</v>
      </c>
      <c r="Q4" s="38" t="n">
        <v>421</v>
      </c>
    </row>
    <row r="5">
      <c r="A5" s="38" t="inlineStr">
        <is>
          <t>本州中區</t>
        </is>
      </c>
      <c r="B5" s="38" t="inlineStr">
        <is>
          <t>埼玉</t>
        </is>
      </c>
      <c r="C5" s="38" t="n">
        <v>676</v>
      </c>
      <c r="D5" s="38" t="inlineStr"/>
      <c r="E5" s="38" t="n">
        <v>5</v>
      </c>
      <c r="F5" s="38" t="n">
        <v>1</v>
      </c>
      <c r="G5" s="38" t="n">
        <v>12</v>
      </c>
      <c r="H5" s="38" t="n">
        <v>1</v>
      </c>
      <c r="I5" s="38" t="n">
        <v>695</v>
      </c>
      <c r="J5" s="38" t="n">
        <v>44</v>
      </c>
      <c r="K5" s="38" t="n">
        <v>7</v>
      </c>
      <c r="L5" s="38" t="inlineStr"/>
      <c r="M5" s="38" t="inlineStr"/>
      <c r="N5" s="38" t="inlineStr"/>
      <c r="O5" s="38" t="inlineStr"/>
      <c r="P5" s="38" t="n">
        <v>51</v>
      </c>
      <c r="Q5" s="38" t="n">
        <v>746</v>
      </c>
    </row>
    <row r="6">
      <c r="A6" s="38" t="inlineStr">
        <is>
          <t>本州中區</t>
        </is>
      </c>
      <c r="B6" s="38" t="inlineStr">
        <is>
          <t>千葉</t>
        </is>
      </c>
      <c r="C6" s="38" t="n">
        <v>234</v>
      </c>
      <c r="D6" s="38" t="n">
        <v>33</v>
      </c>
      <c r="E6" s="38" t="n">
        <v>10</v>
      </c>
      <c r="F6" s="38" t="n">
        <v>3</v>
      </c>
      <c r="G6" s="38" t="n">
        <v>11</v>
      </c>
      <c r="H6" s="38" t="n">
        <v>3</v>
      </c>
      <c r="I6" s="38" t="n">
        <v>294</v>
      </c>
      <c r="J6" s="38" t="n">
        <v>41</v>
      </c>
      <c r="K6" s="38" t="n">
        <v>65</v>
      </c>
      <c r="L6" s="38" t="inlineStr"/>
      <c r="M6" s="38" t="inlineStr"/>
      <c r="N6" s="38" t="inlineStr"/>
      <c r="O6" s="38" t="inlineStr"/>
      <c r="P6" s="38" t="n">
        <v>106</v>
      </c>
      <c r="Q6" s="38" t="n">
        <v>400</v>
      </c>
    </row>
    <row r="7">
      <c r="A7" s="38" t="inlineStr">
        <is>
          <t>本州中區</t>
        </is>
      </c>
      <c r="B7" s="38" t="inlineStr">
        <is>
          <t>茨城</t>
        </is>
      </c>
      <c r="C7" s="38" t="n">
        <v>141</v>
      </c>
      <c r="D7" s="38" t="inlineStr"/>
      <c r="E7" s="38" t="n">
        <v>4</v>
      </c>
      <c r="F7" s="38" t="inlineStr"/>
      <c r="G7" s="38" t="n">
        <v>9</v>
      </c>
      <c r="H7" s="38" t="inlineStr"/>
      <c r="I7" s="38" t="n">
        <v>154</v>
      </c>
      <c r="J7" s="38" t="n">
        <v>115</v>
      </c>
      <c r="K7" s="38" t="inlineStr"/>
      <c r="L7" s="38" t="inlineStr"/>
      <c r="M7" s="38" t="inlineStr"/>
      <c r="N7" s="38" t="inlineStr"/>
      <c r="O7" s="38" t="inlineStr"/>
      <c r="P7" s="38" t="n">
        <v>115</v>
      </c>
      <c r="Q7" s="38" t="n">
        <v>269</v>
      </c>
    </row>
    <row r="8">
      <c r="A8" s="38" t="inlineStr">
        <is>
          <t>本州中區</t>
        </is>
      </c>
      <c r="B8" s="38" t="inlineStr">
        <is>
          <t>栃木</t>
        </is>
      </c>
      <c r="C8" s="38" t="n">
        <v>391</v>
      </c>
      <c r="D8" s="38" t="n">
        <v>9</v>
      </c>
      <c r="E8" s="38" t="n">
        <v>4</v>
      </c>
      <c r="F8" s="38" t="inlineStr"/>
      <c r="G8" s="38" t="n">
        <v>6</v>
      </c>
      <c r="H8" s="38" t="inlineStr"/>
      <c r="I8" s="38" t="n">
        <v>410</v>
      </c>
      <c r="J8" s="38" t="n">
        <v>35</v>
      </c>
      <c r="K8" s="38" t="inlineStr"/>
      <c r="L8" s="38" t="n">
        <v>1</v>
      </c>
      <c r="M8" s="38" t="n">
        <v>1</v>
      </c>
      <c r="N8" s="38" t="inlineStr"/>
      <c r="O8" s="38" t="inlineStr"/>
      <c r="P8" s="38" t="n">
        <v>37</v>
      </c>
      <c r="Q8" s="38" t="n">
        <v>447</v>
      </c>
    </row>
    <row r="9">
      <c r="A9" s="38" t="inlineStr">
        <is>
          <t>本州中區</t>
        </is>
      </c>
      <c r="B9" s="38" t="inlineStr">
        <is>
          <t>群馬</t>
        </is>
      </c>
      <c r="C9" s="38" t="n">
        <v>498</v>
      </c>
      <c r="D9" s="38" t="inlineStr"/>
      <c r="E9" s="38" t="inlineStr"/>
      <c r="F9" s="38" t="inlineStr"/>
      <c r="G9" s="38" t="n">
        <v>16</v>
      </c>
      <c r="H9" s="38" t="inlineStr"/>
      <c r="I9" s="38" t="n">
        <v>514</v>
      </c>
      <c r="J9" s="38" t="n">
        <v>86</v>
      </c>
      <c r="K9" s="38" t="inlineStr"/>
      <c r="L9" s="38" t="inlineStr"/>
      <c r="M9" s="38" t="inlineStr"/>
      <c r="N9" s="38" t="inlineStr"/>
      <c r="O9" s="38" t="inlineStr"/>
      <c r="P9" s="38" t="n">
        <v>86</v>
      </c>
      <c r="Q9" s="38" t="n">
        <v>600</v>
      </c>
    </row>
    <row r="10">
      <c r="A10" s="38" t="inlineStr">
        <is>
          <t>本州中區</t>
        </is>
      </c>
      <c r="B10" s="38" t="inlineStr">
        <is>
          <t>長野</t>
        </is>
      </c>
      <c r="C10" s="38" t="n">
        <v>362</v>
      </c>
      <c r="D10" s="38" t="n">
        <v>36</v>
      </c>
      <c r="E10" s="38" t="n">
        <v>1</v>
      </c>
      <c r="F10" s="38" t="n">
        <v>2</v>
      </c>
      <c r="G10" s="38" t="n">
        <v>13</v>
      </c>
      <c r="H10" s="38" t="n">
        <v>2</v>
      </c>
      <c r="I10" s="38" t="n">
        <v>416</v>
      </c>
      <c r="J10" s="38" t="n">
        <v>73</v>
      </c>
      <c r="K10" s="38" t="n">
        <v>15</v>
      </c>
      <c r="L10" s="38" t="inlineStr"/>
      <c r="M10" s="38" t="inlineStr"/>
      <c r="N10" s="38" t="inlineStr"/>
      <c r="O10" s="38" t="inlineStr"/>
      <c r="P10" s="38" t="n">
        <v>88</v>
      </c>
      <c r="Q10" s="38" t="n">
        <v>504</v>
      </c>
    </row>
    <row r="11">
      <c r="A11" s="38" t="inlineStr">
        <is>
          <t>本州中區</t>
        </is>
      </c>
      <c r="B11" s="38" t="inlineStr">
        <is>
          <t>山梨</t>
        </is>
      </c>
      <c r="C11" s="38" t="n">
        <v>122</v>
      </c>
      <c r="D11" s="38" t="n">
        <v>21</v>
      </c>
      <c r="E11" s="38" t="n">
        <v>1</v>
      </c>
      <c r="F11" s="38" t="inlineStr"/>
      <c r="G11" s="38" t="n">
        <v>5</v>
      </c>
      <c r="H11" s="38" t="n">
        <v>2</v>
      </c>
      <c r="I11" s="38" t="n">
        <v>151</v>
      </c>
      <c r="J11" s="38" t="n">
        <v>12</v>
      </c>
      <c r="K11" s="38" t="inlineStr"/>
      <c r="L11" s="38" t="inlineStr"/>
      <c r="M11" s="38" t="inlineStr"/>
      <c r="N11" s="38" t="inlineStr"/>
      <c r="O11" s="38" t="n">
        <v>1</v>
      </c>
      <c r="P11" s="38" t="n">
        <v>13</v>
      </c>
      <c r="Q11" s="38" t="n">
        <v>164</v>
      </c>
    </row>
    <row r="12">
      <c r="A12" s="38" t="inlineStr">
        <is>
          <t>本州中區</t>
        </is>
      </c>
      <c r="B12" s="38" t="inlineStr">
        <is>
          <t>静岡</t>
        </is>
      </c>
      <c r="C12" s="38" t="n">
        <v>291</v>
      </c>
      <c r="D12" s="38" t="inlineStr"/>
      <c r="E12" s="38" t="n">
        <v>11</v>
      </c>
      <c r="F12" s="38" t="n">
        <v>4</v>
      </c>
      <c r="G12" s="38" t="n">
        <v>16</v>
      </c>
      <c r="H12" s="38" t="n">
        <v>4</v>
      </c>
      <c r="I12" s="38" t="n">
        <v>326</v>
      </c>
      <c r="J12" s="38" t="n">
        <v>98</v>
      </c>
      <c r="K12" s="38" t="n">
        <v>2</v>
      </c>
      <c r="L12" s="38" t="inlineStr"/>
      <c r="M12" s="38" t="inlineStr"/>
      <c r="N12" s="38" t="inlineStr"/>
      <c r="O12" s="38" t="inlineStr"/>
      <c r="P12" s="38" t="n">
        <v>100</v>
      </c>
      <c r="Q12" s="38" t="n">
        <v>426</v>
      </c>
    </row>
    <row r="13">
      <c r="A13" s="38" t="inlineStr">
        <is>
          <t>本州中區</t>
        </is>
      </c>
      <c r="B13" s="38" t="inlineStr">
        <is>
          <t>愛知</t>
        </is>
      </c>
      <c r="C13" s="38" t="n">
        <v>720</v>
      </c>
      <c r="D13" s="38" t="n">
        <v>34</v>
      </c>
      <c r="E13" s="38" t="n">
        <v>8</v>
      </c>
      <c r="F13" s="38" t="inlineStr"/>
      <c r="G13" s="38" t="n">
        <v>18</v>
      </c>
      <c r="H13" s="38" t="inlineStr"/>
      <c r="I13" s="38" t="n">
        <v>780</v>
      </c>
      <c r="J13" s="38" t="n">
        <v>90</v>
      </c>
      <c r="K13" s="38" t="n">
        <v>15</v>
      </c>
      <c r="L13" s="38" t="inlineStr"/>
      <c r="M13" s="38" t="inlineStr"/>
      <c r="N13" s="38" t="inlineStr"/>
      <c r="O13" s="38" t="inlineStr"/>
      <c r="P13" s="38" t="n">
        <v>105</v>
      </c>
      <c r="Q13" s="38" t="n">
        <v>885</v>
      </c>
    </row>
    <row r="14">
      <c r="A14" s="38" t="inlineStr">
        <is>
          <t>本州中區</t>
        </is>
      </c>
      <c r="B14" s="38" t="inlineStr">
        <is>
          <t>三重</t>
        </is>
      </c>
      <c r="C14" s="38" t="n">
        <v>535</v>
      </c>
      <c r="D14" s="38" t="n">
        <v>15</v>
      </c>
      <c r="E14" s="38" t="n">
        <v>3</v>
      </c>
      <c r="F14" s="38" t="inlineStr"/>
      <c r="G14" s="38" t="n">
        <v>3</v>
      </c>
      <c r="H14" s="38" t="inlineStr"/>
      <c r="I14" s="38" t="n">
        <v>556</v>
      </c>
      <c r="J14" s="38" t="n">
        <v>105</v>
      </c>
      <c r="K14" s="38" t="inlineStr"/>
      <c r="L14" s="38" t="n">
        <v>1</v>
      </c>
      <c r="M14" s="38" t="n">
        <v>1</v>
      </c>
      <c r="N14" s="38" t="inlineStr"/>
      <c r="O14" s="38" t="n">
        <v>1</v>
      </c>
      <c r="P14" s="38" t="n">
        <v>108</v>
      </c>
      <c r="Q14" s="38" t="n">
        <v>664</v>
      </c>
    </row>
    <row r="15">
      <c r="A15" s="38" t="inlineStr">
        <is>
          <t>本州中區</t>
        </is>
      </c>
      <c r="B15" s="38" t="inlineStr">
        <is>
          <t>岐阜</t>
        </is>
      </c>
      <c r="C15" s="38" t="n">
        <v>244</v>
      </c>
      <c r="D15" s="38" t="n">
        <v>7</v>
      </c>
      <c r="E15" s="38" t="n">
        <v>10</v>
      </c>
      <c r="F15" s="38" t="inlineStr"/>
      <c r="G15" s="38" t="n">
        <v>13</v>
      </c>
      <c r="H15" s="38" t="inlineStr"/>
      <c r="I15" s="38" t="n">
        <v>274</v>
      </c>
      <c r="J15" s="38" t="n">
        <v>20</v>
      </c>
      <c r="K15" s="38" t="n">
        <v>4</v>
      </c>
      <c r="L15" s="38" t="inlineStr"/>
      <c r="M15" s="38" t="inlineStr"/>
      <c r="N15" s="38" t="inlineStr"/>
      <c r="O15" s="38" t="inlineStr"/>
      <c r="P15" s="38" t="n">
        <v>24</v>
      </c>
      <c r="Q15" s="38" t="n">
        <v>298</v>
      </c>
    </row>
    <row r="16">
      <c r="A16" s="38" t="inlineStr">
        <is>
          <t>本州中區</t>
        </is>
      </c>
      <c r="B16" s="38" t="inlineStr">
        <is>
          <t>滋賀</t>
        </is>
      </c>
      <c r="C16" s="38" t="n">
        <v>319</v>
      </c>
      <c r="D16" s="38" t="n">
        <v>14</v>
      </c>
      <c r="E16" s="38" t="n">
        <v>3</v>
      </c>
      <c r="F16" s="38" t="inlineStr"/>
      <c r="G16" s="38" t="n">
        <v>10</v>
      </c>
      <c r="H16" s="38" t="inlineStr"/>
      <c r="I16" s="38" t="n">
        <v>346</v>
      </c>
      <c r="J16" s="38" t="n">
        <v>5</v>
      </c>
      <c r="K16" s="38" t="inlineStr"/>
      <c r="L16" s="38" t="inlineStr"/>
      <c r="M16" s="38" t="inlineStr"/>
      <c r="N16" s="38" t="inlineStr"/>
      <c r="O16" s="38" t="inlineStr"/>
      <c r="P16" s="38" t="n">
        <v>5</v>
      </c>
      <c r="Q16" s="38" t="n">
        <v>351</v>
      </c>
    </row>
    <row r="17">
      <c r="A17" s="38" t="inlineStr">
        <is>
          <t>本州中區</t>
        </is>
      </c>
      <c r="B17" s="38" t="inlineStr">
        <is>
          <t>福井</t>
        </is>
      </c>
      <c r="C17" s="38" t="n">
        <v>90</v>
      </c>
      <c r="D17" s="38" t="n">
        <v>5</v>
      </c>
      <c r="E17" s="38" t="n">
        <v>6</v>
      </c>
      <c r="F17" s="38" t="inlineStr"/>
      <c r="G17" s="38" t="n">
        <v>10</v>
      </c>
      <c r="H17" s="38" t="inlineStr"/>
      <c r="I17" s="38" t="n">
        <v>111</v>
      </c>
      <c r="J17" s="38" t="n">
        <v>37</v>
      </c>
      <c r="K17" s="38" t="n">
        <v>3</v>
      </c>
      <c r="L17" s="38" t="inlineStr"/>
      <c r="M17" s="38" t="inlineStr"/>
      <c r="N17" s="38" t="inlineStr"/>
      <c r="O17" s="38" t="inlineStr"/>
      <c r="P17" s="38" t="n">
        <v>40</v>
      </c>
      <c r="Q17" s="38" t="n">
        <v>151</v>
      </c>
    </row>
    <row r="18">
      <c r="A18" s="38" t="inlineStr">
        <is>
          <t>本州中區</t>
        </is>
      </c>
      <c r="B18" s="38" t="inlineStr">
        <is>
          <t>石川</t>
        </is>
      </c>
      <c r="C18" s="38" t="n">
        <v>175</v>
      </c>
      <c r="D18" s="38" t="n">
        <v>5</v>
      </c>
      <c r="E18" s="38" t="n">
        <v>2</v>
      </c>
      <c r="F18" s="38" t="inlineStr"/>
      <c r="G18" s="38" t="n">
        <v>9</v>
      </c>
      <c r="H18" s="38" t="n">
        <v>1</v>
      </c>
      <c r="I18" s="38" t="n">
        <v>192</v>
      </c>
      <c r="J18" s="38" t="n">
        <v>43</v>
      </c>
      <c r="K18" s="38" t="n">
        <v>29</v>
      </c>
      <c r="L18" s="38" t="inlineStr"/>
      <c r="M18" s="38" t="inlineStr"/>
      <c r="N18" s="38" t="inlineStr"/>
      <c r="O18" s="38" t="inlineStr"/>
      <c r="P18" s="38" t="n">
        <v>72</v>
      </c>
      <c r="Q18" s="38" t="n">
        <v>264</v>
      </c>
    </row>
    <row r="19">
      <c r="A19" s="38" t="inlineStr">
        <is>
          <t>本州中區</t>
        </is>
      </c>
      <c r="B19" s="38" t="inlineStr">
        <is>
          <t>富山</t>
        </is>
      </c>
      <c r="C19" s="38" t="n">
        <v>112</v>
      </c>
      <c r="D19" s="38" t="inlineStr"/>
      <c r="E19" s="38" t="n">
        <v>6</v>
      </c>
      <c r="F19" s="38" t="n">
        <v>1</v>
      </c>
      <c r="G19" s="38" t="n">
        <v>14</v>
      </c>
      <c r="H19" s="38" t="n">
        <v>5</v>
      </c>
      <c r="I19" s="38" t="n">
        <v>138</v>
      </c>
      <c r="J19" s="38" t="n">
        <v>19</v>
      </c>
      <c r="K19" s="38" t="n">
        <v>1</v>
      </c>
      <c r="L19" s="38" t="n">
        <v>2</v>
      </c>
      <c r="M19" s="38" t="n">
        <v>1</v>
      </c>
      <c r="N19" s="38" t="inlineStr"/>
      <c r="O19" s="38" t="inlineStr"/>
      <c r="P19" s="38" t="n">
        <v>23</v>
      </c>
      <c r="Q19" s="38" t="n">
        <v>161</v>
      </c>
    </row>
    <row r="20">
      <c r="A20" s="38" t="inlineStr">
        <is>
          <t>本州中區</t>
        </is>
      </c>
      <c r="B20" s="38" t="inlineStr">
        <is>
          <t>計</t>
        </is>
      </c>
      <c r="C20" s="38" t="n">
        <v>6673</v>
      </c>
      <c r="D20" s="38" t="n">
        <v>384</v>
      </c>
      <c r="E20" s="38" t="n">
        <v>82</v>
      </c>
      <c r="F20" s="38" t="n">
        <v>12</v>
      </c>
      <c r="G20" s="38" t="n">
        <v>388</v>
      </c>
      <c r="H20" s="38" t="n">
        <v>20</v>
      </c>
      <c r="I20" s="38" t="n">
        <v>7559</v>
      </c>
      <c r="J20" s="38" t="n">
        <v>1162</v>
      </c>
      <c r="K20" s="38" t="n">
        <v>174</v>
      </c>
      <c r="L20" s="38" t="n">
        <v>4</v>
      </c>
      <c r="M20" s="38" t="n">
        <v>3</v>
      </c>
      <c r="N20" s="38" t="inlineStr"/>
      <c r="O20" s="38" t="n">
        <v>3</v>
      </c>
      <c r="P20" s="38" t="n">
        <v>1346</v>
      </c>
      <c r="Q20" s="38" t="n">
        <v>8905</v>
      </c>
    </row>
    <row r="21">
      <c r="A21" s="38" t="inlineStr">
        <is>
          <t>本州北區</t>
        </is>
      </c>
      <c r="B21" s="38" t="inlineStr">
        <is>
          <t>新潟</t>
        </is>
      </c>
      <c r="C21" s="38" t="n">
        <v>382</v>
      </c>
      <c r="D21" s="38" t="inlineStr"/>
      <c r="E21" s="38" t="n">
        <v>11</v>
      </c>
      <c r="F21" s="38" t="inlineStr"/>
      <c r="G21" s="38" t="n">
        <v>12</v>
      </c>
      <c r="H21" s="38" t="n">
        <v>5</v>
      </c>
      <c r="I21" s="38" t="n">
        <v>410</v>
      </c>
      <c r="J21" s="38" t="n">
        <v>99</v>
      </c>
      <c r="K21" s="38" t="n">
        <v>1</v>
      </c>
      <c r="L21" s="38" t="inlineStr"/>
      <c r="M21" s="38" t="inlineStr"/>
      <c r="N21" s="38" t="inlineStr"/>
      <c r="O21" s="38" t="inlineStr"/>
      <c r="P21" s="38" t="n">
        <v>100</v>
      </c>
      <c r="Q21" s="38" t="n">
        <v>510</v>
      </c>
    </row>
    <row r="22">
      <c r="A22" s="38" t="inlineStr">
        <is>
          <t>本州北區</t>
        </is>
      </c>
      <c r="B22" s="38" t="inlineStr">
        <is>
          <t>福島</t>
        </is>
      </c>
      <c r="C22" s="38" t="n">
        <v>328</v>
      </c>
      <c r="D22" s="38" t="n">
        <v>14</v>
      </c>
      <c r="E22" s="38" t="n">
        <v>8</v>
      </c>
      <c r="F22" s="38" t="n">
        <v>2</v>
      </c>
      <c r="G22" s="38" t="n">
        <v>9</v>
      </c>
      <c r="H22" s="38" t="inlineStr"/>
      <c r="I22" s="38" t="n">
        <v>361</v>
      </c>
      <c r="J22" s="38" t="n">
        <v>73</v>
      </c>
      <c r="K22" s="38" t="n">
        <v>2</v>
      </c>
      <c r="L22" s="38" t="inlineStr"/>
      <c r="M22" s="38" t="inlineStr"/>
      <c r="N22" s="38" t="inlineStr"/>
      <c r="O22" s="38" t="inlineStr"/>
      <c r="P22" s="38" t="n">
        <v>75</v>
      </c>
      <c r="Q22" s="38" t="n">
        <v>436</v>
      </c>
    </row>
    <row r="23">
      <c r="A23" s="38" t="inlineStr">
        <is>
          <t>本州北區</t>
        </is>
      </c>
      <c r="B23" s="38" t="inlineStr">
        <is>
          <t>宮城</t>
        </is>
      </c>
      <c r="C23" s="38" t="n">
        <v>163</v>
      </c>
      <c r="D23" s="38" t="n">
        <v>2</v>
      </c>
      <c r="E23" s="38" t="inlineStr"/>
      <c r="F23" s="38" t="n">
        <v>1</v>
      </c>
      <c r="G23" s="38" t="n">
        <v>4</v>
      </c>
      <c r="H23" s="38" t="inlineStr"/>
      <c r="I23" s="38" t="n">
        <v>170</v>
      </c>
      <c r="J23" s="38" t="n">
        <v>56</v>
      </c>
      <c r="K23" s="38" t="n">
        <v>2</v>
      </c>
      <c r="L23" s="38" t="inlineStr"/>
      <c r="M23" s="38" t="inlineStr"/>
      <c r="N23" s="38" t="inlineStr"/>
      <c r="O23" s="38" t="n">
        <v>1</v>
      </c>
      <c r="P23" s="38" t="n">
        <v>59</v>
      </c>
      <c r="Q23" s="38" t="n">
        <v>229</v>
      </c>
    </row>
    <row r="24">
      <c r="A24" s="38" t="inlineStr">
        <is>
          <t>本州北區</t>
        </is>
      </c>
      <c r="B24" s="38" t="inlineStr">
        <is>
          <t>山形</t>
        </is>
      </c>
      <c r="C24" s="38" t="n">
        <v>128</v>
      </c>
      <c r="D24" s="38" t="inlineStr"/>
      <c r="E24" s="38" t="n">
        <v>3</v>
      </c>
      <c r="F24" s="38" t="inlineStr"/>
      <c r="G24" s="38" t="n">
        <v>7</v>
      </c>
      <c r="H24" s="38" t="inlineStr"/>
      <c r="I24" s="38" t="n">
        <v>138</v>
      </c>
      <c r="J24" s="38" t="n">
        <v>3</v>
      </c>
      <c r="K24" s="38" t="n">
        <v>2</v>
      </c>
      <c r="L24" s="38" t="inlineStr"/>
      <c r="M24" s="38" t="inlineStr"/>
      <c r="N24" s="38" t="inlineStr"/>
      <c r="O24" s="38" t="n">
        <v>2</v>
      </c>
      <c r="P24" s="38" t="n">
        <v>7</v>
      </c>
      <c r="Q24" s="38" t="n">
        <v>145</v>
      </c>
    </row>
    <row r="25">
      <c r="A25" s="38" t="inlineStr">
        <is>
          <t>本州北區</t>
        </is>
      </c>
      <c r="B25" s="38" t="inlineStr">
        <is>
          <t>秋田</t>
        </is>
      </c>
      <c r="C25" s="38" t="n">
        <v>82</v>
      </c>
      <c r="D25" s="38" t="n">
        <v>7</v>
      </c>
      <c r="E25" s="38" t="n">
        <v>3</v>
      </c>
      <c r="F25" s="38" t="inlineStr"/>
      <c r="G25" s="38" t="n">
        <v>4</v>
      </c>
      <c r="H25" s="38" t="inlineStr"/>
      <c r="I25" s="38" t="n">
        <v>96</v>
      </c>
      <c r="J25" s="38" t="n">
        <v>23</v>
      </c>
      <c r="K25" s="38" t="n">
        <v>30</v>
      </c>
      <c r="L25" s="38" t="inlineStr"/>
      <c r="M25" s="38" t="inlineStr"/>
      <c r="N25" s="38" t="inlineStr"/>
      <c r="O25" s="38" t="inlineStr"/>
      <c r="P25" s="38" t="n">
        <v>53</v>
      </c>
      <c r="Q25" s="38" t="n">
        <v>149</v>
      </c>
    </row>
    <row r="26">
      <c r="A26" s="38" t="inlineStr">
        <is>
          <t>本州北區</t>
        </is>
      </c>
      <c r="B26" s="38" t="inlineStr">
        <is>
          <t>岩手</t>
        </is>
      </c>
      <c r="C26" s="38" t="n">
        <v>98</v>
      </c>
      <c r="D26" s="38" t="inlineStr"/>
      <c r="E26" s="38" t="n">
        <v>10</v>
      </c>
      <c r="F26" s="38" t="inlineStr"/>
      <c r="G26" s="38" t="n">
        <v>13</v>
      </c>
      <c r="H26" s="38" t="n">
        <v>2</v>
      </c>
      <c r="I26" s="38" t="n">
        <v>123</v>
      </c>
      <c r="J26" s="38" t="n">
        <v>33</v>
      </c>
      <c r="K26" s="38" t="n">
        <v>8</v>
      </c>
      <c r="L26" s="38" t="inlineStr"/>
      <c r="M26" s="38" t="inlineStr"/>
      <c r="N26" s="38" t="inlineStr"/>
      <c r="O26" s="38" t="inlineStr"/>
      <c r="P26" s="38" t="n">
        <v>41</v>
      </c>
      <c r="Q26" s="38" t="n">
        <v>164</v>
      </c>
    </row>
    <row r="27">
      <c r="A27" s="38" t="inlineStr">
        <is>
          <t>本州北區</t>
        </is>
      </c>
      <c r="B27" s="38" t="inlineStr">
        <is>
          <t>青森</t>
        </is>
      </c>
      <c r="C27" s="38" t="n">
        <v>72</v>
      </c>
      <c r="D27" s="38" t="n">
        <v>17</v>
      </c>
      <c r="E27" s="38" t="n">
        <v>6</v>
      </c>
      <c r="F27" s="38" t="n">
        <v>1</v>
      </c>
      <c r="G27" s="38" t="n">
        <v>6</v>
      </c>
      <c r="H27" s="38" t="inlineStr"/>
      <c r="I27" s="38" t="n">
        <v>102</v>
      </c>
      <c r="J27" s="38" t="n">
        <v>27</v>
      </c>
      <c r="K27" s="38" t="n">
        <v>1</v>
      </c>
      <c r="L27" s="38" t="inlineStr"/>
      <c r="M27" s="38" t="inlineStr"/>
      <c r="N27" s="38" t="inlineStr"/>
      <c r="O27" s="38" t="inlineStr"/>
      <c r="P27" s="38" t="n">
        <v>28</v>
      </c>
      <c r="Q27" s="38" t="n">
        <v>130</v>
      </c>
    </row>
    <row r="28">
      <c r="A28" s="38" t="inlineStr">
        <is>
          <t>本州北區</t>
        </is>
      </c>
      <c r="B28" s="38" t="inlineStr">
        <is>
          <t>計</t>
        </is>
      </c>
      <c r="C28" s="38" t="n">
        <v>1253</v>
      </c>
      <c r="D28" s="38" t="n">
        <v>40</v>
      </c>
      <c r="E28" s="38" t="n">
        <v>41</v>
      </c>
      <c r="F28" s="38" t="n">
        <v>4</v>
      </c>
      <c r="G28" s="38" t="n">
        <v>55</v>
      </c>
      <c r="H28" s="38" t="n">
        <v>7</v>
      </c>
      <c r="I28" s="38" t="n">
        <v>1400</v>
      </c>
      <c r="J28" s="38" t="n">
        <v>314</v>
      </c>
      <c r="K28" s="38" t="n">
        <v>46</v>
      </c>
      <c r="L28" s="38" t="inlineStr"/>
      <c r="M28" s="38" t="inlineStr"/>
      <c r="N28" s="38" t="inlineStr"/>
      <c r="O28" s="38" t="n">
        <v>3</v>
      </c>
      <c r="P28" s="38" t="n">
        <v>363</v>
      </c>
      <c r="Q28" s="38" t="n">
        <v>1763</v>
      </c>
    </row>
    <row r="29">
      <c r="A29" s="38" t="inlineStr">
        <is>
          <t>本州西區</t>
        </is>
      </c>
      <c r="B29" s="38" t="inlineStr">
        <is>
          <t>京都</t>
        </is>
      </c>
      <c r="C29" s="38" t="n">
        <v>593</v>
      </c>
      <c r="D29" s="38" t="n">
        <v>38</v>
      </c>
      <c r="E29" s="38" t="n">
        <v>12</v>
      </c>
      <c r="F29" s="38" t="inlineStr"/>
      <c r="G29" s="38" t="n">
        <v>8</v>
      </c>
      <c r="H29" s="38" t="inlineStr"/>
      <c r="I29" s="38" t="n">
        <v>651</v>
      </c>
      <c r="J29" s="38" t="n">
        <v>77</v>
      </c>
      <c r="K29" s="38" t="n">
        <v>77</v>
      </c>
      <c r="L29" s="38" t="inlineStr"/>
      <c r="M29" s="38" t="inlineStr"/>
      <c r="N29" s="38" t="inlineStr"/>
      <c r="O29" s="38" t="inlineStr"/>
      <c r="P29" s="38" t="n">
        <v>154</v>
      </c>
      <c r="Q29" s="38" t="n">
        <v>805</v>
      </c>
    </row>
    <row r="30">
      <c r="A30" s="38" t="inlineStr">
        <is>
          <t>本州西區</t>
        </is>
      </c>
      <c r="B30" s="38" t="inlineStr">
        <is>
          <t>大阪</t>
        </is>
      </c>
      <c r="C30" s="38" t="n">
        <v>445</v>
      </c>
      <c r="D30" s="38" t="n">
        <v>10</v>
      </c>
      <c r="E30" s="38" t="n">
        <v>15</v>
      </c>
      <c r="F30" s="38" t="inlineStr"/>
      <c r="G30" s="38" t="n">
        <v>25</v>
      </c>
      <c r="H30" s="38" t="inlineStr"/>
      <c r="I30" s="38" t="n">
        <v>495</v>
      </c>
      <c r="J30" s="38" t="n">
        <v>49</v>
      </c>
      <c r="K30" s="38" t="inlineStr"/>
      <c r="L30" s="38" t="inlineStr"/>
      <c r="M30" s="38" t="inlineStr"/>
      <c r="N30" s="38" t="inlineStr"/>
      <c r="O30" s="38" t="inlineStr"/>
      <c r="P30" s="38" t="n">
        <v>49</v>
      </c>
      <c r="Q30" s="38" t="n">
        <v>544</v>
      </c>
    </row>
    <row r="31">
      <c r="A31" s="38" t="inlineStr">
        <is>
          <t>本州西區</t>
        </is>
      </c>
      <c r="B31" s="38" t="inlineStr">
        <is>
          <t>奈良</t>
        </is>
      </c>
      <c r="C31" s="38" t="n">
        <v>129</v>
      </c>
      <c r="D31" s="38" t="inlineStr"/>
      <c r="E31" s="38" t="n">
        <v>1</v>
      </c>
      <c r="F31" s="38" t="inlineStr"/>
      <c r="G31" s="38" t="n">
        <v>2</v>
      </c>
      <c r="H31" s="38" t="inlineStr"/>
      <c r="I31" s="38" t="n">
        <v>132</v>
      </c>
      <c r="J31" s="38" t="n">
        <v>31</v>
      </c>
      <c r="K31" s="38" t="inlineStr"/>
      <c r="L31" s="38" t="inlineStr"/>
      <c r="M31" s="38" t="inlineStr"/>
      <c r="N31" s="38" t="inlineStr"/>
      <c r="O31" s="38" t="inlineStr"/>
      <c r="P31" s="38" t="n">
        <v>31</v>
      </c>
      <c r="Q31" s="38" t="n">
        <v>163</v>
      </c>
    </row>
    <row r="32">
      <c r="A32" s="38" t="inlineStr">
        <is>
          <t>本州西區</t>
        </is>
      </c>
      <c r="B32" s="38" t="inlineStr">
        <is>
          <t>和歌山</t>
        </is>
      </c>
      <c r="C32" s="38" t="n">
        <v>256</v>
      </c>
      <c r="D32" s="38" t="inlineStr"/>
      <c r="E32" s="38" t="n">
        <v>4</v>
      </c>
      <c r="F32" s="38" t="inlineStr"/>
      <c r="G32" s="38" t="n">
        <v>6</v>
      </c>
      <c r="H32" s="38" t="inlineStr"/>
      <c r="I32" s="38" t="n">
        <v>266</v>
      </c>
      <c r="J32" s="38" t="n">
        <v>51</v>
      </c>
      <c r="K32" s="38" t="inlineStr"/>
      <c r="L32" s="38" t="inlineStr"/>
      <c r="M32" s="38" t="inlineStr"/>
      <c r="N32" s="38" t="inlineStr"/>
      <c r="O32" s="38" t="inlineStr"/>
      <c r="P32" s="38" t="n">
        <v>51</v>
      </c>
      <c r="Q32" s="38" t="n">
        <v>317</v>
      </c>
    </row>
    <row r="33">
      <c r="A33" s="38" t="inlineStr">
        <is>
          <t>本州西區</t>
        </is>
      </c>
      <c r="B33" s="38" t="inlineStr">
        <is>
          <t>兵庫</t>
        </is>
      </c>
      <c r="C33" s="38" t="n">
        <v>312</v>
      </c>
      <c r="D33" s="38" t="n">
        <v>1</v>
      </c>
      <c r="E33" s="38" t="n">
        <v>17</v>
      </c>
      <c r="F33" s="38" t="n">
        <v>4</v>
      </c>
      <c r="G33" s="38" t="n">
        <v>26</v>
      </c>
      <c r="H33" s="38" t="inlineStr"/>
      <c r="I33" s="38" t="n">
        <v>360</v>
      </c>
      <c r="J33" s="38" t="n">
        <v>116</v>
      </c>
      <c r="K33" s="38" t="inlineStr"/>
      <c r="L33" s="38" t="inlineStr"/>
      <c r="M33" s="38" t="inlineStr"/>
      <c r="N33" s="38" t="inlineStr"/>
      <c r="O33" s="38" t="n">
        <v>1</v>
      </c>
      <c r="P33" s="38" t="n">
        <v>117</v>
      </c>
      <c r="Q33" s="38" t="n">
        <v>477</v>
      </c>
    </row>
    <row r="34">
      <c r="A34" s="38" t="inlineStr">
        <is>
          <t>本州西區</t>
        </is>
      </c>
      <c r="B34" s="38" t="inlineStr">
        <is>
          <t>岡山</t>
        </is>
      </c>
      <c r="C34" s="38" t="n">
        <v>538</v>
      </c>
      <c r="D34" s="38" t="inlineStr"/>
      <c r="E34" s="38" t="n">
        <v>5</v>
      </c>
      <c r="F34" s="38" t="inlineStr"/>
      <c r="G34" s="38" t="n">
        <v>10</v>
      </c>
      <c r="H34" s="38" t="inlineStr"/>
      <c r="I34" s="38" t="n">
        <v>553</v>
      </c>
      <c r="J34" s="38" t="n">
        <v>441</v>
      </c>
      <c r="K34" s="38" t="n">
        <v>1</v>
      </c>
      <c r="L34" s="38" t="inlineStr"/>
      <c r="M34" s="38" t="inlineStr"/>
      <c r="N34" s="38" t="inlineStr"/>
      <c r="O34" s="38" t="inlineStr"/>
      <c r="P34" s="38" t="n">
        <v>442</v>
      </c>
      <c r="Q34" s="38" t="n">
        <v>995</v>
      </c>
    </row>
    <row r="35">
      <c r="A35" s="38" t="inlineStr">
        <is>
          <t>本州西區</t>
        </is>
      </c>
      <c r="B35" s="38" t="inlineStr">
        <is>
          <t>広島</t>
        </is>
      </c>
      <c r="C35" s="38" t="n">
        <v>202</v>
      </c>
      <c r="D35" s="38" t="inlineStr"/>
      <c r="E35" s="38" t="n">
        <v>11</v>
      </c>
      <c r="F35" s="38" t="n">
        <v>3</v>
      </c>
      <c r="G35" s="38" t="n">
        <v>12</v>
      </c>
      <c r="H35" s="38" t="n">
        <v>1</v>
      </c>
      <c r="I35" s="38" t="n">
        <v>229</v>
      </c>
      <c r="J35" s="38" t="n">
        <v>119</v>
      </c>
      <c r="K35" s="38" t="n">
        <v>7</v>
      </c>
      <c r="L35" s="38" t="inlineStr"/>
      <c r="M35" s="38" t="inlineStr"/>
      <c r="N35" s="38" t="inlineStr"/>
      <c r="O35" s="38" t="inlineStr"/>
      <c r="P35" s="38" t="n">
        <v>126</v>
      </c>
      <c r="Q35" s="38" t="n">
        <v>355</v>
      </c>
    </row>
    <row r="36">
      <c r="A36" s="38" t="inlineStr">
        <is>
          <t>本州西區</t>
        </is>
      </c>
      <c r="B36" s="38" t="inlineStr">
        <is>
          <t>山口</t>
        </is>
      </c>
      <c r="C36" s="38" t="n">
        <v>152</v>
      </c>
      <c r="D36" s="38" t="n">
        <v>2</v>
      </c>
      <c r="E36" s="38" t="n">
        <v>4</v>
      </c>
      <c r="F36" s="38" t="inlineStr"/>
      <c r="G36" s="38" t="n">
        <v>6</v>
      </c>
      <c r="H36" s="38" t="inlineStr"/>
      <c r="I36" s="38" t="n">
        <v>164</v>
      </c>
      <c r="J36" s="38" t="n">
        <v>174</v>
      </c>
      <c r="K36" s="38" t="n">
        <v>140</v>
      </c>
      <c r="L36" s="38" t="inlineStr"/>
      <c r="M36" s="38" t="inlineStr"/>
      <c r="N36" s="38" t="inlineStr"/>
      <c r="O36" s="38" t="inlineStr"/>
      <c r="P36" s="38" t="n">
        <v>314</v>
      </c>
      <c r="Q36" s="38" t="n">
        <v>478</v>
      </c>
    </row>
    <row r="37">
      <c r="A37" s="38" t="inlineStr">
        <is>
          <t>本州西區</t>
        </is>
      </c>
      <c r="B37" s="38" t="inlineStr">
        <is>
          <t>島根</t>
        </is>
      </c>
      <c r="C37" s="38" t="n">
        <v>271</v>
      </c>
      <c r="D37" s="38" t="n">
        <v>2</v>
      </c>
      <c r="E37" s="38" t="inlineStr"/>
      <c r="F37" s="38" t="inlineStr"/>
      <c r="G37" s="38" t="n">
        <v>2</v>
      </c>
      <c r="H37" s="38" t="inlineStr"/>
      <c r="I37" s="38" t="n">
        <v>275</v>
      </c>
      <c r="J37" s="38" t="n">
        <v>51</v>
      </c>
      <c r="K37" s="38" t="inlineStr"/>
      <c r="L37" s="38" t="inlineStr"/>
      <c r="M37" s="38" t="inlineStr"/>
      <c r="N37" s="38" t="inlineStr"/>
      <c r="O37" s="38" t="inlineStr"/>
      <c r="P37" s="38" t="n">
        <v>51</v>
      </c>
      <c r="Q37" s="38" t="n">
        <v>326</v>
      </c>
    </row>
    <row r="38">
      <c r="A38" s="38" t="inlineStr">
        <is>
          <t>本州西區</t>
        </is>
      </c>
      <c r="B38" s="38" t="inlineStr">
        <is>
          <t>鳥取</t>
        </is>
      </c>
      <c r="C38" s="38" t="n">
        <v>83</v>
      </c>
      <c r="D38" s="38" t="inlineStr"/>
      <c r="E38" s="38" t="inlineStr"/>
      <c r="F38" s="38" t="n">
        <v>1</v>
      </c>
      <c r="G38" s="38" t="n">
        <v>3</v>
      </c>
      <c r="H38" s="38" t="n">
        <v>2</v>
      </c>
      <c r="I38" s="38" t="n">
        <v>89</v>
      </c>
      <c r="J38" s="38" t="n">
        <v>100</v>
      </c>
      <c r="K38" s="38" t="n">
        <v>2</v>
      </c>
      <c r="L38" s="38" t="inlineStr"/>
      <c r="M38" s="38" t="inlineStr"/>
      <c r="N38" s="38" t="inlineStr"/>
      <c r="O38" s="38" t="inlineStr"/>
      <c r="P38" s="38" t="n">
        <v>102</v>
      </c>
      <c r="Q38" s="38" t="n">
        <v>191</v>
      </c>
    </row>
    <row r="39">
      <c r="A39" s="38" t="inlineStr">
        <is>
          <t>本州西區</t>
        </is>
      </c>
      <c r="B39" s="38" t="inlineStr">
        <is>
          <t>計</t>
        </is>
      </c>
      <c r="C39" s="38" t="n">
        <v>2981</v>
      </c>
      <c r="D39" s="38" t="n">
        <v>53</v>
      </c>
      <c r="E39" s="38" t="n">
        <v>69</v>
      </c>
      <c r="F39" s="38" t="n">
        <v>8</v>
      </c>
      <c r="G39" s="38" t="n">
        <v>100</v>
      </c>
      <c r="H39" s="38" t="n">
        <v>3</v>
      </c>
      <c r="I39" s="38" t="n">
        <v>3214</v>
      </c>
      <c r="J39" s="38" t="n">
        <v>1209</v>
      </c>
      <c r="K39" s="38" t="n">
        <v>227</v>
      </c>
      <c r="L39" s="38" t="inlineStr"/>
      <c r="M39" s="38" t="inlineStr"/>
      <c r="N39" s="38" t="inlineStr"/>
      <c r="O39" s="38" t="n">
        <v>1</v>
      </c>
      <c r="P39" s="38" t="n">
        <v>1437</v>
      </c>
      <c r="Q39" s="38" t="n">
        <v>4651</v>
      </c>
    </row>
    <row r="40">
      <c r="A40" s="38" t="inlineStr">
        <is>
          <t>四國區</t>
        </is>
      </c>
      <c r="B40" s="38" t="inlineStr">
        <is>
          <t>徳島</t>
        </is>
      </c>
      <c r="C40" s="38" t="n">
        <v>345</v>
      </c>
      <c r="D40" s="38" t="n">
        <v>18</v>
      </c>
      <c r="E40" s="38" t="n">
        <v>2</v>
      </c>
      <c r="F40" s="38" t="inlineStr"/>
      <c r="G40" s="38" t="n">
        <v>6</v>
      </c>
      <c r="H40" s="38" t="inlineStr"/>
      <c r="I40" s="38" t="n">
        <v>371</v>
      </c>
      <c r="J40" s="38" t="n">
        <v>7</v>
      </c>
      <c r="K40" s="38" t="inlineStr"/>
      <c r="L40" s="38" t="inlineStr"/>
      <c r="M40" s="38" t="inlineStr"/>
      <c r="N40" s="38" t="inlineStr"/>
      <c r="O40" s="38" t="inlineStr"/>
      <c r="P40" s="38" t="n">
        <v>7</v>
      </c>
      <c r="Q40" s="38" t="n">
        <v>378</v>
      </c>
    </row>
    <row r="41">
      <c r="A41" s="38" t="inlineStr">
        <is>
          <t>四國區</t>
        </is>
      </c>
      <c r="B41" s="38" t="inlineStr">
        <is>
          <t>香川</t>
        </is>
      </c>
      <c r="C41" s="38" t="n">
        <v>69</v>
      </c>
      <c r="D41" s="38" t="n">
        <v>2</v>
      </c>
      <c r="E41" s="38" t="n">
        <v>3</v>
      </c>
      <c r="F41" s="38" t="n">
        <v>1</v>
      </c>
      <c r="G41" s="38" t="n">
        <v>4</v>
      </c>
      <c r="H41" s="38" t="inlineStr"/>
      <c r="I41" s="38" t="n">
        <v>79</v>
      </c>
      <c r="J41" s="38" t="n">
        <v>76</v>
      </c>
      <c r="K41" s="38" t="n">
        <v>90</v>
      </c>
      <c r="L41" s="38" t="inlineStr"/>
      <c r="M41" s="38" t="inlineStr"/>
      <c r="N41" s="38" t="inlineStr"/>
      <c r="O41" s="38" t="inlineStr"/>
      <c r="P41" s="38" t="n">
        <v>166</v>
      </c>
      <c r="Q41" s="38" t="n">
        <v>245</v>
      </c>
    </row>
    <row r="42">
      <c r="A42" s="38" t="inlineStr">
        <is>
          <t>四國區</t>
        </is>
      </c>
      <c r="B42" s="38" t="inlineStr">
        <is>
          <t>愛媛</t>
        </is>
      </c>
      <c r="C42" s="38" t="n">
        <v>151</v>
      </c>
      <c r="D42" s="38" t="inlineStr"/>
      <c r="E42" s="38" t="n">
        <v>1</v>
      </c>
      <c r="F42" s="38" t="n">
        <v>1</v>
      </c>
      <c r="G42" s="38" t="n">
        <v>9</v>
      </c>
      <c r="H42" s="38" t="inlineStr"/>
      <c r="I42" s="38" t="n">
        <v>162</v>
      </c>
      <c r="J42" s="38" t="n">
        <v>14</v>
      </c>
      <c r="K42" s="38" t="n">
        <v>12</v>
      </c>
      <c r="L42" s="38" t="inlineStr"/>
      <c r="M42" s="38" t="inlineStr"/>
      <c r="N42" s="38" t="inlineStr"/>
      <c r="O42" s="38" t="inlineStr"/>
      <c r="P42" s="38" t="n">
        <v>26</v>
      </c>
      <c r="Q42" s="38" t="n">
        <v>188</v>
      </c>
    </row>
    <row r="43">
      <c r="A43" s="38" t="inlineStr">
        <is>
          <t>四國區</t>
        </is>
      </c>
      <c r="B43" s="38" t="inlineStr">
        <is>
          <t>高知</t>
        </is>
      </c>
      <c r="C43" s="38" t="n">
        <v>56</v>
      </c>
      <c r="D43" s="38" t="inlineStr"/>
      <c r="E43" s="38" t="n">
        <v>2</v>
      </c>
      <c r="F43" s="38" t="n">
        <v>2</v>
      </c>
      <c r="G43" s="38" t="n">
        <v>12</v>
      </c>
      <c r="H43" s="38" t="n">
        <v>1</v>
      </c>
      <c r="I43" s="38" t="n">
        <v>73</v>
      </c>
      <c r="J43" s="38" t="n">
        <v>57</v>
      </c>
      <c r="K43" s="38" t="n">
        <v>46</v>
      </c>
      <c r="L43" s="38" t="inlineStr"/>
      <c r="M43" s="38" t="inlineStr"/>
      <c r="N43" s="38" t="inlineStr"/>
      <c r="O43" s="38" t="inlineStr"/>
      <c r="P43" s="38" t="n">
        <v>103</v>
      </c>
      <c r="Q43" s="38" t="n">
        <v>176</v>
      </c>
    </row>
    <row r="44">
      <c r="A44" s="38" t="inlineStr">
        <is>
          <t>四國區</t>
        </is>
      </c>
      <c r="B44" s="38" t="inlineStr">
        <is>
          <t>計</t>
        </is>
      </c>
      <c r="C44" s="38" t="n">
        <v>621</v>
      </c>
      <c r="D44" s="38" t="n">
        <v>20</v>
      </c>
      <c r="E44" s="38" t="n">
        <v>8</v>
      </c>
      <c r="F44" s="38" t="n">
        <v>4</v>
      </c>
      <c r="G44" s="38" t="n">
        <v>31</v>
      </c>
      <c r="H44" s="38" t="n">
        <v>1</v>
      </c>
      <c r="I44" s="38" t="n">
        <v>685</v>
      </c>
      <c r="J44" s="38" t="n">
        <v>154</v>
      </c>
      <c r="K44" s="38" t="n">
        <v>148</v>
      </c>
      <c r="L44" s="38" t="inlineStr"/>
      <c r="M44" s="38" t="inlineStr"/>
      <c r="N44" s="38" t="inlineStr"/>
      <c r="O44" s="38" t="inlineStr"/>
      <c r="P44" s="38" t="n">
        <v>302</v>
      </c>
      <c r="Q44" s="38" t="n">
        <v>987</v>
      </c>
    </row>
    <row r="45">
      <c r="A45" s="38" t="inlineStr">
        <is>
          <t>九州區</t>
        </is>
      </c>
      <c r="B45" s="38" t="inlineStr">
        <is>
          <t>長崎</t>
        </is>
      </c>
      <c r="C45" s="38" t="n">
        <v>81</v>
      </c>
      <c r="D45" s="38" t="n">
        <v>4</v>
      </c>
      <c r="E45" s="38" t="n">
        <v>9</v>
      </c>
      <c r="F45" s="38" t="n">
        <v>1</v>
      </c>
      <c r="G45" s="38" t="n">
        <v>12</v>
      </c>
      <c r="H45" s="38" t="n">
        <v>2</v>
      </c>
      <c r="I45" s="38" t="n">
        <v>109</v>
      </c>
      <c r="J45" s="38" t="n">
        <v>5</v>
      </c>
      <c r="K45" s="38" t="n">
        <v>6</v>
      </c>
      <c r="L45" s="38" t="n">
        <v>1</v>
      </c>
      <c r="M45" s="38" t="n">
        <v>1</v>
      </c>
      <c r="N45" s="38" t="inlineStr"/>
      <c r="O45" s="38" t="inlineStr"/>
      <c r="P45" s="38" t="n">
        <v>13</v>
      </c>
      <c r="Q45" s="38" t="n">
        <v>122</v>
      </c>
    </row>
    <row r="46">
      <c r="A46" s="38" t="inlineStr">
        <is>
          <t>九州區</t>
        </is>
      </c>
      <c r="B46" s="38" t="inlineStr">
        <is>
          <t>佐賀</t>
        </is>
      </c>
      <c r="C46" s="38" t="n">
        <v>96</v>
      </c>
      <c r="D46" s="38" t="inlineStr"/>
      <c r="E46" s="38" t="inlineStr"/>
      <c r="F46" s="38" t="n">
        <v>1</v>
      </c>
      <c r="G46" s="38" t="n">
        <v>3</v>
      </c>
      <c r="H46" s="38" t="n">
        <v>2</v>
      </c>
      <c r="I46" s="38" t="n">
        <v>102</v>
      </c>
      <c r="J46" s="38" t="n">
        <v>36</v>
      </c>
      <c r="K46" s="38" t="inlineStr"/>
      <c r="L46" s="38" t="inlineStr"/>
      <c r="M46" s="38" t="inlineStr"/>
      <c r="N46" s="38" t="inlineStr"/>
      <c r="O46" s="38" t="inlineStr"/>
      <c r="P46" s="38" t="n">
        <v>36</v>
      </c>
      <c r="Q46" s="38" t="n">
        <v>138</v>
      </c>
    </row>
    <row r="47">
      <c r="A47" s="38" t="inlineStr">
        <is>
          <t>九州區</t>
        </is>
      </c>
      <c r="B47" s="38" t="inlineStr">
        <is>
          <t>福岡</t>
        </is>
      </c>
      <c r="C47" s="38" t="n">
        <v>375</v>
      </c>
      <c r="D47" s="38" t="n">
        <v>16</v>
      </c>
      <c r="E47" s="38" t="n">
        <v>2</v>
      </c>
      <c r="F47" s="38" t="n">
        <v>1</v>
      </c>
      <c r="G47" s="38" t="n">
        <v>26</v>
      </c>
      <c r="H47" s="38" t="n">
        <v>1</v>
      </c>
      <c r="I47" s="38" t="n">
        <v>421</v>
      </c>
      <c r="J47" s="38" t="n">
        <v>200</v>
      </c>
      <c r="K47" s="38" t="n">
        <v>40</v>
      </c>
      <c r="L47" s="38" t="n">
        <v>1</v>
      </c>
      <c r="M47" s="38" t="n">
        <v>1</v>
      </c>
      <c r="N47" s="38" t="inlineStr"/>
      <c r="O47" s="38" t="n">
        <v>2</v>
      </c>
      <c r="P47" s="38" t="n">
        <v>244</v>
      </c>
      <c r="Q47" s="38" t="n">
        <v>665</v>
      </c>
    </row>
    <row r="48">
      <c r="A48" s="38" t="inlineStr">
        <is>
          <t>九州區</t>
        </is>
      </c>
      <c r="B48" s="38" t="inlineStr">
        <is>
          <t>熊本</t>
        </is>
      </c>
      <c r="C48" s="38" t="n">
        <v>150</v>
      </c>
      <c r="D48" s="38" t="n">
        <v>17</v>
      </c>
      <c r="E48" s="38" t="n">
        <v>11</v>
      </c>
      <c r="F48" s="38" t="inlineStr"/>
      <c r="G48" s="38" t="n">
        <v>16</v>
      </c>
      <c r="H48" s="38" t="inlineStr"/>
      <c r="I48" s="38" t="n">
        <v>194</v>
      </c>
      <c r="J48" s="38" t="n">
        <v>91</v>
      </c>
      <c r="K48" s="38" t="n">
        <v>95</v>
      </c>
      <c r="L48" s="38" t="n">
        <v>1</v>
      </c>
      <c r="M48" s="38" t="n">
        <v>1</v>
      </c>
      <c r="N48" s="38" t="inlineStr"/>
      <c r="O48" s="38" t="n">
        <v>3</v>
      </c>
      <c r="P48" s="38" t="n">
        <v>191</v>
      </c>
      <c r="Q48" s="38" t="n">
        <v>385</v>
      </c>
    </row>
    <row r="49">
      <c r="A49" s="38" t="inlineStr">
        <is>
          <t>九州區</t>
        </is>
      </c>
      <c r="B49" s="38" t="inlineStr">
        <is>
          <t>大分</t>
        </is>
      </c>
      <c r="C49" s="38" t="n">
        <v>187</v>
      </c>
      <c r="D49" s="38" t="n">
        <v>25</v>
      </c>
      <c r="E49" s="38" t="n">
        <v>1</v>
      </c>
      <c r="F49" s="38" t="inlineStr"/>
      <c r="G49" s="38" t="n">
        <v>1</v>
      </c>
      <c r="H49" s="38" t="inlineStr"/>
      <c r="I49" s="38" t="n">
        <v>214</v>
      </c>
      <c r="J49" s="38" t="n">
        <v>25</v>
      </c>
      <c r="K49" s="38" t="n">
        <v>37</v>
      </c>
      <c r="L49" s="38" t="inlineStr"/>
      <c r="M49" s="38" t="inlineStr"/>
      <c r="N49" s="38" t="inlineStr"/>
      <c r="O49" s="38" t="n">
        <v>2</v>
      </c>
      <c r="P49" s="38" t="n">
        <v>64</v>
      </c>
      <c r="Q49" s="38" t="n">
        <v>278</v>
      </c>
    </row>
    <row r="50">
      <c r="A50" s="38" t="inlineStr">
        <is>
          <t>九州區</t>
        </is>
      </c>
      <c r="B50" s="38" t="inlineStr">
        <is>
          <t>宮崎</t>
        </is>
      </c>
      <c r="C50" s="38" t="n">
        <v>75</v>
      </c>
      <c r="D50" s="38" t="inlineStr"/>
      <c r="E50" s="38" t="inlineStr"/>
      <c r="F50" s="38" t="inlineStr"/>
      <c r="G50" s="38" t="inlineStr"/>
      <c r="H50" s="38" t="inlineStr"/>
      <c r="I50" s="38" t="n">
        <v>75</v>
      </c>
      <c r="J50" s="38" t="n">
        <v>83</v>
      </c>
      <c r="K50" s="38" t="n">
        <v>19</v>
      </c>
      <c r="L50" s="38" t="inlineStr"/>
      <c r="M50" s="38" t="inlineStr"/>
      <c r="N50" s="38" t="inlineStr"/>
      <c r="O50" s="38" t="n">
        <v>1</v>
      </c>
      <c r="P50" s="38" t="n">
        <v>103</v>
      </c>
      <c r="Q50" s="38" t="n">
        <v>178</v>
      </c>
    </row>
    <row r="51">
      <c r="A51" s="38" t="inlineStr">
        <is>
          <t>九州區</t>
        </is>
      </c>
      <c r="B51" s="38" t="inlineStr">
        <is>
          <t>鹿児島</t>
        </is>
      </c>
      <c r="C51" s="38" t="n">
        <v>82</v>
      </c>
      <c r="D51" s="38" t="n">
        <v>2</v>
      </c>
      <c r="E51" s="38" t="inlineStr"/>
      <c r="F51" s="38" t="n">
        <v>1</v>
      </c>
      <c r="G51" s="38" t="n">
        <v>3</v>
      </c>
      <c r="H51" s="38" t="inlineStr"/>
      <c r="I51" s="38" t="n">
        <v>88</v>
      </c>
      <c r="J51" s="38" t="n">
        <v>5</v>
      </c>
      <c r="K51" s="38" t="inlineStr"/>
      <c r="L51" s="38" t="inlineStr"/>
      <c r="M51" s="38" t="inlineStr"/>
      <c r="N51" s="38" t="inlineStr"/>
      <c r="O51" s="38" t="inlineStr"/>
      <c r="P51" s="38" t="n">
        <v>5</v>
      </c>
      <c r="Q51" s="38" t="n">
        <v>93</v>
      </c>
    </row>
    <row r="52">
      <c r="A52" s="38" t="inlineStr">
        <is>
          <t>九州區</t>
        </is>
      </c>
      <c r="B52" s="38" t="inlineStr">
        <is>
          <t>計</t>
        </is>
      </c>
      <c r="C52" s="38" t="n">
        <v>1046</v>
      </c>
      <c r="D52" s="38" t="n">
        <v>64</v>
      </c>
      <c r="E52" s="38" t="n">
        <v>23</v>
      </c>
      <c r="F52" s="38" t="n">
        <v>4</v>
      </c>
      <c r="G52" s="38" t="n">
        <v>61</v>
      </c>
      <c r="H52" s="38" t="n">
        <v>5</v>
      </c>
      <c r="I52" s="38" t="n">
        <v>1203</v>
      </c>
      <c r="J52" s="38" t="n">
        <v>445</v>
      </c>
      <c r="K52" s="38" t="n">
        <v>197</v>
      </c>
      <c r="L52" s="38" t="n">
        <v>3</v>
      </c>
      <c r="M52" s="38" t="n">
        <v>3</v>
      </c>
      <c r="N52" s="38" t="inlineStr"/>
      <c r="O52" s="38" t="n">
        <v>8</v>
      </c>
      <c r="P52" s="38" t="n">
        <v>656</v>
      </c>
      <c r="Q52" s="38" t="n">
        <v>1859</v>
      </c>
    </row>
    <row r="53">
      <c r="A53" s="38" t="inlineStr">
        <is>
          <t>沖縄</t>
        </is>
      </c>
      <c r="B53" s="38" t="inlineStr"/>
      <c r="C53" s="38" t="n">
        <v>112</v>
      </c>
      <c r="D53" s="38" t="inlineStr"/>
      <c r="E53" s="38" t="n">
        <v>4</v>
      </c>
      <c r="F53" s="38" t="n">
        <v>1</v>
      </c>
      <c r="G53" s="38" t="n">
        <v>5</v>
      </c>
      <c r="H53" s="38" t="n">
        <v>1</v>
      </c>
      <c r="I53" s="38" t="n">
        <v>123</v>
      </c>
      <c r="J53" s="38" t="n">
        <v>4</v>
      </c>
      <c r="K53" s="38" t="inlineStr"/>
      <c r="L53" s="38" t="inlineStr"/>
      <c r="M53" s="38" t="inlineStr"/>
      <c r="N53" s="38" t="inlineStr"/>
      <c r="O53" s="38" t="inlineStr"/>
      <c r="P53" s="38" t="n">
        <v>4</v>
      </c>
      <c r="Q53" s="38" t="n">
        <v>127</v>
      </c>
    </row>
    <row r="54">
      <c r="A54" s="38" t="inlineStr">
        <is>
          <t>北海道</t>
        </is>
      </c>
      <c r="B54" s="38" t="inlineStr"/>
      <c r="C54" s="38" t="n">
        <v>274</v>
      </c>
      <c r="D54" s="38" t="n">
        <v>1</v>
      </c>
      <c r="E54" s="38" t="n">
        <v>8</v>
      </c>
      <c r="F54" s="38" t="inlineStr"/>
      <c r="G54" s="38" t="n">
        <v>14</v>
      </c>
      <c r="H54" s="38" t="inlineStr"/>
      <c r="I54" s="38" t="n">
        <v>297</v>
      </c>
      <c r="J54" s="38" t="n">
        <v>20</v>
      </c>
      <c r="K54" s="38" t="inlineStr"/>
      <c r="L54" s="38" t="n">
        <v>3</v>
      </c>
      <c r="M54" s="38" t="inlineStr"/>
      <c r="N54" s="38" t="inlineStr"/>
      <c r="O54" s="38" t="inlineStr"/>
      <c r="P54" s="38" t="n">
        <v>23</v>
      </c>
      <c r="Q54" s="38" t="n">
        <v>320</v>
      </c>
    </row>
    <row r="55">
      <c r="A55" s="38" t="inlineStr">
        <is>
          <t>總計</t>
        </is>
      </c>
      <c r="B55" s="38" t="inlineStr"/>
      <c r="C55" s="38" t="n">
        <v>12960</v>
      </c>
      <c r="D55" s="38" t="n">
        <v>562</v>
      </c>
      <c r="E55" s="38" t="n">
        <v>235</v>
      </c>
      <c r="F55" s="38" t="n">
        <v>33</v>
      </c>
      <c r="G55" s="38" t="n">
        <v>654</v>
      </c>
      <c r="H55" s="38" t="n">
        <v>37</v>
      </c>
      <c r="I55" s="38" t="n">
        <v>14481</v>
      </c>
      <c r="J55" s="38" t="n">
        <v>3308</v>
      </c>
      <c r="K55" s="38" t="n">
        <v>792</v>
      </c>
      <c r="L55" s="38" t="n">
        <v>10</v>
      </c>
      <c r="M55" s="38" t="n">
        <v>6</v>
      </c>
      <c r="N55" s="38" t="inlineStr"/>
      <c r="O55" s="38" t="n">
        <v>15</v>
      </c>
      <c r="P55" s="38" t="n">
        <v>4131</v>
      </c>
      <c r="Q55" s="38" t="n">
        <v>18612</v>
      </c>
    </row>
    <row r="56">
      <c r="A56" s="38" t="inlineStr">
        <is>
          <t>明治35年</t>
        </is>
      </c>
      <c r="B56" s="38" t="inlineStr"/>
      <c r="C56" s="38" t="n">
        <v>10974</v>
      </c>
      <c r="D56" s="38" t="n">
        <v>381</v>
      </c>
      <c r="E56" s="38" t="n">
        <v>239</v>
      </c>
      <c r="F56" s="38" t="n">
        <v>35</v>
      </c>
      <c r="G56" s="38" t="n">
        <v>695</v>
      </c>
      <c r="H56" s="38" t="n">
        <v>45</v>
      </c>
      <c r="I56" s="38" t="n">
        <v>12369</v>
      </c>
      <c r="J56" s="38" t="n">
        <v>4178</v>
      </c>
      <c r="K56" s="38" t="n">
        <v>1002</v>
      </c>
      <c r="L56" s="38" t="n">
        <v>12</v>
      </c>
      <c r="M56" s="38" t="n">
        <v>3</v>
      </c>
      <c r="N56" s="38" t="n">
        <v>3</v>
      </c>
      <c r="O56" s="38" t="n">
        <v>31</v>
      </c>
      <c r="P56" s="38" t="n">
        <v>5229</v>
      </c>
      <c r="Q56" s="38" t="n">
        <v>17598</v>
      </c>
    </row>
    <row r="57">
      <c r="A57" s="38" t="inlineStr">
        <is>
          <t>明治34年</t>
        </is>
      </c>
      <c r="B57" s="38" t="inlineStr"/>
      <c r="C57" s="38" t="n">
        <v>10049</v>
      </c>
      <c r="D57" s="38" t="n">
        <v>464</v>
      </c>
      <c r="E57" s="38" t="n">
        <v>116</v>
      </c>
      <c r="F57" s="38" t="n">
        <v>23</v>
      </c>
      <c r="G57" s="38" t="n">
        <v>434</v>
      </c>
      <c r="H57" s="38" t="n">
        <v>20</v>
      </c>
      <c r="I57" s="38" t="n">
        <v>11106</v>
      </c>
      <c r="J57" s="38" t="n">
        <v>2877</v>
      </c>
      <c r="K57" s="38" t="n">
        <v>1037</v>
      </c>
      <c r="L57" s="38" t="n">
        <v>6</v>
      </c>
      <c r="M57" s="38" t="n">
        <v>3</v>
      </c>
      <c r="N57" s="38" t="inlineStr"/>
      <c r="O57" s="38" t="n">
        <v>27</v>
      </c>
      <c r="P57" s="38" t="n">
        <v>3950</v>
      </c>
      <c r="Q57" s="38" t="n">
        <v>15056</v>
      </c>
    </row>
    <row r="58">
      <c r="A58" s="38" t="inlineStr">
        <is>
          <t>明治33年</t>
        </is>
      </c>
      <c r="B58" s="38" t="inlineStr"/>
      <c r="C58" s="38" t="n">
        <v>10331</v>
      </c>
      <c r="D58" s="38" t="n">
        <v>556</v>
      </c>
      <c r="E58" s="38" t="n">
        <v>149</v>
      </c>
      <c r="F58" s="38" t="n">
        <v>18</v>
      </c>
      <c r="G58" s="38" t="n">
        <v>467</v>
      </c>
      <c r="H58" s="38" t="n">
        <v>86</v>
      </c>
      <c r="I58" s="38" t="n">
        <v>11607</v>
      </c>
      <c r="J58" s="38" t="n">
        <v>3018</v>
      </c>
      <c r="K58" s="38" t="n">
        <v>833</v>
      </c>
      <c r="L58" s="38" t="n">
        <v>3</v>
      </c>
      <c r="M58" s="38" t="n">
        <v>4</v>
      </c>
      <c r="N58" s="38" t="n">
        <v>5</v>
      </c>
      <c r="O58" s="38" t="n">
        <v>29</v>
      </c>
      <c r="P58" s="38" t="n">
        <v>3892</v>
      </c>
      <c r="Q58" s="38" t="n">
        <v>15499</v>
      </c>
    </row>
    <row r="59">
      <c r="A59" s="38" t="inlineStr">
        <is>
          <t>明治32年</t>
        </is>
      </c>
      <c r="B59" s="38" t="inlineStr"/>
      <c r="C59" s="38" t="n">
        <v>9853</v>
      </c>
      <c r="D59" s="38" t="n">
        <v>724</v>
      </c>
      <c r="E59" s="38" t="n">
        <v>277</v>
      </c>
      <c r="F59" s="38" t="n">
        <v>22</v>
      </c>
      <c r="G59" s="38" t="n">
        <v>461</v>
      </c>
      <c r="H59" s="38" t="n">
        <v>91</v>
      </c>
      <c r="I59" s="38" t="n">
        <v>11428</v>
      </c>
      <c r="J59" s="38" t="n">
        <v>3312</v>
      </c>
      <c r="K59" s="38" t="n">
        <v>565</v>
      </c>
      <c r="L59" s="38" t="n">
        <v>7</v>
      </c>
      <c r="M59" s="38" t="n">
        <v>4</v>
      </c>
      <c r="N59" s="38" t="n">
        <v>2</v>
      </c>
      <c r="O59" s="38" t="n">
        <v>31</v>
      </c>
      <c r="P59" s="38" t="n">
        <v>3921</v>
      </c>
      <c r="Q59" s="38" t="n">
        <v>15349</v>
      </c>
    </row>
    <row r="60">
      <c r="A60" s="38" t="inlineStr">
        <is>
          <t>明治31年</t>
        </is>
      </c>
      <c r="B60" s="38" t="inlineStr"/>
      <c r="C60" s="38" t="n">
        <v>10929</v>
      </c>
      <c r="D60" s="38" t="n">
        <v>756</v>
      </c>
      <c r="E60" s="38" t="n">
        <v>324</v>
      </c>
      <c r="F60" s="38" t="n">
        <v>22</v>
      </c>
      <c r="G60" s="38" t="n">
        <v>522</v>
      </c>
      <c r="H60" s="38" t="n">
        <v>93</v>
      </c>
      <c r="I60" s="38" t="n">
        <v>12646</v>
      </c>
      <c r="J60" s="38" t="n">
        <v>3111</v>
      </c>
      <c r="K60" s="38" t="n">
        <v>702</v>
      </c>
      <c r="L60" s="38" t="n">
        <v>10</v>
      </c>
      <c r="M60" s="38" t="n">
        <v>9</v>
      </c>
      <c r="N60" s="38" t="n">
        <v>3</v>
      </c>
      <c r="O60" s="38" t="n">
        <v>52</v>
      </c>
      <c r="P60" s="38" t="n">
        <v>3887</v>
      </c>
      <c r="Q60" s="38" t="n">
        <v>16533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5"/>
  <sheetViews>
    <sheetView tabSelected="0" topLeftCell="A1" zoomScale="100" zoomScaleNormal="100" workbookViewId="0">
      <selection activeCell="A1" sqref="A1"/>
    </sheetView>
  </sheetViews>
  <sheetFormatPr baseColWidth="8" defaultColWidth="8.625" defaultRowHeight="13.5"/>
  <cols>
    <col width="15.375" bestFit="1" customWidth="1" style="4" min="1" max="1"/>
    <col width="48.625" bestFit="1" customWidth="1" style="26" min="2" max="2"/>
    <col width="8.625" customWidth="1" style="4" min="3" max="16384"/>
  </cols>
  <sheetData>
    <row r="1">
      <c r="A1" s="39" t="inlineStr">
        <is>
          <t>data_start_row</t>
        </is>
      </c>
      <c r="B1" s="39" t="n">
        <v>3</v>
      </c>
    </row>
    <row r="2">
      <c r="A2" s="39" t="inlineStr">
        <is>
          <t>updated_date</t>
        </is>
      </c>
      <c r="B2" s="40" t="n">
        <v>44872</v>
      </c>
    </row>
    <row r="3">
      <c r="A3" s="39" t="inlineStr">
        <is>
          <t>updated_by</t>
        </is>
      </c>
      <c r="B3" s="39" t="inlineStr"/>
    </row>
    <row r="4">
      <c r="A4" s="39" t="inlineStr">
        <is>
          <t>source</t>
        </is>
      </c>
      <c r="B4" s="39" t="inlineStr">
        <is>
          <t>日本帝国第二十四統計年鑑</t>
        </is>
      </c>
    </row>
    <row r="5">
      <c r="A5" s="39" t="inlineStr">
        <is>
          <t>year</t>
        </is>
      </c>
      <c r="B5" s="39" t="n">
        <v>1905</v>
      </c>
    </row>
    <row r="6">
      <c r="A6" s="39" t="inlineStr">
        <is>
          <t>tab_no</t>
        </is>
      </c>
      <c r="B6" s="39" t="n">
        <v>133</v>
      </c>
    </row>
    <row r="7">
      <c r="A7" s="39" t="inlineStr">
        <is>
          <t>tab_title</t>
        </is>
      </c>
      <c r="B7" s="39" t="inlineStr">
        <is>
          <t>警察上褒賞及給助人員</t>
        </is>
      </c>
    </row>
    <row r="8">
      <c r="A8" s="39" t="inlineStr">
        <is>
          <t>tab_year</t>
        </is>
      </c>
      <c r="B8" s="39" t="inlineStr">
        <is>
          <t>1903年</t>
        </is>
      </c>
    </row>
    <row r="9">
      <c r="A9" s="39" t="inlineStr">
        <is>
          <t>tab_yearjp</t>
        </is>
      </c>
      <c r="B9" s="41" t="inlineStr">
        <is>
          <t>明治36年</t>
        </is>
      </c>
    </row>
    <row r="10">
      <c r="A10" s="39" t="inlineStr">
        <is>
          <t>remark_tab</t>
        </is>
      </c>
      <c r="B10" s="39" t="inlineStr">
        <is>
          <t>警察官及雇中賞與褒詞ノ二欄ニハ憲兵ニ係ル事實ヲ合記ス</t>
        </is>
      </c>
    </row>
    <row r="11">
      <c r="A11" s="39" t="inlineStr">
        <is>
          <t>remark_editor</t>
        </is>
      </c>
      <c r="B11" s="39" t="n"/>
    </row>
    <row r="12">
      <c r="A12" s="39" t="inlineStr">
        <is>
          <t>changelog</t>
        </is>
      </c>
      <c r="B12" s="39" t="inlineStr"/>
    </row>
    <row r="13">
      <c r="A13" s="39" t="n"/>
      <c r="B13" s="39" t="n"/>
    </row>
    <row r="14">
      <c r="A14" s="39" t="n"/>
      <c r="B14" s="39" t="n"/>
    </row>
    <row r="15">
      <c r="A15" s="39" t="n"/>
      <c r="B15" s="3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2022-11-07T02:38:17Z</dcterms:modified>
  <cp:lastModifiedBy>user</cp:lastModifiedBy>
</cp:coreProperties>
</file>