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#,##0;[Red][&lt;0]\-#,##0;[Black]#,##0;[Red]@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メイリオ"/>
      <charset val="128"/>
      <family val="3"/>
      <color theme="1"/>
      <sz val="11"/>
    </font>
    <font>
      <name val="メイリオ"/>
      <charset val="128"/>
      <family val="3"/>
      <b val="1"/>
      <color theme="1"/>
      <sz val="11"/>
    </font>
    <font>
      <name val="メイリオ"/>
      <charset val="128"/>
      <family val="3"/>
      <sz val="11"/>
    </font>
    <font>
      <name val="源ノ角ゴシック Code JP R"/>
      <charset val="128"/>
      <family val="2"/>
      <b val="1"/>
      <color theme="3"/>
      <sz val="13"/>
      <scheme val="minor"/>
    </font>
    <font>
      <name val="源ノ角ゴシック Code JP R"/>
      <charset val="128"/>
      <family val="2"/>
      <color theme="1"/>
      <sz val="11"/>
    </font>
    <font>
      <name val="源ノ角ゴシック Code JP R"/>
      <charset val="128"/>
      <family val="2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44">
    <xf numFmtId="0" fontId="0" fillId="0" borderId="0" pivotButton="0" quotePrefix="0" xfId="0"/>
    <xf numFmtId="0" fontId="7" fillId="0" borderId="0" applyAlignment="1" pivotButton="0" quotePrefix="0" xfId="0">
      <alignment vertical="top"/>
    </xf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vertical="top"/>
    </xf>
    <xf numFmtId="14" fontId="7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vertical="center"/>
    </xf>
    <xf numFmtId="164" fontId="5" fillId="2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/>
    </xf>
    <xf numFmtId="0" fontId="5" fillId="0" borderId="0" applyAlignment="1" pivotButton="0" quotePrefix="0" xfId="0">
      <alignment horizontal="right" vertical="center"/>
    </xf>
    <xf numFmtId="0" fontId="6" fillId="0" borderId="0" applyAlignment="1" pivotButton="0" quotePrefix="0" xfId="0">
      <alignment horizontal="right" vertical="center"/>
    </xf>
    <xf numFmtId="0" fontId="5" fillId="0" borderId="0" applyAlignment="1" pivotButton="0" quotePrefix="0" xfId="0">
      <alignment horizontal="right" vertical="center"/>
    </xf>
    <xf numFmtId="0" fontId="5" fillId="0" borderId="0" applyAlignment="1" pivotButton="0" quotePrefix="0" xfId="0">
      <alignment horizontal="right" vertical="center"/>
    </xf>
    <xf numFmtId="58" fontId="7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3" fontId="1" fillId="0" borderId="0" pivotButton="0" quotePrefix="0" xfId="0"/>
    <xf numFmtId="4" fontId="1" fillId="0" borderId="0" pivotButton="0" quotePrefix="0" xfId="0"/>
    <xf numFmtId="3" fontId="10" fillId="0" borderId="0" pivotButton="0" quotePrefix="0" xfId="0"/>
    <xf numFmtId="164" fontId="9" fillId="2" borderId="0" applyAlignment="1" pivotButton="0" quotePrefix="0" xfId="0">
      <alignment vertical="center"/>
    </xf>
    <xf numFmtId="164" fontId="9" fillId="2" borderId="0" applyAlignment="1" pivotButton="0" quotePrefix="0" xfId="1">
      <alignment vertical="center"/>
    </xf>
    <xf numFmtId="0" fontId="9" fillId="0" borderId="0" applyAlignment="1" pivotButton="0" quotePrefix="0" xfId="0">
      <alignment vertical="center" wrapText="1"/>
    </xf>
    <xf numFmtId="4" fontId="10" fillId="0" borderId="0" pivotButton="0" quotePrefix="0" xfId="0"/>
    <xf numFmtId="0" fontId="9" fillId="0" borderId="1" applyAlignment="1" pivotButton="0" quotePrefix="0" xfId="0">
      <alignment vertical="center"/>
    </xf>
    <xf numFmtId="0" fontId="9" fillId="0" borderId="1" applyAlignment="1" pivotButton="0" quotePrefix="0" xfId="0">
      <alignment vertical="center"/>
    </xf>
    <xf numFmtId="164" fontId="9" fillId="2" borderId="1" applyAlignment="1" pivotButton="0" quotePrefix="0" xfId="0">
      <alignment vertical="center"/>
    </xf>
    <xf numFmtId="3" fontId="10" fillId="0" borderId="0" pivotButton="0" quotePrefix="1" xfId="0"/>
    <xf numFmtId="164" fontId="5" fillId="2" borderId="0" applyAlignment="1" pivotButton="0" quotePrefix="0" xfId="0">
      <alignment vertical="center"/>
    </xf>
    <xf numFmtId="0" fontId="11" fillId="0" borderId="2" applyAlignment="1" pivotButton="0" quotePrefix="0" xfId="0">
      <alignment horizontal="general" vertical="center"/>
    </xf>
    <xf numFmtId="165" fontId="11" fillId="3" borderId="2" applyAlignment="1" pivotButton="0" quotePrefix="0" xfId="0">
      <alignment horizontal="general" vertical="center"/>
    </xf>
    <xf numFmtId="166" fontId="11" fillId="3" borderId="2" applyAlignment="1" pivotButton="0" quotePrefix="0" xfId="0">
      <alignment horizontal="general" vertical="center"/>
    </xf>
    <xf numFmtId="166" fontId="11" fillId="3" borderId="2" applyAlignment="1" pivotButton="0" quotePrefix="0" xfId="1">
      <alignment horizontal="general" vertical="center"/>
    </xf>
    <xf numFmtId="167" fontId="11" fillId="3" borderId="2" applyAlignment="1" pivotButton="0" quotePrefix="0" xfId="1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6" fontId="11" fillId="3" borderId="2" applyAlignment="1" pivotButton="0" quotePrefix="0" xfId="0">
      <alignment horizontal="general" vertical="center"/>
    </xf>
    <xf numFmtId="166" fontId="11" fillId="3" borderId="2" applyAlignment="1" pivotButton="0" quotePrefix="0" xfId="1">
      <alignment horizontal="general" vertical="center"/>
    </xf>
    <xf numFmtId="167" fontId="11" fillId="3" borderId="2" applyAlignment="1" pivotButton="0" quotePrefix="0" xfId="1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  <xf numFmtId="58" fontId="11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61"/>
  <sheetViews>
    <sheetView tabSelected="0" topLeftCell="A1" zoomScale="100" zoomScaleNormal="100" workbookViewId="0">
      <pane xSplit="4" ySplit="8" topLeftCell="E9" activePane="bottomRight" state="frozen"/>
      <selection pane="topRight" activeCell="A1" sqref="A1"/>
      <selection pane="bottomLeft" activeCell="A9" sqref="A9"/>
      <selection pane="bottomRight" activeCell="E9" sqref="E9"/>
    </sheetView>
  </sheetViews>
  <sheetFormatPr baseColWidth="8" defaultColWidth="9.09765625" defaultRowHeight="18.75"/>
  <cols>
    <col width="9.09765625" customWidth="1" style="7" min="1" max="1"/>
    <col width="11" customWidth="1" style="7" min="2" max="2"/>
    <col width="7.5" customWidth="1" style="28" min="3" max="4"/>
    <col width="12.5" customWidth="1" style="13" min="5" max="5"/>
    <col width="13.3984375" customWidth="1" style="13" min="6" max="14"/>
    <col width="9.09765625" customWidth="1" style="13" min="15" max="16384"/>
  </cols>
  <sheetData>
    <row r="1" customFormat="1" s="7">
      <c r="A1" s="40" t="inlineStr">
        <is>
          <t>地方</t>
        </is>
      </c>
      <c r="B1" s="40" t="inlineStr">
        <is>
          <t>府県</t>
        </is>
      </c>
      <c r="C1" s="30" t="inlineStr">
        <is>
          <t>check</t>
        </is>
      </c>
      <c r="D1" s="30" t="inlineStr">
        <is>
          <t>check</t>
        </is>
      </c>
      <c r="E1" s="40" t="inlineStr">
        <is>
          <t>本籍人口</t>
        </is>
      </c>
      <c r="F1" s="40" t="inlineStr">
        <is>
          <t>本籍人口</t>
        </is>
      </c>
      <c r="G1" s="40" t="inlineStr">
        <is>
          <t>本籍人口</t>
        </is>
      </c>
      <c r="H1" s="40" t="inlineStr">
        <is>
          <t>甲種現住人口</t>
        </is>
      </c>
      <c r="I1" s="40" t="inlineStr">
        <is>
          <t>甲種現住人口</t>
        </is>
      </c>
      <c r="J1" s="40" t="inlineStr">
        <is>
          <t>甲種現住人口</t>
        </is>
      </c>
      <c r="K1" s="40" t="inlineStr">
        <is>
          <t>女百ニ付男</t>
        </is>
      </c>
      <c r="L1" s="40" t="inlineStr">
        <is>
          <t>乙種</t>
        </is>
      </c>
      <c r="M1" s="40" t="inlineStr">
        <is>
          <t>乙種</t>
        </is>
      </c>
      <c r="N1" s="40" t="inlineStr">
        <is>
          <t>現住戸数</t>
        </is>
      </c>
      <c r="O1" s="40" t="inlineStr">
        <is>
          <t>一戸ニ付人口</t>
        </is>
      </c>
    </row>
    <row r="2" customFormat="1" s="7">
      <c r="A2" s="40" t="n"/>
      <c r="B2" s="40" t="n"/>
      <c r="C2" s="30" t="inlineStr">
        <is>
          <t>本籍人口</t>
        </is>
      </c>
      <c r="D2" s="30" t="inlineStr">
        <is>
          <t>甲種現住人口</t>
        </is>
      </c>
      <c r="E2" s="40" t="inlineStr">
        <is>
          <t>男</t>
        </is>
      </c>
      <c r="F2" s="40" t="inlineStr">
        <is>
          <t>女</t>
        </is>
      </c>
      <c r="G2" s="40" t="inlineStr">
        <is>
          <t>合計</t>
        </is>
      </c>
      <c r="H2" s="40" t="inlineStr">
        <is>
          <t>男</t>
        </is>
      </c>
      <c r="I2" s="40" t="inlineStr">
        <is>
          <t>女</t>
        </is>
      </c>
      <c r="J2" s="40" t="inlineStr">
        <is>
          <t>合計</t>
        </is>
      </c>
      <c r="K2" s="40" t="n"/>
      <c r="L2" s="40" t="inlineStr">
        <is>
          <t>現住人口</t>
        </is>
      </c>
      <c r="M2" s="40" t="inlineStr">
        <is>
          <t>一里里ニ付人口</t>
        </is>
      </c>
      <c r="N2" s="40" t="n"/>
      <c r="O2" s="40" t="n"/>
    </row>
    <row r="3" customFormat="1" s="28">
      <c r="A3" s="37" t="inlineStr">
        <is>
          <t>check</t>
        </is>
      </c>
      <c r="B3" s="37" t="inlineStr">
        <is>
          <t>本州中區</t>
        </is>
      </c>
      <c r="C3" s="38" t="n"/>
      <c r="D3" s="38" t="n"/>
      <c r="E3" s="39">
        <f>E26-SUM(E9:E25)</f>
        <v/>
      </c>
      <c r="F3" s="39">
        <f>F26-SUM(F9:F25)</f>
        <v/>
      </c>
      <c r="G3" s="39">
        <f>G26-SUM(G9:G25)</f>
        <v/>
      </c>
      <c r="H3" s="39">
        <f>H26-SUM(H9:H25)</f>
        <v/>
      </c>
      <c r="I3" s="39">
        <f>I26-SUM(I9:I25)</f>
        <v/>
      </c>
      <c r="J3" s="39">
        <f>J26-SUM(J9:J25)</f>
        <v/>
      </c>
      <c r="K3" s="38" t="n"/>
      <c r="L3" s="39">
        <f>L26-SUM(L9:L25)</f>
        <v/>
      </c>
      <c r="M3" s="38" t="n"/>
      <c r="N3" s="39">
        <f>N26-SUM(N9:N25)</f>
        <v/>
      </c>
      <c r="O3" s="38" t="n"/>
    </row>
    <row r="4" customFormat="1" s="28">
      <c r="A4" s="37" t="inlineStr">
        <is>
          <t>check</t>
        </is>
      </c>
      <c r="B4" s="37" t="inlineStr">
        <is>
          <t>本州北區</t>
        </is>
      </c>
      <c r="C4" s="38" t="n"/>
      <c r="D4" s="38" t="n"/>
      <c r="E4" s="39">
        <f>E34-SUM(E27:E33)</f>
        <v/>
      </c>
      <c r="F4" s="39">
        <f>F34-SUM(F27:F33)</f>
        <v/>
      </c>
      <c r="G4" s="39">
        <f>G34-SUM(G27:G33)</f>
        <v/>
      </c>
      <c r="H4" s="39">
        <f>H34-SUM(H27:H33)</f>
        <v/>
      </c>
      <c r="I4" s="39">
        <f>I34-SUM(I27:I33)</f>
        <v/>
      </c>
      <c r="J4" s="39">
        <f>J34-SUM(J27:J33)</f>
        <v/>
      </c>
      <c r="K4" s="38" t="n"/>
      <c r="L4" s="39">
        <f>L34-SUM(L27:L33)</f>
        <v/>
      </c>
      <c r="M4" s="38" t="n"/>
      <c r="N4" s="39">
        <f>N34-SUM(N27:N33)</f>
        <v/>
      </c>
      <c r="O4" s="38" t="n"/>
    </row>
    <row r="5" customFormat="1" s="28">
      <c r="A5" s="37" t="inlineStr">
        <is>
          <t>check</t>
        </is>
      </c>
      <c r="B5" s="37" t="inlineStr">
        <is>
          <t>本州西區</t>
        </is>
      </c>
      <c r="C5" s="38" t="n"/>
      <c r="D5" s="38" t="n"/>
      <c r="E5" s="39">
        <f>E45-SUM(E35:E44)</f>
        <v/>
      </c>
      <c r="F5" s="39">
        <f>F45-SUM(F35:F44)</f>
        <v/>
      </c>
      <c r="G5" s="39">
        <f>G45-SUM(G35:G44)</f>
        <v/>
      </c>
      <c r="H5" s="39">
        <f>H45-SUM(H35:H44)</f>
        <v/>
      </c>
      <c r="I5" s="39">
        <f>I45-SUM(I35:I44)</f>
        <v/>
      </c>
      <c r="J5" s="39">
        <f>J45-SUM(J35:J44)</f>
        <v/>
      </c>
      <c r="K5" s="38" t="n"/>
      <c r="L5" s="39">
        <f>L45-SUM(L35:L44)</f>
        <v/>
      </c>
      <c r="M5" s="38" t="n"/>
      <c r="N5" s="39">
        <f>N45-SUM(N35:N44)</f>
        <v/>
      </c>
      <c r="O5" s="38" t="n"/>
    </row>
    <row r="6" customFormat="1" s="28">
      <c r="A6" s="37" t="inlineStr">
        <is>
          <t>check</t>
        </is>
      </c>
      <c r="B6" s="37" t="inlineStr">
        <is>
          <t>四國區</t>
        </is>
      </c>
      <c r="C6" s="38" t="n"/>
      <c r="D6" s="38" t="n"/>
      <c r="E6" s="39">
        <f>E50-SUM(E46:E49)</f>
        <v/>
      </c>
      <c r="F6" s="39">
        <f>F50-SUM(F46:F49)</f>
        <v/>
      </c>
      <c r="G6" s="39">
        <f>G50-SUM(G46:G49)</f>
        <v/>
      </c>
      <c r="H6" s="39">
        <f>H50-SUM(H46:H49)</f>
        <v/>
      </c>
      <c r="I6" s="39">
        <f>I50-SUM(I46:I49)</f>
        <v/>
      </c>
      <c r="J6" s="39">
        <f>J50-SUM(J46:J49)</f>
        <v/>
      </c>
      <c r="K6" s="38" t="n"/>
      <c r="L6" s="39">
        <f>L50-SUM(L46:L49)</f>
        <v/>
      </c>
      <c r="M6" s="38" t="n"/>
      <c r="N6" s="39">
        <f>N50-SUM(N46:N49)</f>
        <v/>
      </c>
      <c r="O6" s="38" t="n"/>
    </row>
    <row r="7" customFormat="1" s="28">
      <c r="A7" s="37" t="inlineStr">
        <is>
          <t>check</t>
        </is>
      </c>
      <c r="B7" s="37" t="inlineStr">
        <is>
          <t>九州區</t>
        </is>
      </c>
      <c r="C7" s="38" t="n"/>
      <c r="D7" s="38" t="n"/>
      <c r="E7" s="39">
        <f>E58-SUM(E51:E57)</f>
        <v/>
      </c>
      <c r="F7" s="39">
        <f>F58-SUM(F51:F57)</f>
        <v/>
      </c>
      <c r="G7" s="39">
        <f>G58-SUM(G51:G57)</f>
        <v/>
      </c>
      <c r="H7" s="39">
        <f>H58-SUM(H51:H57)</f>
        <v/>
      </c>
      <c r="I7" s="39">
        <f>I58-SUM(I51:I57)</f>
        <v/>
      </c>
      <c r="J7" s="39">
        <f>J58-SUM(J51:J57)</f>
        <v/>
      </c>
      <c r="K7" s="38" t="n"/>
      <c r="L7" s="39">
        <f>L58-SUM(L51:L57)</f>
        <v/>
      </c>
      <c r="M7" s="38" t="n"/>
      <c r="N7" s="39">
        <f>N58-SUM(N51:N57)</f>
        <v/>
      </c>
      <c r="O7" s="38" t="n"/>
    </row>
    <row r="8" customFormat="1" s="28">
      <c r="A8" s="37" t="inlineStr">
        <is>
          <t>check</t>
        </is>
      </c>
      <c r="B8" s="37" t="n"/>
      <c r="C8" s="38" t="n"/>
      <c r="D8" s="38" t="n"/>
      <c r="E8" s="39">
        <f>E61-SUM(E26,E34,E45,E50,E58,E59:E60)</f>
        <v/>
      </c>
      <c r="F8" s="39">
        <f>F61-SUM(F26,F34,F45,F50,F58,F59:F60)</f>
        <v/>
      </c>
      <c r="G8" s="39">
        <f>G61-SUM(G26,G34,G45,G50,G58,G59:G60)</f>
        <v/>
      </c>
      <c r="H8" s="39">
        <f>H61-SUM(H26,H34,H45,H50,H58,H59:H60)</f>
        <v/>
      </c>
      <c r="I8" s="39">
        <f>I61-SUM(I26,I34,I45,I50,I58,I59:I60)</f>
        <v/>
      </c>
      <c r="J8" s="39">
        <f>J61-SUM(J26,J34,J45,J50,J58,J59:J60)</f>
        <v/>
      </c>
      <c r="K8" s="38" t="n"/>
      <c r="L8" s="39">
        <f>L61-SUM(L26,L34,L45,L50,L58,L59:L60)</f>
        <v/>
      </c>
      <c r="M8" s="38" t="n"/>
      <c r="N8" s="39">
        <f>N61-SUM(N26,N34,N45,N50,N58,N59:N60)</f>
        <v/>
      </c>
      <c r="O8" s="38" t="n"/>
    </row>
    <row r="9" customFormat="1" s="9">
      <c r="A9" s="40" t="inlineStr">
        <is>
          <t>本州中區</t>
        </is>
      </c>
      <c r="B9" s="40" t="inlineStr">
        <is>
          <t>東京</t>
        </is>
      </c>
      <c r="C9" s="39">
        <f>G9-SUM(E9:F9)</f>
        <v/>
      </c>
      <c r="D9" s="39">
        <f>J9-SUM(H9:I9)</f>
        <v/>
      </c>
      <c r="E9" s="34" t="n">
        <v>840600</v>
      </c>
      <c r="F9" s="34" t="n">
        <v>827598</v>
      </c>
      <c r="G9" s="34" t="n">
        <v>1668198</v>
      </c>
      <c r="H9" s="34" t="n">
        <v>1375163</v>
      </c>
      <c r="I9" s="34" t="n">
        <v>1157514</v>
      </c>
      <c r="J9" s="34" t="n">
        <v>2532677</v>
      </c>
      <c r="K9" s="35" t="n">
        <v>118.8</v>
      </c>
      <c r="L9" s="34" t="n">
        <v>2259624</v>
      </c>
      <c r="M9" s="34" t="n">
        <v>21972</v>
      </c>
      <c r="N9" s="34" t="n">
        <v>569496</v>
      </c>
      <c r="O9" s="35" t="n">
        <v>4.45</v>
      </c>
    </row>
    <row r="10" customFormat="1" s="9">
      <c r="A10" s="40" t="inlineStr">
        <is>
          <t>本州中區</t>
        </is>
      </c>
      <c r="B10" s="40" t="inlineStr">
        <is>
          <t>神奈川</t>
        </is>
      </c>
      <c r="C10" s="39">
        <f>G10-SUM(E10:F10)</f>
        <v/>
      </c>
      <c r="D10" s="39">
        <f>J10-SUM(H10:I10)</f>
        <v/>
      </c>
      <c r="E10" s="34" t="n">
        <v>438142</v>
      </c>
      <c r="F10" s="34" t="n">
        <v>428122</v>
      </c>
      <c r="G10" s="34" t="n">
        <v>866264</v>
      </c>
      <c r="H10" s="34" t="n">
        <v>551810</v>
      </c>
      <c r="I10" s="34" t="n">
        <v>499623</v>
      </c>
      <c r="J10" s="34" t="n">
        <v>1051433</v>
      </c>
      <c r="K10" s="35" t="n">
        <v>110.45</v>
      </c>
      <c r="L10" s="34" t="n">
        <v>980260</v>
      </c>
      <c r="M10" s="34" t="n">
        <v>6297</v>
      </c>
      <c r="N10" s="34" t="n">
        <v>168779</v>
      </c>
      <c r="O10" s="35" t="n">
        <v>6.23</v>
      </c>
    </row>
    <row r="11" customFormat="1" s="9">
      <c r="A11" s="40" t="inlineStr">
        <is>
          <t>本州中區</t>
        </is>
      </c>
      <c r="B11" s="40" t="inlineStr">
        <is>
          <t>埼玉</t>
        </is>
      </c>
      <c r="C11" s="39">
        <f>G11-SUM(E11:F11)</f>
        <v/>
      </c>
      <c r="D11" s="39">
        <f>J11-SUM(H11:I11)</f>
        <v/>
      </c>
      <c r="E11" s="34" t="n">
        <v>622939</v>
      </c>
      <c r="F11" s="34" t="n">
        <v>625657</v>
      </c>
      <c r="G11" s="34" t="n">
        <v>1248596</v>
      </c>
      <c r="H11" s="34" t="n">
        <v>612724</v>
      </c>
      <c r="I11" s="34" t="n">
        <v>627556</v>
      </c>
      <c r="J11" s="34" t="n">
        <v>1240280</v>
      </c>
      <c r="K11" s="35" t="n">
        <v>97.64</v>
      </c>
      <c r="L11" s="34" t="n">
        <v>1194259</v>
      </c>
      <c r="M11" s="34" t="n">
        <v>4490</v>
      </c>
      <c r="N11" s="34" t="n">
        <v>194987</v>
      </c>
      <c r="O11" s="35" t="n">
        <v>6.36</v>
      </c>
    </row>
    <row r="12" customFormat="1" s="9">
      <c r="A12" s="40" t="inlineStr">
        <is>
          <t>本州中區</t>
        </is>
      </c>
      <c r="B12" s="40" t="inlineStr">
        <is>
          <t>千葉</t>
        </is>
      </c>
      <c r="C12" s="39">
        <f>G12-SUM(E12:F12)</f>
        <v/>
      </c>
      <c r="D12" s="39">
        <f>J12-SUM(H12:I12)</f>
        <v/>
      </c>
      <c r="E12" s="34" t="n">
        <v>666772</v>
      </c>
      <c r="F12" s="34" t="n">
        <v>662578</v>
      </c>
      <c r="G12" s="34" t="n">
        <v>1329350</v>
      </c>
      <c r="H12" s="34" t="n">
        <v>659765</v>
      </c>
      <c r="I12" s="34" t="n">
        <v>656782</v>
      </c>
      <c r="J12" s="34" t="n">
        <v>1316547</v>
      </c>
      <c r="K12" s="35" t="n">
        <v>100.45</v>
      </c>
      <c r="L12" s="34" t="n">
        <v>1280949</v>
      </c>
      <c r="M12" s="34" t="n">
        <v>3927</v>
      </c>
      <c r="N12" s="34" t="n">
        <v>222753</v>
      </c>
      <c r="O12" s="35" t="n">
        <v>5.91</v>
      </c>
    </row>
    <row r="13" customFormat="1" s="9">
      <c r="A13" s="40" t="inlineStr">
        <is>
          <t>本州中區</t>
        </is>
      </c>
      <c r="B13" s="40" t="inlineStr">
        <is>
          <t>茨城</t>
        </is>
      </c>
      <c r="C13" s="39">
        <f>G13-SUM(E13:F13)</f>
        <v/>
      </c>
      <c r="D13" s="39">
        <f>J13-SUM(H13:I13)</f>
        <v/>
      </c>
      <c r="E13" s="34" t="n">
        <v>607855</v>
      </c>
      <c r="F13" s="34" t="n">
        <v>597352</v>
      </c>
      <c r="G13" s="34" t="n">
        <v>1205207</v>
      </c>
      <c r="H13" s="34" t="n">
        <v>600062</v>
      </c>
      <c r="I13" s="34" t="n">
        <v>600413</v>
      </c>
      <c r="J13" s="34" t="n">
        <v>1200475</v>
      </c>
      <c r="K13" s="35" t="n">
        <v>99.94</v>
      </c>
      <c r="L13" s="34" t="n">
        <v>1163963</v>
      </c>
      <c r="M13" s="34" t="n">
        <v>3022</v>
      </c>
      <c r="N13" s="34" t="n">
        <v>203030</v>
      </c>
      <c r="O13" s="35" t="n">
        <v>5.91</v>
      </c>
    </row>
    <row r="14" customFormat="1" s="9">
      <c r="A14" s="40" t="inlineStr">
        <is>
          <t>本州中區</t>
        </is>
      </c>
      <c r="B14" s="40" t="inlineStr">
        <is>
          <t>栃木</t>
        </is>
      </c>
      <c r="C14" s="39">
        <f>G14-SUM(E14:F14)</f>
        <v/>
      </c>
      <c r="D14" s="39">
        <f>J14-SUM(H14:I14)</f>
        <v/>
      </c>
      <c r="E14" s="34" t="n">
        <v>430265</v>
      </c>
      <c r="F14" s="34" t="n">
        <v>428597</v>
      </c>
      <c r="G14" s="34" t="n">
        <v>858862</v>
      </c>
      <c r="H14" s="34" t="n">
        <v>462148</v>
      </c>
      <c r="I14" s="34" t="n">
        <v>450126</v>
      </c>
      <c r="J14" s="34" t="n">
        <v>912274</v>
      </c>
      <c r="K14" s="35" t="n">
        <v>102.67</v>
      </c>
      <c r="L14" s="34" t="n">
        <v>871643</v>
      </c>
      <c r="M14" s="34" t="n">
        <v>2117</v>
      </c>
      <c r="N14" s="34" t="n">
        <v>135329</v>
      </c>
      <c r="O14" s="35" t="n">
        <v>6.74</v>
      </c>
    </row>
    <row r="15" customFormat="1" s="9">
      <c r="A15" s="40" t="inlineStr">
        <is>
          <t>本州中區</t>
        </is>
      </c>
      <c r="B15" s="40" t="inlineStr">
        <is>
          <t>群馬</t>
        </is>
      </c>
      <c r="C15" s="39">
        <f>G15-SUM(E15:F15)</f>
        <v/>
      </c>
      <c r="D15" s="39">
        <f>J15-SUM(H15:I15)</f>
        <v/>
      </c>
      <c r="E15" s="34" t="n">
        <v>423651</v>
      </c>
      <c r="F15" s="34" t="n">
        <v>426424</v>
      </c>
      <c r="G15" s="34" t="n">
        <v>850075</v>
      </c>
      <c r="H15" s="34" t="n">
        <v>449875</v>
      </c>
      <c r="I15" s="34" t="n">
        <v>454171</v>
      </c>
      <c r="J15" s="34" t="n">
        <v>904046</v>
      </c>
      <c r="K15" s="35" t="n">
        <v>99.05</v>
      </c>
      <c r="L15" s="34" t="n">
        <v>856056</v>
      </c>
      <c r="M15" s="34" t="n">
        <v>2102</v>
      </c>
      <c r="N15" s="34" t="n">
        <v>141060</v>
      </c>
      <c r="O15" s="35" t="n">
        <v>6.41</v>
      </c>
    </row>
    <row r="16" customFormat="1" s="9">
      <c r="A16" s="40" t="inlineStr">
        <is>
          <t>本州中區</t>
        </is>
      </c>
      <c r="B16" s="40" t="inlineStr">
        <is>
          <t>長野</t>
        </is>
      </c>
      <c r="C16" s="39">
        <f>G16-SUM(E16:F16)</f>
        <v/>
      </c>
      <c r="D16" s="39">
        <f>J16-SUM(H16:I16)</f>
        <v/>
      </c>
      <c r="E16" s="34" t="n">
        <v>666324</v>
      </c>
      <c r="F16" s="34" t="n">
        <v>655240</v>
      </c>
      <c r="G16" s="34" t="n">
        <v>1321564</v>
      </c>
      <c r="H16" s="34" t="n">
        <v>673841</v>
      </c>
      <c r="I16" s="34" t="n">
        <v>674715</v>
      </c>
      <c r="J16" s="34" t="n">
        <v>1348556</v>
      </c>
      <c r="K16" s="35" t="n">
        <v>99.87</v>
      </c>
      <c r="L16" s="34" t="n">
        <v>1301676</v>
      </c>
      <c r="M16" s="34" t="n">
        <v>1525</v>
      </c>
      <c r="N16" s="34" t="n">
        <v>245259</v>
      </c>
      <c r="O16" s="35" t="n">
        <v>5.5</v>
      </c>
    </row>
    <row r="17" customFormat="1" s="9">
      <c r="A17" s="40" t="inlineStr">
        <is>
          <t>本州中區</t>
        </is>
      </c>
      <c r="B17" s="40" t="inlineStr">
        <is>
          <t>山梨</t>
        </is>
      </c>
      <c r="C17" s="39">
        <f>G17-SUM(E17:F17)</f>
        <v/>
      </c>
      <c r="D17" s="39">
        <f>J17-SUM(H17:I17)</f>
        <v/>
      </c>
      <c r="E17" s="34" t="n">
        <v>269142</v>
      </c>
      <c r="F17" s="34" t="n">
        <v>268792</v>
      </c>
      <c r="G17" s="34" t="n">
        <v>537934</v>
      </c>
      <c r="H17" s="34" t="n">
        <v>268509</v>
      </c>
      <c r="I17" s="34" t="n">
        <v>272148</v>
      </c>
      <c r="J17" s="34" t="n">
        <v>540657</v>
      </c>
      <c r="K17" s="35" t="n">
        <v>98.66</v>
      </c>
      <c r="L17" s="34" t="n">
        <v>521967</v>
      </c>
      <c r="M17" s="34" t="n">
        <v>1801</v>
      </c>
      <c r="N17" s="34" t="n">
        <v>85424</v>
      </c>
      <c r="O17" s="35" t="n">
        <v>6.33</v>
      </c>
    </row>
    <row r="18" customFormat="1" s="9">
      <c r="A18" s="40" t="inlineStr">
        <is>
          <t>本州中區</t>
        </is>
      </c>
      <c r="B18" s="40" t="inlineStr">
        <is>
          <t>静岡</t>
        </is>
      </c>
      <c r="C18" s="39">
        <f>G18-SUM(E18:F18)</f>
        <v/>
      </c>
      <c r="D18" s="39">
        <f>J18-SUM(H18:I18)</f>
        <v/>
      </c>
      <c r="E18" s="34" t="n">
        <v>656536</v>
      </c>
      <c r="F18" s="34" t="n">
        <v>638368</v>
      </c>
      <c r="G18" s="34" t="n">
        <v>1294904</v>
      </c>
      <c r="H18" s="34" t="n">
        <v>652622</v>
      </c>
      <c r="I18" s="34" t="n">
        <v>640848</v>
      </c>
      <c r="J18" s="34" t="n">
        <v>1293470</v>
      </c>
      <c r="K18" s="35" t="n">
        <v>101.84</v>
      </c>
      <c r="L18" s="34" t="n">
        <v>1249896</v>
      </c>
      <c r="M18" s="34" t="n">
        <v>2481</v>
      </c>
      <c r="N18" s="34" t="n">
        <v>220125</v>
      </c>
      <c r="O18" s="35" t="n">
        <v>5.88</v>
      </c>
    </row>
    <row r="19" customFormat="1" s="9">
      <c r="A19" s="40" t="inlineStr">
        <is>
          <t>本州中區</t>
        </is>
      </c>
      <c r="B19" s="40" t="inlineStr">
        <is>
          <t>愛知</t>
        </is>
      </c>
      <c r="C19" s="39">
        <f>G19-SUM(E19:F19)</f>
        <v/>
      </c>
      <c r="D19" s="39">
        <f>J19-SUM(H19:I19)</f>
        <v/>
      </c>
      <c r="E19" s="34" t="n">
        <v>849225</v>
      </c>
      <c r="F19" s="34" t="n">
        <v>843519</v>
      </c>
      <c r="G19" s="34" t="n">
        <v>1692744</v>
      </c>
      <c r="H19" s="34" t="n">
        <v>883504</v>
      </c>
      <c r="I19" s="34" t="n">
        <v>868538</v>
      </c>
      <c r="J19" s="34" t="n">
        <v>1752042</v>
      </c>
      <c r="K19" s="35" t="n">
        <v>101.72</v>
      </c>
      <c r="L19" s="34" t="n">
        <v>1663281</v>
      </c>
      <c r="M19" s="34" t="n">
        <v>5318</v>
      </c>
      <c r="N19" s="34" t="n">
        <v>351824</v>
      </c>
      <c r="O19" s="35" t="n">
        <v>4.98</v>
      </c>
    </row>
    <row r="20">
      <c r="A20" s="40" t="inlineStr">
        <is>
          <t>本州中區</t>
        </is>
      </c>
      <c r="B20" s="40" t="inlineStr">
        <is>
          <t>三重</t>
        </is>
      </c>
      <c r="C20" s="39">
        <f>G20-SUM(E20:F20)</f>
        <v/>
      </c>
      <c r="D20" s="39">
        <f>J20-SUM(H20:I20)</f>
        <v/>
      </c>
      <c r="E20" s="34" t="n">
        <v>529881</v>
      </c>
      <c r="F20" s="34" t="n">
        <v>521171</v>
      </c>
      <c r="G20" s="34" t="n">
        <v>1051052</v>
      </c>
      <c r="H20" s="34" t="n">
        <v>522280</v>
      </c>
      <c r="I20" s="34" t="n">
        <v>522043</v>
      </c>
      <c r="J20" s="34" t="n">
        <v>1044323</v>
      </c>
      <c r="K20" s="35" t="n">
        <v>100.05</v>
      </c>
      <c r="L20" s="34" t="n">
        <v>1008368</v>
      </c>
      <c r="M20" s="34" t="n">
        <v>2736</v>
      </c>
      <c r="N20" s="34" t="n">
        <v>187202</v>
      </c>
      <c r="O20" s="35" t="n">
        <v>5.58</v>
      </c>
    </row>
    <row r="21" customFormat="1" s="11">
      <c r="A21" s="40" t="inlineStr">
        <is>
          <t>本州中區</t>
        </is>
      </c>
      <c r="B21" s="40" t="inlineStr">
        <is>
          <t>岐阜</t>
        </is>
      </c>
      <c r="C21" s="39">
        <f>G21-SUM(E21:F21)</f>
        <v/>
      </c>
      <c r="D21" s="39">
        <f>J21-SUM(H21:I21)</f>
        <v/>
      </c>
      <c r="E21" s="34" t="n">
        <v>534039</v>
      </c>
      <c r="F21" s="34" t="n">
        <v>512480</v>
      </c>
      <c r="G21" s="34" t="n">
        <v>1046519</v>
      </c>
      <c r="H21" s="34" t="n">
        <v>518107</v>
      </c>
      <c r="I21" s="34" t="n">
        <v>502658</v>
      </c>
      <c r="J21" s="36" t="n">
        <v>1020765</v>
      </c>
      <c r="K21" s="35" t="n">
        <v>103.07</v>
      </c>
      <c r="L21" s="34" t="n">
        <v>991123</v>
      </c>
      <c r="M21" s="34" t="n">
        <v>1476</v>
      </c>
      <c r="N21" s="34" t="n">
        <v>189460</v>
      </c>
      <c r="O21" s="35" t="n">
        <v>5.39</v>
      </c>
    </row>
    <row r="22" customFormat="1" s="11">
      <c r="A22" s="40" t="inlineStr">
        <is>
          <t>本州中區</t>
        </is>
      </c>
      <c r="B22" s="40" t="inlineStr">
        <is>
          <t>滋賀</t>
        </is>
      </c>
      <c r="C22" s="39">
        <f>G22-SUM(E22:F22)</f>
        <v/>
      </c>
      <c r="D22" s="39">
        <f>J22-SUM(H22:I22)</f>
        <v/>
      </c>
      <c r="E22" s="34" t="n">
        <v>369584</v>
      </c>
      <c r="F22" s="34" t="n">
        <v>370024</v>
      </c>
      <c r="G22" s="34" t="n">
        <v>739608</v>
      </c>
      <c r="H22" s="34" t="n">
        <v>352232</v>
      </c>
      <c r="I22" s="34" t="n">
        <v>364688</v>
      </c>
      <c r="J22" s="34" t="n">
        <v>716920</v>
      </c>
      <c r="K22" s="35" t="n">
        <v>96.58</v>
      </c>
      <c r="L22" s="34" t="n">
        <v>687342</v>
      </c>
      <c r="M22" s="34" t="n">
        <v>2660</v>
      </c>
      <c r="N22" s="34" t="n">
        <v>130930</v>
      </c>
      <c r="O22" s="35" t="n">
        <v>5.48</v>
      </c>
    </row>
    <row r="23" customFormat="1" s="11">
      <c r="A23" s="40" t="inlineStr">
        <is>
          <t>本州中區</t>
        </is>
      </c>
      <c r="B23" s="40" t="inlineStr">
        <is>
          <t>福井</t>
        </is>
      </c>
      <c r="C23" s="39">
        <f>G23-SUM(E23:F23)</f>
        <v/>
      </c>
      <c r="D23" s="39">
        <f>J23-SUM(H23:I23)</f>
        <v/>
      </c>
      <c r="E23" s="34" t="n">
        <v>328729</v>
      </c>
      <c r="F23" s="36" t="n">
        <v>326982</v>
      </c>
      <c r="G23" s="34" t="n">
        <v>655711</v>
      </c>
      <c r="H23" s="34" t="n">
        <v>315727</v>
      </c>
      <c r="I23" s="34" t="n">
        <v>320154</v>
      </c>
      <c r="J23" s="34" t="n">
        <v>635881</v>
      </c>
      <c r="K23" s="35" t="n">
        <v>98.62</v>
      </c>
      <c r="L23" s="34" t="n">
        <v>620357</v>
      </c>
      <c r="M23" s="34" t="n">
        <v>2277</v>
      </c>
      <c r="N23" s="34" t="n">
        <v>117048</v>
      </c>
      <c r="O23" s="35" t="n">
        <v>5.43</v>
      </c>
    </row>
    <row r="24" customFormat="1" s="11">
      <c r="A24" s="40" t="inlineStr">
        <is>
          <t>本州中區</t>
        </is>
      </c>
      <c r="B24" s="40" t="inlineStr">
        <is>
          <t>石川</t>
        </is>
      </c>
      <c r="C24" s="39">
        <f>G24-SUM(E24:F24)</f>
        <v/>
      </c>
      <c r="D24" s="39">
        <f>J24-SUM(H24:I24)</f>
        <v/>
      </c>
      <c r="E24" s="34" t="n">
        <v>403065</v>
      </c>
      <c r="F24" s="34" t="n">
        <v>403680</v>
      </c>
      <c r="G24" s="34" t="n">
        <v>806745</v>
      </c>
      <c r="H24" s="34" t="n">
        <v>382677</v>
      </c>
      <c r="I24" s="34" t="n">
        <v>385478</v>
      </c>
      <c r="J24" s="34" t="n">
        <v>768155</v>
      </c>
      <c r="K24" s="35" t="n">
        <v>99.27</v>
      </c>
      <c r="L24" s="34" t="n">
        <v>745738</v>
      </c>
      <c r="M24" s="34" t="n">
        <v>2755</v>
      </c>
      <c r="N24" s="34" t="n">
        <v>141361</v>
      </c>
      <c r="O24" s="35" t="n">
        <v>5.43</v>
      </c>
    </row>
    <row r="25" customFormat="1" s="11">
      <c r="A25" s="40" t="inlineStr">
        <is>
          <t>本州中區</t>
        </is>
      </c>
      <c r="B25" s="40" t="inlineStr">
        <is>
          <t>富山</t>
        </is>
      </c>
      <c r="C25" s="39">
        <f>G25-SUM(E25:F25)</f>
        <v/>
      </c>
      <c r="D25" s="39">
        <f>J25-SUM(H25:I25)</f>
        <v/>
      </c>
      <c r="E25" s="34" t="n">
        <v>415468</v>
      </c>
      <c r="F25" s="34" t="n">
        <v>399408</v>
      </c>
      <c r="G25" s="34" t="n">
        <v>814876</v>
      </c>
      <c r="H25" s="34" t="n">
        <v>391869</v>
      </c>
      <c r="I25" s="34" t="n">
        <v>384982</v>
      </c>
      <c r="J25" s="34" t="n">
        <v>776851</v>
      </c>
      <c r="K25" s="35" t="n">
        <v>101.79</v>
      </c>
      <c r="L25" s="34" t="n">
        <v>761699</v>
      </c>
      <c r="M25" s="34" t="n">
        <v>2859</v>
      </c>
      <c r="N25" s="34" t="n">
        <v>143837</v>
      </c>
      <c r="O25" s="35" t="n">
        <v>5.4</v>
      </c>
    </row>
    <row r="26">
      <c r="A26" s="40" t="inlineStr">
        <is>
          <t>本州中區</t>
        </is>
      </c>
      <c r="B26" s="40" t="inlineStr">
        <is>
          <t>計</t>
        </is>
      </c>
      <c r="C26" s="39">
        <f>G26-SUM(E26:F26)</f>
        <v/>
      </c>
      <c r="D26" s="39">
        <f>J26-SUM(H26:I26)</f>
        <v/>
      </c>
      <c r="E26" s="34" t="n">
        <v>9052217</v>
      </c>
      <c r="F26" s="34" t="n">
        <v>8935992</v>
      </c>
      <c r="G26" s="34" t="n">
        <v>17988209</v>
      </c>
      <c r="H26" s="34" t="n">
        <v>9672915</v>
      </c>
      <c r="I26" s="34" t="n">
        <v>9382437</v>
      </c>
      <c r="J26" s="34" t="n">
        <v>19055352</v>
      </c>
      <c r="K26" s="35" t="n">
        <v>103.1</v>
      </c>
      <c r="L26" s="34" t="n">
        <v>18158201</v>
      </c>
      <c r="M26" s="34" t="n">
        <v>2966</v>
      </c>
      <c r="N26" s="34" t="n">
        <v>3447904</v>
      </c>
      <c r="O26" s="35" t="n">
        <v>5.53</v>
      </c>
    </row>
    <row r="27">
      <c r="A27" s="40" t="inlineStr">
        <is>
          <t>本州北區</t>
        </is>
      </c>
      <c r="B27" s="40" t="inlineStr">
        <is>
          <t>新潟</t>
        </is>
      </c>
      <c r="C27" s="39">
        <f>G27-SUM(E27:F27)</f>
        <v/>
      </c>
      <c r="D27" s="39">
        <f>J27-SUM(H27:I27)</f>
        <v/>
      </c>
      <c r="E27" s="34" t="n">
        <v>942606</v>
      </c>
      <c r="F27" s="34" t="n">
        <v>939953</v>
      </c>
      <c r="G27" s="34" t="n">
        <v>1882559</v>
      </c>
      <c r="H27" s="34" t="n">
        <v>881102</v>
      </c>
      <c r="I27" s="34" t="n">
        <v>899021</v>
      </c>
      <c r="J27" s="34" t="n">
        <v>1780123</v>
      </c>
      <c r="K27" s="35" t="n">
        <v>98.01000000000001</v>
      </c>
      <c r="L27" s="34" t="n">
        <v>1733648</v>
      </c>
      <c r="M27" s="34" t="n">
        <v>2102</v>
      </c>
      <c r="N27" s="34" t="n">
        <v>294603</v>
      </c>
      <c r="O27" s="35" t="n">
        <v>6.04</v>
      </c>
    </row>
    <row r="28">
      <c r="A28" s="40" t="inlineStr">
        <is>
          <t>本州北區</t>
        </is>
      </c>
      <c r="B28" s="40" t="inlineStr">
        <is>
          <t>福島</t>
        </is>
      </c>
      <c r="C28" s="39">
        <f>G28-SUM(E28:F28)</f>
        <v/>
      </c>
      <c r="D28" s="39">
        <f>J28-SUM(H28:I28)</f>
        <v/>
      </c>
      <c r="E28" s="34" t="n">
        <v>579566</v>
      </c>
      <c r="F28" s="34" t="n">
        <v>566016</v>
      </c>
      <c r="G28" s="34" t="n">
        <v>1145582</v>
      </c>
      <c r="H28" s="34" t="n">
        <v>593068</v>
      </c>
      <c r="I28" s="34" t="n">
        <v>582156</v>
      </c>
      <c r="J28" s="34" t="n">
        <v>1175224</v>
      </c>
      <c r="K28" s="35" t="n">
        <v>101.87</v>
      </c>
      <c r="L28" s="34" t="n">
        <v>1134345</v>
      </c>
      <c r="M28" s="34" t="n">
        <v>1341</v>
      </c>
      <c r="N28" s="34" t="n">
        <v>165974</v>
      </c>
      <c r="O28" s="35" t="n">
        <v>7.08</v>
      </c>
    </row>
    <row r="29">
      <c r="A29" s="40" t="inlineStr">
        <is>
          <t>本州北區</t>
        </is>
      </c>
      <c r="B29" s="40" t="inlineStr">
        <is>
          <t>宮城</t>
        </is>
      </c>
      <c r="C29" s="39">
        <f>G29-SUM(E29:F29)</f>
        <v/>
      </c>
      <c r="D29" s="39">
        <f>J29-SUM(H29:I29)</f>
        <v/>
      </c>
      <c r="E29" s="34" t="n">
        <v>456187</v>
      </c>
      <c r="F29" s="34" t="n">
        <v>442326</v>
      </c>
      <c r="G29" s="34" t="n">
        <v>898513</v>
      </c>
      <c r="H29" s="34" t="n">
        <v>460836</v>
      </c>
      <c r="I29" s="34" t="n">
        <v>445047</v>
      </c>
      <c r="J29" s="34" t="n">
        <v>905883</v>
      </c>
      <c r="K29" s="35" t="n">
        <v>103.55</v>
      </c>
      <c r="L29" s="34" t="n">
        <v>880316</v>
      </c>
      <c r="M29" s="34" t="n">
        <v>1628</v>
      </c>
      <c r="N29" s="34" t="n">
        <v>132204</v>
      </c>
      <c r="O29" s="35" t="n">
        <v>6.85</v>
      </c>
    </row>
    <row r="30">
      <c r="A30" s="40" t="inlineStr">
        <is>
          <t>本州北區</t>
        </is>
      </c>
      <c r="B30" s="40" t="inlineStr">
        <is>
          <t>山形</t>
        </is>
      </c>
      <c r="C30" s="39">
        <f>G30-SUM(E30:F30)</f>
        <v/>
      </c>
      <c r="D30" s="39">
        <f>J30-SUM(H30:I30)</f>
        <v/>
      </c>
      <c r="E30" s="34" t="n">
        <v>446982</v>
      </c>
      <c r="F30" s="34" t="n">
        <v>442520</v>
      </c>
      <c r="G30" s="34" t="n">
        <v>889502</v>
      </c>
      <c r="H30" s="34" t="n">
        <v>439946</v>
      </c>
      <c r="I30" s="34" t="n">
        <v>439618</v>
      </c>
      <c r="J30" s="34" t="n">
        <v>879564</v>
      </c>
      <c r="K30" s="35" t="n">
        <v>100.07</v>
      </c>
      <c r="L30" s="34" t="n">
        <v>862490</v>
      </c>
      <c r="M30" s="34" t="n">
        <v>1437</v>
      </c>
      <c r="N30" s="34" t="n">
        <v>124421</v>
      </c>
      <c r="O30" s="35" t="n">
        <v>7.07</v>
      </c>
    </row>
    <row r="31">
      <c r="A31" s="40" t="inlineStr">
        <is>
          <t>本州北區</t>
        </is>
      </c>
      <c r="B31" s="40" t="inlineStr">
        <is>
          <t>秋田</t>
        </is>
      </c>
      <c r="C31" s="39">
        <f>G31-SUM(E31:F31)</f>
        <v/>
      </c>
      <c r="D31" s="39">
        <f>J31-SUM(H31:I31)</f>
        <v/>
      </c>
      <c r="E31" s="34" t="n">
        <v>432765</v>
      </c>
      <c r="F31" s="34" t="n">
        <v>402014</v>
      </c>
      <c r="G31" s="34" t="n">
        <v>834779</v>
      </c>
      <c r="H31" s="34" t="n">
        <v>433719</v>
      </c>
      <c r="I31" s="34" t="n">
        <v>403946</v>
      </c>
      <c r="J31" s="34" t="n">
        <v>837665</v>
      </c>
      <c r="K31" s="35" t="n">
        <v>107.37</v>
      </c>
      <c r="L31" s="34" t="n">
        <v>819023</v>
      </c>
      <c r="M31" s="34" t="n">
        <v>1086</v>
      </c>
      <c r="N31" s="34" t="n">
        <v>127751</v>
      </c>
      <c r="O31" s="35" t="n">
        <v>6.56</v>
      </c>
    </row>
    <row r="32">
      <c r="A32" s="40" t="inlineStr">
        <is>
          <t>本州北區</t>
        </is>
      </c>
      <c r="B32" s="40" t="inlineStr">
        <is>
          <t>岩手</t>
        </is>
      </c>
      <c r="C32" s="39">
        <f>G32-SUM(E32:F32)</f>
        <v/>
      </c>
      <c r="D32" s="39">
        <f>J32-SUM(H32:I32)</f>
        <v/>
      </c>
      <c r="E32" s="34" t="n">
        <v>389575</v>
      </c>
      <c r="F32" s="34" t="n">
        <v>371706</v>
      </c>
      <c r="G32" s="34" t="n">
        <v>761281</v>
      </c>
      <c r="H32" s="34" t="n">
        <v>379474</v>
      </c>
      <c r="I32" s="34" t="n">
        <v>369278</v>
      </c>
      <c r="J32" s="34" t="n">
        <v>748752</v>
      </c>
      <c r="K32" s="35" t="n">
        <v>102.76</v>
      </c>
      <c r="L32" s="34" t="n">
        <v>735730</v>
      </c>
      <c r="M32" s="34" t="n">
        <v>818</v>
      </c>
      <c r="N32" s="34" t="n">
        <v>113316</v>
      </c>
      <c r="O32" s="35" t="n">
        <v>6.61</v>
      </c>
    </row>
    <row r="33">
      <c r="A33" s="40" t="inlineStr">
        <is>
          <t>本州北區</t>
        </is>
      </c>
      <c r="B33" s="40" t="inlineStr">
        <is>
          <t>青森</t>
        </is>
      </c>
      <c r="C33" s="39">
        <f>G33-SUM(E33:F33)</f>
        <v/>
      </c>
      <c r="D33" s="39">
        <f>J33-SUM(H33:I33)</f>
        <v/>
      </c>
      <c r="E33" s="34" t="n">
        <v>340505</v>
      </c>
      <c r="F33" s="34" t="n">
        <v>322779</v>
      </c>
      <c r="G33" s="34" t="n">
        <v>663284</v>
      </c>
      <c r="H33" s="34" t="n">
        <v>343480</v>
      </c>
      <c r="I33" s="34" t="n">
        <v>322211</v>
      </c>
      <c r="J33" s="34" t="n">
        <v>665691</v>
      </c>
      <c r="K33" s="35" t="n">
        <v>106.6</v>
      </c>
      <c r="L33" s="34" t="n">
        <v>649500</v>
      </c>
      <c r="M33" s="34" t="n">
        <v>1070</v>
      </c>
      <c r="N33" s="34" t="n">
        <v>99814</v>
      </c>
      <c r="O33" s="35" t="n">
        <v>6.67</v>
      </c>
    </row>
    <row r="34">
      <c r="A34" s="40" t="inlineStr">
        <is>
          <t>本州北區</t>
        </is>
      </c>
      <c r="B34" s="40" t="inlineStr">
        <is>
          <t>計</t>
        </is>
      </c>
      <c r="C34" s="39">
        <f>G34-SUM(E34:F34)</f>
        <v/>
      </c>
      <c r="D34" s="39">
        <f>J34-SUM(H34:I34)</f>
        <v/>
      </c>
      <c r="E34" s="34" t="n">
        <v>3588186</v>
      </c>
      <c r="F34" s="34" t="n">
        <v>3487314</v>
      </c>
      <c r="G34" s="34" t="n">
        <v>7075500</v>
      </c>
      <c r="H34" s="34" t="n">
        <v>3531625</v>
      </c>
      <c r="I34" s="34" t="n">
        <v>3461277</v>
      </c>
      <c r="J34" s="34" t="n">
        <v>6992902</v>
      </c>
      <c r="K34" s="35" t="n">
        <v>102.03</v>
      </c>
      <c r="L34" s="36" t="n">
        <v>6815052</v>
      </c>
      <c r="M34" s="34" t="n">
        <v>1344</v>
      </c>
      <c r="N34" s="34" t="n">
        <v>1058083</v>
      </c>
      <c r="O34" s="35" t="n">
        <v>6.61</v>
      </c>
    </row>
    <row r="35">
      <c r="A35" s="40" t="inlineStr">
        <is>
          <t>本州西區</t>
        </is>
      </c>
      <c r="B35" s="40" t="inlineStr">
        <is>
          <t>京都</t>
        </is>
      </c>
      <c r="C35" s="39">
        <f>G35-SUM(E35:F35)</f>
        <v/>
      </c>
      <c r="D35" s="39">
        <f>J35-SUM(H35:I35)</f>
        <v/>
      </c>
      <c r="E35" s="34" t="n">
        <v>492346</v>
      </c>
      <c r="F35" s="34" t="n">
        <v>491939</v>
      </c>
      <c r="G35" s="34" t="n">
        <v>984285</v>
      </c>
      <c r="H35" s="34" t="n">
        <v>534724</v>
      </c>
      <c r="I35" s="34" t="n">
        <v>520395</v>
      </c>
      <c r="J35" s="34" t="n">
        <v>1055119</v>
      </c>
      <c r="K35" s="35" t="n">
        <v>102.75</v>
      </c>
      <c r="L35" s="34" t="n">
        <v>1014976</v>
      </c>
      <c r="M35" s="34" t="n">
        <v>3423</v>
      </c>
      <c r="N35" s="34" t="n">
        <v>200182</v>
      </c>
      <c r="O35" s="35" t="n">
        <v>5.27</v>
      </c>
    </row>
    <row r="36">
      <c r="A36" s="40" t="inlineStr">
        <is>
          <t>本州西區</t>
        </is>
      </c>
      <c r="B36" s="40" t="inlineStr">
        <is>
          <t>大阪</t>
        </is>
      </c>
      <c r="C36" s="39">
        <f>G36-SUM(E36:F36)</f>
        <v/>
      </c>
      <c r="D36" s="39">
        <f>J36-SUM(H36:I36)</f>
        <v/>
      </c>
      <c r="E36" s="34" t="n">
        <v>719893</v>
      </c>
      <c r="F36" s="34" t="n">
        <v>712988</v>
      </c>
      <c r="G36" s="34" t="n">
        <v>1432881</v>
      </c>
      <c r="H36" s="34" t="n">
        <v>960051</v>
      </c>
      <c r="I36" s="34" t="n">
        <v>863405</v>
      </c>
      <c r="J36" s="34" t="n">
        <v>1823456</v>
      </c>
      <c r="K36" s="35" t="n">
        <v>111.19</v>
      </c>
      <c r="L36" s="34" t="n">
        <v>1679925</v>
      </c>
      <c r="M36" s="34" t="n">
        <v>14517</v>
      </c>
      <c r="N36" s="34" t="n">
        <v>378834</v>
      </c>
      <c r="O36" s="35" t="n">
        <v>4.81</v>
      </c>
    </row>
    <row r="37">
      <c r="A37" s="40" t="inlineStr">
        <is>
          <t>本州西區</t>
        </is>
      </c>
      <c r="B37" s="40" t="inlineStr">
        <is>
          <t>奈良</t>
        </is>
      </c>
      <c r="C37" s="39">
        <f>G37-SUM(E37:F37)</f>
        <v/>
      </c>
      <c r="D37" s="39">
        <f>J37-SUM(H37:I37)</f>
        <v/>
      </c>
      <c r="E37" s="34" t="n">
        <v>287163</v>
      </c>
      <c r="F37" s="34" t="n">
        <v>281102</v>
      </c>
      <c r="G37" s="34" t="n">
        <v>568265</v>
      </c>
      <c r="H37" s="34" t="n">
        <v>280123</v>
      </c>
      <c r="I37" s="34" t="n">
        <v>278191</v>
      </c>
      <c r="J37" s="34" t="n">
        <v>558314</v>
      </c>
      <c r="K37" s="35" t="n">
        <v>100.69</v>
      </c>
      <c r="L37" s="34" t="n">
        <v>540255</v>
      </c>
      <c r="M37" s="34" t="n">
        <v>2682</v>
      </c>
      <c r="N37" s="34" t="n">
        <v>93634</v>
      </c>
      <c r="O37" s="35" t="n">
        <v>5.96</v>
      </c>
    </row>
    <row r="38">
      <c r="A38" s="40" t="inlineStr">
        <is>
          <t>本州西區</t>
        </is>
      </c>
      <c r="B38" s="40" t="inlineStr">
        <is>
          <t>和歌山</t>
        </is>
      </c>
      <c r="C38" s="39">
        <f>G38-SUM(E38:F38)</f>
        <v/>
      </c>
      <c r="D38" s="39">
        <f>J38-SUM(H38:I38)</f>
        <v/>
      </c>
      <c r="E38" s="34" t="n">
        <v>365866</v>
      </c>
      <c r="F38" s="34" t="n">
        <v>355536</v>
      </c>
      <c r="G38" s="34" t="n">
        <v>721402</v>
      </c>
      <c r="H38" s="34" t="n">
        <v>347697</v>
      </c>
      <c r="I38" s="34" t="n">
        <v>350069</v>
      </c>
      <c r="J38" s="34" t="n">
        <v>697766</v>
      </c>
      <c r="K38" s="35" t="n">
        <v>99.31999999999999</v>
      </c>
      <c r="L38" s="34" t="n">
        <v>677263</v>
      </c>
      <c r="M38" s="34" t="n">
        <v>2180</v>
      </c>
      <c r="N38" s="34" t="n">
        <v>127206</v>
      </c>
      <c r="O38" s="35" t="n">
        <v>5.49</v>
      </c>
    </row>
    <row r="39">
      <c r="A39" s="40" t="inlineStr">
        <is>
          <t>本州西區</t>
        </is>
      </c>
      <c r="B39" s="40" t="inlineStr">
        <is>
          <t>兵庫</t>
        </is>
      </c>
      <c r="C39" s="39">
        <f>G39-SUM(E39:F39)</f>
        <v/>
      </c>
      <c r="D39" s="39">
        <f>J39-SUM(H39:I39)</f>
        <v/>
      </c>
      <c r="E39" s="34" t="n">
        <v>904564</v>
      </c>
      <c r="F39" s="34" t="n">
        <v>871638</v>
      </c>
      <c r="G39" s="34" t="n">
        <v>1776202</v>
      </c>
      <c r="H39" s="34" t="n">
        <v>940223</v>
      </c>
      <c r="I39" s="34" t="n">
        <v>893734</v>
      </c>
      <c r="J39" s="34" t="n">
        <v>1833957</v>
      </c>
      <c r="K39" s="35" t="n">
        <v>105.2</v>
      </c>
      <c r="L39" s="34" t="n">
        <v>1763967</v>
      </c>
      <c r="M39" s="34" t="n">
        <v>3169</v>
      </c>
      <c r="N39" s="34" t="n">
        <v>356770</v>
      </c>
      <c r="O39" s="35" t="n">
        <v>5.14</v>
      </c>
    </row>
    <row r="40">
      <c r="A40" s="40" t="inlineStr">
        <is>
          <t>本州西區</t>
        </is>
      </c>
      <c r="B40" s="40" t="inlineStr">
        <is>
          <t>岡山</t>
        </is>
      </c>
      <c r="C40" s="39">
        <f>G40-SUM(E40:F40)</f>
        <v/>
      </c>
      <c r="D40" s="39">
        <f>J40-SUM(H40:I40)</f>
        <v/>
      </c>
      <c r="E40" s="34" t="n">
        <v>612610</v>
      </c>
      <c r="F40" s="34" t="n">
        <v>568590</v>
      </c>
      <c r="G40" s="34" t="n">
        <v>1181200</v>
      </c>
      <c r="H40" s="34" t="n">
        <v>610972</v>
      </c>
      <c r="I40" s="34" t="n">
        <v>577272</v>
      </c>
      <c r="J40" s="34" t="n">
        <v>1188244</v>
      </c>
      <c r="K40" s="35" t="n">
        <v>105.84</v>
      </c>
      <c r="L40" s="34" t="n">
        <v>1146469</v>
      </c>
      <c r="M40" s="34" t="n">
        <v>2723</v>
      </c>
      <c r="N40" s="34" t="n">
        <v>234108</v>
      </c>
      <c r="O40" s="35" t="n">
        <v>5.08</v>
      </c>
    </row>
    <row r="41">
      <c r="A41" s="40" t="inlineStr">
        <is>
          <t>本州西區</t>
        </is>
      </c>
      <c r="B41" s="40" t="inlineStr">
        <is>
          <t>広島</t>
        </is>
      </c>
      <c r="C41" s="39">
        <f>G41-SUM(E41:F41)</f>
        <v/>
      </c>
      <c r="D41" s="39">
        <f>J41-SUM(H41:I41)</f>
        <v/>
      </c>
      <c r="E41" s="34" t="n">
        <v>773909</v>
      </c>
      <c r="F41" s="34" t="n">
        <v>743255</v>
      </c>
      <c r="G41" s="34" t="n">
        <v>1517164</v>
      </c>
      <c r="H41" s="34" t="n">
        <v>762058</v>
      </c>
      <c r="I41" s="34" t="n">
        <v>746655</v>
      </c>
      <c r="J41" s="34" t="n">
        <v>1508713</v>
      </c>
      <c r="K41" s="35" t="n">
        <v>102.06</v>
      </c>
      <c r="L41" s="34" t="n">
        <v>1460044</v>
      </c>
      <c r="M41" s="34" t="n">
        <v>2804</v>
      </c>
      <c r="N41" s="34" t="n">
        <v>294716</v>
      </c>
      <c r="O41" s="35" t="n">
        <v>5.12</v>
      </c>
    </row>
    <row r="42">
      <c r="A42" s="40" t="inlineStr">
        <is>
          <t>本州西區</t>
        </is>
      </c>
      <c r="B42" s="40" t="inlineStr">
        <is>
          <t>山口</t>
        </is>
      </c>
      <c r="C42" s="39">
        <f>G42-SUM(E42:F42)</f>
        <v/>
      </c>
      <c r="D42" s="39">
        <f>J42-SUM(H42:I42)</f>
        <v/>
      </c>
      <c r="E42" s="34" t="n">
        <v>522197</v>
      </c>
      <c r="F42" s="34" t="n">
        <v>510655</v>
      </c>
      <c r="G42" s="34" t="n">
        <v>1032852</v>
      </c>
      <c r="H42" s="34" t="n">
        <v>508236</v>
      </c>
      <c r="I42" s="34" t="n">
        <v>506920</v>
      </c>
      <c r="J42" s="34" t="n">
        <v>1015156</v>
      </c>
      <c r="K42" s="35" t="n">
        <v>100.26</v>
      </c>
      <c r="L42" s="34" t="n">
        <v>987232</v>
      </c>
      <c r="M42" s="34" t="n">
        <v>2531</v>
      </c>
      <c r="N42" s="34" t="n">
        <v>204879</v>
      </c>
      <c r="O42" s="35" t="n">
        <v>4.95</v>
      </c>
    </row>
    <row r="43">
      <c r="A43" s="40" t="inlineStr">
        <is>
          <t>本州西區</t>
        </is>
      </c>
      <c r="B43" s="40" t="inlineStr">
        <is>
          <t>島根</t>
        </is>
      </c>
      <c r="C43" s="39">
        <f>G43-SUM(E43:F43)</f>
        <v/>
      </c>
      <c r="D43" s="39">
        <f>J43-SUM(H43:I43)</f>
        <v/>
      </c>
      <c r="E43" s="34" t="n">
        <v>377182</v>
      </c>
      <c r="F43" s="34" t="n">
        <v>365652</v>
      </c>
      <c r="G43" s="34" t="n">
        <v>742834</v>
      </c>
      <c r="H43" s="34" t="n">
        <v>368660</v>
      </c>
      <c r="I43" s="34" t="n">
        <v>362635</v>
      </c>
      <c r="J43" s="34" t="n">
        <v>731295</v>
      </c>
      <c r="K43" s="35" t="n">
        <v>101.66</v>
      </c>
      <c r="L43" s="34" t="n">
        <v>717495</v>
      </c>
      <c r="M43" s="34" t="n">
        <v>1646</v>
      </c>
      <c r="N43" s="34" t="n">
        <v>148218</v>
      </c>
      <c r="O43" s="35" t="n">
        <v>4.93</v>
      </c>
    </row>
    <row r="44">
      <c r="A44" s="40" t="inlineStr">
        <is>
          <t>本州西區</t>
        </is>
      </c>
      <c r="B44" s="40" t="inlineStr">
        <is>
          <t>鳥取</t>
        </is>
      </c>
      <c r="C44" s="39">
        <f>G44-SUM(E44:F44)</f>
        <v/>
      </c>
      <c r="D44" s="39">
        <f>J44-SUM(H44:I44)</f>
        <v/>
      </c>
      <c r="E44" s="34" t="n">
        <v>221450</v>
      </c>
      <c r="F44" s="34" t="n">
        <v>217749</v>
      </c>
      <c r="G44" s="34" t="n">
        <v>439199</v>
      </c>
      <c r="H44" s="34" t="n">
        <v>218418</v>
      </c>
      <c r="I44" s="34" t="n">
        <v>217541</v>
      </c>
      <c r="J44" s="34" t="n">
        <v>435959</v>
      </c>
      <c r="K44" s="35" t="n">
        <v>100.4</v>
      </c>
      <c r="L44" s="34" t="n">
        <v>422813</v>
      </c>
      <c r="M44" s="34" t="n">
        <v>1886</v>
      </c>
      <c r="N44" s="34" t="n">
        <v>81476</v>
      </c>
      <c r="O44" s="35" t="n">
        <v>5.35</v>
      </c>
    </row>
    <row r="45">
      <c r="A45" s="40" t="inlineStr">
        <is>
          <t>本州西區</t>
        </is>
      </c>
      <c r="B45" s="40" t="inlineStr">
        <is>
          <t>計</t>
        </is>
      </c>
      <c r="C45" s="39">
        <f>G45-SUM(E45:F45)</f>
        <v/>
      </c>
      <c r="D45" s="39">
        <f>J45-SUM(H45:I45)</f>
        <v/>
      </c>
      <c r="E45" s="34" t="n">
        <v>5277180</v>
      </c>
      <c r="F45" s="34" t="n">
        <v>5119104</v>
      </c>
      <c r="G45" s="34" t="n">
        <v>10396284</v>
      </c>
      <c r="H45" s="34" t="n">
        <v>5531162</v>
      </c>
      <c r="I45" s="34" t="n">
        <v>5316817</v>
      </c>
      <c r="J45" s="34" t="n">
        <v>10847979</v>
      </c>
      <c r="K45" s="35" t="n">
        <v>104.03</v>
      </c>
      <c r="L45" s="34" t="n">
        <v>10410439</v>
      </c>
      <c r="M45" s="34" t="n">
        <v>2998</v>
      </c>
      <c r="N45" s="34" t="n">
        <v>2120023</v>
      </c>
      <c r="O45" s="35" t="n">
        <v>5.12</v>
      </c>
    </row>
    <row r="46">
      <c r="A46" s="40" t="inlineStr">
        <is>
          <t>四國區</t>
        </is>
      </c>
      <c r="B46" s="40" t="inlineStr">
        <is>
          <t>徳島</t>
        </is>
      </c>
      <c r="C46" s="39">
        <f>G46-SUM(E46:F46)</f>
        <v/>
      </c>
      <c r="D46" s="39">
        <f>J46-SUM(H46:I46)</f>
        <v/>
      </c>
      <c r="E46" s="34" t="n">
        <v>369594</v>
      </c>
      <c r="F46" s="34" t="n">
        <v>360356</v>
      </c>
      <c r="G46" s="34" t="n">
        <v>729950</v>
      </c>
      <c r="H46" s="34" t="n">
        <v>354937</v>
      </c>
      <c r="I46" s="34" t="n">
        <v>352608</v>
      </c>
      <c r="J46" s="34" t="n">
        <v>707545</v>
      </c>
      <c r="K46" s="35" t="n">
        <v>100.66</v>
      </c>
      <c r="L46" s="34" t="n">
        <v>689091</v>
      </c>
      <c r="M46" s="34" t="n">
        <v>2540</v>
      </c>
      <c r="N46" s="34" t="n">
        <v>125725</v>
      </c>
      <c r="O46" s="35" t="n">
        <v>5.63</v>
      </c>
    </row>
    <row r="47">
      <c r="A47" s="40" t="inlineStr">
        <is>
          <t>四國區</t>
        </is>
      </c>
      <c r="B47" s="40" t="inlineStr">
        <is>
          <t>香川</t>
        </is>
      </c>
      <c r="C47" s="39">
        <f>G47-SUM(E47:F47)</f>
        <v/>
      </c>
      <c r="D47" s="39">
        <f>J47-SUM(H47:I47)</f>
        <v/>
      </c>
      <c r="E47" s="34" t="n">
        <v>373513</v>
      </c>
      <c r="F47" s="34" t="n">
        <v>357431</v>
      </c>
      <c r="G47" s="34" t="n">
        <v>730944</v>
      </c>
      <c r="H47" s="34" t="n">
        <v>363713</v>
      </c>
      <c r="I47" s="34" t="n">
        <v>347890</v>
      </c>
      <c r="J47" s="34" t="n">
        <v>711603</v>
      </c>
      <c r="K47" s="35" t="n">
        <v>104.55</v>
      </c>
      <c r="L47" s="34" t="n">
        <v>690236</v>
      </c>
      <c r="M47" s="34" t="n">
        <v>6081</v>
      </c>
      <c r="N47" s="34" t="n">
        <v>135029</v>
      </c>
      <c r="O47" s="35" t="n">
        <v>5.27</v>
      </c>
    </row>
    <row r="48">
      <c r="A48" s="40" t="inlineStr">
        <is>
          <t>四國區</t>
        </is>
      </c>
      <c r="B48" s="40" t="inlineStr">
        <is>
          <t>愛媛</t>
        </is>
      </c>
      <c r="C48" s="39">
        <f>G48-SUM(E48:F48)</f>
        <v/>
      </c>
      <c r="D48" s="39">
        <f>J48-SUM(H48:I48)</f>
        <v/>
      </c>
      <c r="E48" s="34" t="n">
        <v>536080</v>
      </c>
      <c r="F48" s="34" t="n">
        <v>519968</v>
      </c>
      <c r="G48" s="34" t="n">
        <v>1056048</v>
      </c>
      <c r="H48" s="34" t="n">
        <v>523566</v>
      </c>
      <c r="I48" s="34" t="n">
        <v>511396</v>
      </c>
      <c r="J48" s="34" t="n">
        <v>1034962</v>
      </c>
      <c r="K48" s="35" t="n">
        <v>102.38</v>
      </c>
      <c r="L48" s="34" t="n">
        <v>1004058</v>
      </c>
      <c r="M48" s="34" t="n">
        <v>2943</v>
      </c>
      <c r="N48" s="34" t="n">
        <v>195656</v>
      </c>
      <c r="O48" s="35" t="n">
        <v>5.29</v>
      </c>
    </row>
    <row r="49">
      <c r="A49" s="40" t="inlineStr">
        <is>
          <t>四國區</t>
        </is>
      </c>
      <c r="B49" s="40" t="inlineStr">
        <is>
          <t>高知</t>
        </is>
      </c>
      <c r="C49" s="39">
        <f>G49-SUM(E49:F49)</f>
        <v/>
      </c>
      <c r="D49" s="39">
        <f>J49-SUM(H49:I49)</f>
        <v/>
      </c>
      <c r="E49" s="34" t="n">
        <v>332336</v>
      </c>
      <c r="F49" s="34" t="n">
        <v>318418</v>
      </c>
      <c r="G49" s="34" t="n">
        <v>650754</v>
      </c>
      <c r="H49" s="34" t="n">
        <v>327763</v>
      </c>
      <c r="I49" s="34" t="n">
        <v>318245</v>
      </c>
      <c r="J49" s="34" t="n">
        <v>646008</v>
      </c>
      <c r="K49" s="35" t="n">
        <v>102.99</v>
      </c>
      <c r="L49" s="34" t="n">
        <v>626322</v>
      </c>
      <c r="M49" s="34" t="n">
        <v>1377</v>
      </c>
      <c r="N49" s="34" t="n">
        <v>124766</v>
      </c>
      <c r="O49" s="35" t="n">
        <v>5.18</v>
      </c>
    </row>
    <row r="50">
      <c r="A50" s="40" t="inlineStr">
        <is>
          <t>四國區</t>
        </is>
      </c>
      <c r="B50" s="40" t="inlineStr">
        <is>
          <t>計</t>
        </is>
      </c>
      <c r="C50" s="39">
        <f>G50-SUM(E50:F50)</f>
        <v/>
      </c>
      <c r="D50" s="39">
        <f>J50-SUM(H50:I50)</f>
        <v/>
      </c>
      <c r="E50" s="34" t="n">
        <v>1611523</v>
      </c>
      <c r="F50" s="34" t="n">
        <v>1556173</v>
      </c>
      <c r="G50" s="34" t="n">
        <v>3167696</v>
      </c>
      <c r="H50" s="34" t="n">
        <v>1569979</v>
      </c>
      <c r="I50" s="34" t="n">
        <v>1530139</v>
      </c>
      <c r="J50" s="34" t="n">
        <v>3100118</v>
      </c>
      <c r="K50" s="35" t="n">
        <v>102.6</v>
      </c>
      <c r="L50" s="34" t="n">
        <v>3009707</v>
      </c>
      <c r="M50" s="34" t="n">
        <v>2549</v>
      </c>
      <c r="N50" s="34" t="n">
        <v>581176</v>
      </c>
      <c r="O50" s="35" t="n">
        <v>5.33</v>
      </c>
    </row>
    <row r="51">
      <c r="A51" s="40" t="inlineStr">
        <is>
          <t>九州區</t>
        </is>
      </c>
      <c r="B51" s="40" t="inlineStr">
        <is>
          <t>長崎</t>
        </is>
      </c>
      <c r="C51" s="39">
        <f>G51-SUM(E51:F51)</f>
        <v/>
      </c>
      <c r="D51" s="39">
        <f>J51-SUM(H51:I51)</f>
        <v/>
      </c>
      <c r="E51" s="34" t="n">
        <v>438034</v>
      </c>
      <c r="F51" s="34" t="n">
        <v>440628</v>
      </c>
      <c r="G51" s="34" t="n">
        <v>878662</v>
      </c>
      <c r="H51" s="34" t="n">
        <v>526014</v>
      </c>
      <c r="I51" s="34" t="n">
        <v>489350</v>
      </c>
      <c r="J51" s="34" t="n">
        <v>1015364</v>
      </c>
      <c r="K51" s="35" t="n">
        <v>107.49</v>
      </c>
      <c r="L51" s="34" t="n">
        <v>967909</v>
      </c>
      <c r="M51" s="34" t="n">
        <v>4116</v>
      </c>
      <c r="N51" s="34" t="n">
        <v>171418</v>
      </c>
      <c r="O51" s="35" t="n">
        <v>5.92</v>
      </c>
    </row>
    <row r="52">
      <c r="A52" s="40" t="inlineStr">
        <is>
          <t>九州區</t>
        </is>
      </c>
      <c r="B52" s="40" t="inlineStr">
        <is>
          <t>佐賀</t>
        </is>
      </c>
      <c r="C52" s="39">
        <f>G52-SUM(E52:F52)</f>
        <v/>
      </c>
      <c r="D52" s="39">
        <f>J52-SUM(H52:I52)</f>
        <v/>
      </c>
      <c r="E52" s="34" t="n">
        <v>335407</v>
      </c>
      <c r="F52" s="34" t="n">
        <v>330750</v>
      </c>
      <c r="G52" s="34" t="n">
        <v>666157</v>
      </c>
      <c r="H52" s="34" t="n">
        <v>326915</v>
      </c>
      <c r="I52" s="34" t="n">
        <v>327678</v>
      </c>
      <c r="J52" s="34" t="n">
        <v>654593</v>
      </c>
      <c r="K52" s="35" t="n">
        <v>99.77</v>
      </c>
      <c r="L52" s="34" t="n">
        <v>637948</v>
      </c>
      <c r="M52" s="34" t="n">
        <v>3985</v>
      </c>
      <c r="N52" s="34" t="n">
        <v>107743</v>
      </c>
      <c r="O52" s="35" t="n">
        <v>6.08</v>
      </c>
    </row>
    <row r="53">
      <c r="A53" s="40" t="inlineStr">
        <is>
          <t>九州區</t>
        </is>
      </c>
      <c r="B53" s="40" t="inlineStr">
        <is>
          <t>福岡</t>
        </is>
      </c>
      <c r="C53" s="39">
        <f>G53-SUM(E53:F53)</f>
        <v/>
      </c>
      <c r="D53" s="39">
        <f>J53-SUM(H53:I53)</f>
        <v/>
      </c>
      <c r="E53" s="34" t="n">
        <v>743558</v>
      </c>
      <c r="F53" s="34" t="n">
        <v>732927</v>
      </c>
      <c r="G53" s="34" t="n">
        <v>1476485</v>
      </c>
      <c r="H53" s="34" t="n">
        <v>798415</v>
      </c>
      <c r="I53" s="34" t="n">
        <v>772743</v>
      </c>
      <c r="J53" s="34" t="n">
        <v>1571158</v>
      </c>
      <c r="K53" s="35" t="n">
        <v>103.32</v>
      </c>
      <c r="L53" s="34" t="n">
        <v>1505877</v>
      </c>
      <c r="M53" s="34" t="n">
        <v>4738</v>
      </c>
      <c r="N53" s="34" t="n">
        <v>268801</v>
      </c>
      <c r="O53" s="35" t="n">
        <v>5.85</v>
      </c>
    </row>
    <row r="54" customFormat="1" s="13">
      <c r="A54" s="40" t="inlineStr">
        <is>
          <t>九州區</t>
        </is>
      </c>
      <c r="B54" s="40" t="inlineStr">
        <is>
          <t>熊本</t>
        </is>
      </c>
      <c r="C54" s="39">
        <f>G54-SUM(E54:F54)</f>
        <v/>
      </c>
      <c r="D54" s="39">
        <f>J54-SUM(H54:I54)</f>
        <v/>
      </c>
      <c r="E54" s="34" t="n">
        <v>601053</v>
      </c>
      <c r="F54" s="34" t="n">
        <v>611129</v>
      </c>
      <c r="G54" s="34" t="n">
        <v>1212182</v>
      </c>
      <c r="H54" s="34" t="n">
        <v>588075</v>
      </c>
      <c r="I54" s="34" t="n">
        <v>610411</v>
      </c>
      <c r="J54" s="34" t="n">
        <v>1198486</v>
      </c>
      <c r="K54" s="35" t="n">
        <v>96.34</v>
      </c>
      <c r="L54" s="34" t="n">
        <v>1172001</v>
      </c>
      <c r="M54" s="34" t="n">
        <v>2518</v>
      </c>
      <c r="N54" s="34" t="n">
        <v>215968</v>
      </c>
      <c r="O54" s="35" t="n">
        <v>5.55</v>
      </c>
    </row>
    <row r="55" customFormat="1" s="13">
      <c r="A55" s="40" t="inlineStr">
        <is>
          <t>九州區</t>
        </is>
      </c>
      <c r="B55" s="40" t="inlineStr">
        <is>
          <t>大分</t>
        </is>
      </c>
      <c r="C55" s="39">
        <f>G55-SUM(E55:F55)</f>
        <v/>
      </c>
      <c r="D55" s="39">
        <f>J55-SUM(H55:I55)</f>
        <v/>
      </c>
      <c r="E55" s="34" t="n">
        <v>438723</v>
      </c>
      <c r="F55" s="34" t="n">
        <v>434927</v>
      </c>
      <c r="G55" s="34" t="n">
        <v>873650</v>
      </c>
      <c r="H55" s="34" t="n">
        <v>424957</v>
      </c>
      <c r="I55" s="34" t="n">
        <v>430025</v>
      </c>
      <c r="J55" s="34" t="n">
        <v>854982</v>
      </c>
      <c r="K55" s="35" t="n">
        <v>98.81999999999999</v>
      </c>
      <c r="L55" s="34" t="n">
        <v>835628</v>
      </c>
      <c r="M55" s="34" t="n">
        <v>2075</v>
      </c>
      <c r="N55" s="34" t="n">
        <v>155551</v>
      </c>
      <c r="O55" s="35" t="n">
        <v>5.5</v>
      </c>
    </row>
    <row r="56">
      <c r="A56" s="40" t="inlineStr">
        <is>
          <t>九州區</t>
        </is>
      </c>
      <c r="B56" s="40" t="inlineStr">
        <is>
          <t>宮崎</t>
        </is>
      </c>
      <c r="C56" s="39">
        <f>G56-SUM(E56:F56)</f>
        <v/>
      </c>
      <c r="D56" s="39">
        <f>J56-SUM(H56:I56)</f>
        <v/>
      </c>
      <c r="E56" s="34" t="n">
        <v>248833</v>
      </c>
      <c r="F56" s="34" t="n">
        <v>241436</v>
      </c>
      <c r="G56" s="34" t="n">
        <v>490269</v>
      </c>
      <c r="H56" s="34" t="n">
        <v>254674</v>
      </c>
      <c r="I56" s="34" t="n">
        <v>247252</v>
      </c>
      <c r="J56" s="34" t="n">
        <v>501926</v>
      </c>
      <c r="K56" s="35" t="n">
        <v>103</v>
      </c>
      <c r="L56" s="34" t="n">
        <v>491433</v>
      </c>
      <c r="M56" s="34" t="n">
        <v>1008</v>
      </c>
      <c r="N56" s="34" t="n">
        <v>89882</v>
      </c>
      <c r="O56" s="35" t="n">
        <v>5.58</v>
      </c>
    </row>
    <row r="57">
      <c r="A57" s="40" t="inlineStr">
        <is>
          <t>九州區</t>
        </is>
      </c>
      <c r="B57" s="40" t="inlineStr">
        <is>
          <t>鹿児島</t>
        </is>
      </c>
      <c r="C57" s="39">
        <f>G57-SUM(E57:F57)</f>
        <v/>
      </c>
      <c r="D57" s="39">
        <f>J57-SUM(H57:I57)</f>
        <v/>
      </c>
      <c r="E57" s="34" t="n">
        <v>597709</v>
      </c>
      <c r="F57" s="34" t="n">
        <v>596517</v>
      </c>
      <c r="G57" s="34" t="n">
        <v>1194226</v>
      </c>
      <c r="H57" s="34" t="n">
        <v>589158</v>
      </c>
      <c r="I57" s="34" t="n">
        <v>594985</v>
      </c>
      <c r="J57" s="34" t="n">
        <v>1184143</v>
      </c>
      <c r="K57" s="35" t="n">
        <v>99.02</v>
      </c>
      <c r="L57" s="34" t="n">
        <v>1162244</v>
      </c>
      <c r="M57" s="34" t="n">
        <v>1930</v>
      </c>
      <c r="N57" s="34" t="n">
        <v>213674</v>
      </c>
      <c r="O57" s="35" t="n">
        <v>5.54</v>
      </c>
    </row>
    <row r="58">
      <c r="A58" s="40" t="inlineStr">
        <is>
          <t>九州區</t>
        </is>
      </c>
      <c r="B58" s="40" t="inlineStr">
        <is>
          <t>計</t>
        </is>
      </c>
      <c r="C58" s="39">
        <f>G58-SUM(E58:F58)</f>
        <v/>
      </c>
      <c r="D58" s="39">
        <f>J58-SUM(H58:I58)</f>
        <v/>
      </c>
      <c r="E58" s="34" t="n">
        <v>3403317</v>
      </c>
      <c r="F58" s="34" t="n">
        <v>3388314</v>
      </c>
      <c r="G58" s="34" t="n">
        <v>6791631</v>
      </c>
      <c r="H58" s="34" t="n">
        <v>3508208</v>
      </c>
      <c r="I58" s="36" t="n">
        <v>3472444</v>
      </c>
      <c r="J58" s="34" t="n">
        <v>6980652</v>
      </c>
      <c r="K58" s="35" t="n">
        <v>101.03</v>
      </c>
      <c r="L58" s="34" t="n">
        <v>6773040</v>
      </c>
      <c r="M58" s="34" t="n">
        <v>2536</v>
      </c>
      <c r="N58" s="34" t="n">
        <v>1223037</v>
      </c>
      <c r="O58" s="35" t="n">
        <v>5.71</v>
      </c>
    </row>
    <row r="59">
      <c r="A59" s="40" t="n"/>
      <c r="B59" s="40" t="inlineStr">
        <is>
          <t>沖縄</t>
        </is>
      </c>
      <c r="C59" s="39">
        <f>G59-SUM(E59:F59)</f>
        <v/>
      </c>
      <c r="D59" s="39">
        <f>J59-SUM(H59:I59)</f>
        <v/>
      </c>
      <c r="E59" s="36" t="n">
        <v>233361</v>
      </c>
      <c r="F59" s="34" t="n">
        <v>235842</v>
      </c>
      <c r="G59" s="34" t="n">
        <v>469203</v>
      </c>
      <c r="H59" s="34" t="n">
        <v>236703</v>
      </c>
      <c r="I59" s="34" t="n">
        <v>239527</v>
      </c>
      <c r="J59" s="34" t="n">
        <v>476230</v>
      </c>
      <c r="K59" s="35" t="n">
        <v>98.81999999999999</v>
      </c>
      <c r="L59" s="34" t="n">
        <v>471537</v>
      </c>
      <c r="M59" s="34" t="n">
        <v>3005</v>
      </c>
      <c r="N59" s="34" t="n">
        <v>93715</v>
      </c>
      <c r="O59" s="35" t="n">
        <v>5.08</v>
      </c>
    </row>
    <row r="60">
      <c r="A60" s="40" t="n"/>
      <c r="B60" s="40" t="inlineStr">
        <is>
          <t>北海道</t>
        </is>
      </c>
      <c r="C60" s="39">
        <f>G60-SUM(E60:F60)</f>
        <v/>
      </c>
      <c r="D60" s="39">
        <f>J60-SUM(H60:I60)</f>
        <v/>
      </c>
      <c r="E60" s="34" t="n">
        <v>435147</v>
      </c>
      <c r="F60" s="34" t="n">
        <v>408468</v>
      </c>
      <c r="G60" s="34" t="n">
        <v>843615</v>
      </c>
      <c r="H60" s="34" t="n">
        <v>581875</v>
      </c>
      <c r="I60" s="34" t="n">
        <v>507628</v>
      </c>
      <c r="J60" s="34" t="n">
        <v>1089503</v>
      </c>
      <c r="K60" s="35" t="n">
        <v>114.63</v>
      </c>
      <c r="L60" s="34" t="n">
        <v>997016</v>
      </c>
      <c r="M60" s="34" t="n">
        <v>164</v>
      </c>
      <c r="N60" s="34" t="n">
        <v>201606</v>
      </c>
      <c r="O60" s="35" t="n">
        <v>5.4</v>
      </c>
    </row>
    <row r="61">
      <c r="A61" s="40" t="n"/>
      <c r="B61" s="40" t="inlineStr">
        <is>
          <t>総計</t>
        </is>
      </c>
      <c r="C61" s="39">
        <f>G61-SUM(E61:F61)</f>
        <v/>
      </c>
      <c r="D61" s="39">
        <f>J61-SUM(H61:I61)</f>
        <v/>
      </c>
      <c r="E61" s="34" t="n">
        <v>23600931</v>
      </c>
      <c r="F61" s="34" t="n">
        <v>23131207</v>
      </c>
      <c r="G61" s="34" t="n">
        <v>46732138</v>
      </c>
      <c r="H61" s="34" t="n">
        <v>24632467</v>
      </c>
      <c r="I61" s="34" t="n">
        <v>23910269</v>
      </c>
      <c r="J61" s="34" t="n">
        <v>48542736</v>
      </c>
      <c r="K61" s="35" t="n">
        <v>103.02</v>
      </c>
      <c r="L61" s="34" t="n">
        <v>46634992</v>
      </c>
      <c r="M61" s="34" t="n">
        <v>1883</v>
      </c>
      <c r="N61" s="34" t="n">
        <v>8725544</v>
      </c>
      <c r="O61" s="35" t="n">
        <v>5.56</v>
      </c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地方</t>
        </is>
      </c>
      <c r="B1" s="40" t="inlineStr">
        <is>
          <t>府県</t>
        </is>
      </c>
      <c r="C1" s="40" t="inlineStr">
        <is>
          <t>本籍人口</t>
        </is>
      </c>
      <c r="D1" s="40" t="inlineStr">
        <is>
          <t>本籍人口</t>
        </is>
      </c>
      <c r="E1" s="40" t="inlineStr">
        <is>
          <t>本籍人口</t>
        </is>
      </c>
      <c r="F1" s="40" t="inlineStr">
        <is>
          <t>甲種現住人口</t>
        </is>
      </c>
      <c r="G1" s="40" t="inlineStr">
        <is>
          <t>甲種現住人口</t>
        </is>
      </c>
      <c r="H1" s="40" t="inlineStr">
        <is>
          <t>甲種現住人口</t>
        </is>
      </c>
      <c r="I1" s="40" t="inlineStr">
        <is>
          <t>女百ニ付男</t>
        </is>
      </c>
      <c r="J1" s="40" t="inlineStr">
        <is>
          <t>乙種</t>
        </is>
      </c>
      <c r="K1" s="40" t="inlineStr">
        <is>
          <t>乙種</t>
        </is>
      </c>
      <c r="L1" s="40" t="inlineStr">
        <is>
          <t>現住戸数</t>
        </is>
      </c>
      <c r="M1" s="40" t="inlineStr">
        <is>
          <t>一戸ニ付人口</t>
        </is>
      </c>
    </row>
    <row r="2">
      <c r="A2" s="40" t="inlineStr"/>
      <c r="B2" s="40" t="inlineStr"/>
      <c r="C2" s="40" t="inlineStr">
        <is>
          <t>男</t>
        </is>
      </c>
      <c r="D2" s="40" t="inlineStr">
        <is>
          <t>女</t>
        </is>
      </c>
      <c r="E2" s="40" t="inlineStr">
        <is>
          <t>合計</t>
        </is>
      </c>
      <c r="F2" s="40" t="inlineStr">
        <is>
          <t>男</t>
        </is>
      </c>
      <c r="G2" s="40" t="inlineStr">
        <is>
          <t>女</t>
        </is>
      </c>
      <c r="H2" s="40" t="inlineStr">
        <is>
          <t>合計</t>
        </is>
      </c>
      <c r="I2" s="40" t="inlineStr"/>
      <c r="J2" s="40" t="inlineStr">
        <is>
          <t>現住人口</t>
        </is>
      </c>
      <c r="K2" s="40" t="inlineStr">
        <is>
          <t>一里里ニ付人口</t>
        </is>
      </c>
      <c r="L2" s="40" t="inlineStr"/>
      <c r="M2" s="40" t="inlineStr"/>
    </row>
    <row r="3">
      <c r="A3" s="40" t="inlineStr">
        <is>
          <t>本州中區</t>
        </is>
      </c>
      <c r="B3" s="40" t="inlineStr">
        <is>
          <t>東京</t>
        </is>
      </c>
      <c r="C3" s="40" t="n">
        <v>840600</v>
      </c>
      <c r="D3" s="40" t="n">
        <v>827598</v>
      </c>
      <c r="E3" s="40" t="n">
        <v>1668198</v>
      </c>
      <c r="F3" s="40" t="n">
        <v>1375163</v>
      </c>
      <c r="G3" s="40" t="n">
        <v>1157514</v>
      </c>
      <c r="H3" s="40" t="n">
        <v>2532677</v>
      </c>
      <c r="I3" s="40" t="n">
        <v>118.8</v>
      </c>
      <c r="J3" s="40" t="n">
        <v>2259624</v>
      </c>
      <c r="K3" s="40" t="n">
        <v>21972</v>
      </c>
      <c r="L3" s="40" t="n">
        <v>569496</v>
      </c>
      <c r="M3" s="40" t="n">
        <v>4.45</v>
      </c>
    </row>
    <row r="4">
      <c r="A4" s="40" t="inlineStr">
        <is>
          <t>本州中區</t>
        </is>
      </c>
      <c r="B4" s="40" t="inlineStr">
        <is>
          <t>神奈川</t>
        </is>
      </c>
      <c r="C4" s="40" t="n">
        <v>438142</v>
      </c>
      <c r="D4" s="40" t="n">
        <v>428122</v>
      </c>
      <c r="E4" s="40" t="n">
        <v>866264</v>
      </c>
      <c r="F4" s="40" t="n">
        <v>551810</v>
      </c>
      <c r="G4" s="40" t="n">
        <v>499623</v>
      </c>
      <c r="H4" s="40" t="n">
        <v>1051433</v>
      </c>
      <c r="I4" s="40" t="n">
        <v>110.45</v>
      </c>
      <c r="J4" s="40" t="n">
        <v>980260</v>
      </c>
      <c r="K4" s="40" t="n">
        <v>6297</v>
      </c>
      <c r="L4" s="40" t="n">
        <v>168779</v>
      </c>
      <c r="M4" s="40" t="n">
        <v>6.23</v>
      </c>
    </row>
    <row r="5">
      <c r="A5" s="40" t="inlineStr">
        <is>
          <t>本州中區</t>
        </is>
      </c>
      <c r="B5" s="40" t="inlineStr">
        <is>
          <t>埼玉</t>
        </is>
      </c>
      <c r="C5" s="40" t="n">
        <v>622939</v>
      </c>
      <c r="D5" s="40" t="n">
        <v>625657</v>
      </c>
      <c r="E5" s="40" t="n">
        <v>1248596</v>
      </c>
      <c r="F5" s="40" t="n">
        <v>612724</v>
      </c>
      <c r="G5" s="40" t="n">
        <v>627556</v>
      </c>
      <c r="H5" s="40" t="n">
        <v>1240280</v>
      </c>
      <c r="I5" s="40" t="n">
        <v>97.64</v>
      </c>
      <c r="J5" s="40" t="n">
        <v>1194259</v>
      </c>
      <c r="K5" s="40" t="n">
        <v>4490</v>
      </c>
      <c r="L5" s="40" t="n">
        <v>194987</v>
      </c>
      <c r="M5" s="40" t="n">
        <v>6.36</v>
      </c>
    </row>
    <row r="6">
      <c r="A6" s="40" t="inlineStr">
        <is>
          <t>本州中區</t>
        </is>
      </c>
      <c r="B6" s="40" t="inlineStr">
        <is>
          <t>千葉</t>
        </is>
      </c>
      <c r="C6" s="40" t="n">
        <v>666772</v>
      </c>
      <c r="D6" s="40" t="n">
        <v>662578</v>
      </c>
      <c r="E6" s="40" t="n">
        <v>1329350</v>
      </c>
      <c r="F6" s="40" t="n">
        <v>659765</v>
      </c>
      <c r="G6" s="40" t="n">
        <v>656782</v>
      </c>
      <c r="H6" s="40" t="n">
        <v>1316547</v>
      </c>
      <c r="I6" s="40" t="n">
        <v>100.45</v>
      </c>
      <c r="J6" s="40" t="n">
        <v>1280949</v>
      </c>
      <c r="K6" s="40" t="n">
        <v>3927</v>
      </c>
      <c r="L6" s="40" t="n">
        <v>222753</v>
      </c>
      <c r="M6" s="40" t="n">
        <v>5.91</v>
      </c>
    </row>
    <row r="7">
      <c r="A7" s="40" t="inlineStr">
        <is>
          <t>本州中區</t>
        </is>
      </c>
      <c r="B7" s="40" t="inlineStr">
        <is>
          <t>茨城</t>
        </is>
      </c>
      <c r="C7" s="40" t="n">
        <v>607855</v>
      </c>
      <c r="D7" s="40" t="n">
        <v>597352</v>
      </c>
      <c r="E7" s="40" t="n">
        <v>1205207</v>
      </c>
      <c r="F7" s="40" t="n">
        <v>600062</v>
      </c>
      <c r="G7" s="40" t="n">
        <v>600413</v>
      </c>
      <c r="H7" s="40" t="n">
        <v>1200475</v>
      </c>
      <c r="I7" s="40" t="n">
        <v>99.94</v>
      </c>
      <c r="J7" s="40" t="n">
        <v>1163963</v>
      </c>
      <c r="K7" s="40" t="n">
        <v>3022</v>
      </c>
      <c r="L7" s="40" t="n">
        <v>203030</v>
      </c>
      <c r="M7" s="40" t="n">
        <v>5.91</v>
      </c>
    </row>
    <row r="8">
      <c r="A8" s="40" t="inlineStr">
        <is>
          <t>本州中區</t>
        </is>
      </c>
      <c r="B8" s="40" t="inlineStr">
        <is>
          <t>栃木</t>
        </is>
      </c>
      <c r="C8" s="40" t="n">
        <v>430265</v>
      </c>
      <c r="D8" s="40" t="n">
        <v>428597</v>
      </c>
      <c r="E8" s="40" t="n">
        <v>858862</v>
      </c>
      <c r="F8" s="40" t="n">
        <v>462148</v>
      </c>
      <c r="G8" s="40" t="n">
        <v>450126</v>
      </c>
      <c r="H8" s="40" t="n">
        <v>912274</v>
      </c>
      <c r="I8" s="40" t="n">
        <v>102.67</v>
      </c>
      <c r="J8" s="40" t="n">
        <v>871643</v>
      </c>
      <c r="K8" s="40" t="n">
        <v>2117</v>
      </c>
      <c r="L8" s="40" t="n">
        <v>135329</v>
      </c>
      <c r="M8" s="40" t="n">
        <v>6.74</v>
      </c>
    </row>
    <row r="9">
      <c r="A9" s="40" t="inlineStr">
        <is>
          <t>本州中區</t>
        </is>
      </c>
      <c r="B9" s="40" t="inlineStr">
        <is>
          <t>群馬</t>
        </is>
      </c>
      <c r="C9" s="40" t="n">
        <v>423651</v>
      </c>
      <c r="D9" s="40" t="n">
        <v>426424</v>
      </c>
      <c r="E9" s="40" t="n">
        <v>850075</v>
      </c>
      <c r="F9" s="40" t="n">
        <v>449875</v>
      </c>
      <c r="G9" s="40" t="n">
        <v>454171</v>
      </c>
      <c r="H9" s="40" t="n">
        <v>904046</v>
      </c>
      <c r="I9" s="40" t="n">
        <v>99.05</v>
      </c>
      <c r="J9" s="40" t="n">
        <v>856056</v>
      </c>
      <c r="K9" s="40" t="n">
        <v>2102</v>
      </c>
      <c r="L9" s="40" t="n">
        <v>141060</v>
      </c>
      <c r="M9" s="40" t="n">
        <v>6.41</v>
      </c>
    </row>
    <row r="10">
      <c r="A10" s="40" t="inlineStr">
        <is>
          <t>本州中區</t>
        </is>
      </c>
      <c r="B10" s="40" t="inlineStr">
        <is>
          <t>長野</t>
        </is>
      </c>
      <c r="C10" s="40" t="n">
        <v>666324</v>
      </c>
      <c r="D10" s="40" t="n">
        <v>655240</v>
      </c>
      <c r="E10" s="40" t="n">
        <v>1321564</v>
      </c>
      <c r="F10" s="40" t="n">
        <v>673841</v>
      </c>
      <c r="G10" s="40" t="n">
        <v>674715</v>
      </c>
      <c r="H10" s="40" t="n">
        <v>1348556</v>
      </c>
      <c r="I10" s="40" t="n">
        <v>99.87</v>
      </c>
      <c r="J10" s="40" t="n">
        <v>1301676</v>
      </c>
      <c r="K10" s="40" t="n">
        <v>1525</v>
      </c>
      <c r="L10" s="40" t="n">
        <v>245259</v>
      </c>
      <c r="M10" s="40" t="n">
        <v>5.5</v>
      </c>
    </row>
    <row r="11">
      <c r="A11" s="40" t="inlineStr">
        <is>
          <t>本州中區</t>
        </is>
      </c>
      <c r="B11" s="40" t="inlineStr">
        <is>
          <t>山梨</t>
        </is>
      </c>
      <c r="C11" s="40" t="n">
        <v>269142</v>
      </c>
      <c r="D11" s="40" t="n">
        <v>268792</v>
      </c>
      <c r="E11" s="40" t="n">
        <v>537934</v>
      </c>
      <c r="F11" s="40" t="n">
        <v>268509</v>
      </c>
      <c r="G11" s="40" t="n">
        <v>272148</v>
      </c>
      <c r="H11" s="40" t="n">
        <v>540657</v>
      </c>
      <c r="I11" s="40" t="n">
        <v>98.66</v>
      </c>
      <c r="J11" s="40" t="n">
        <v>521967</v>
      </c>
      <c r="K11" s="40" t="n">
        <v>1801</v>
      </c>
      <c r="L11" s="40" t="n">
        <v>85424</v>
      </c>
      <c r="M11" s="40" t="n">
        <v>6.33</v>
      </c>
    </row>
    <row r="12">
      <c r="A12" s="40" t="inlineStr">
        <is>
          <t>本州中區</t>
        </is>
      </c>
      <c r="B12" s="40" t="inlineStr">
        <is>
          <t>静岡</t>
        </is>
      </c>
      <c r="C12" s="40" t="n">
        <v>656536</v>
      </c>
      <c r="D12" s="40" t="n">
        <v>638368</v>
      </c>
      <c r="E12" s="40" t="n">
        <v>1294904</v>
      </c>
      <c r="F12" s="40" t="n">
        <v>652622</v>
      </c>
      <c r="G12" s="40" t="n">
        <v>640848</v>
      </c>
      <c r="H12" s="40" t="n">
        <v>1293470</v>
      </c>
      <c r="I12" s="40" t="n">
        <v>101.84</v>
      </c>
      <c r="J12" s="40" t="n">
        <v>1249896</v>
      </c>
      <c r="K12" s="40" t="n">
        <v>2481</v>
      </c>
      <c r="L12" s="40" t="n">
        <v>220125</v>
      </c>
      <c r="M12" s="40" t="n">
        <v>5.88</v>
      </c>
    </row>
    <row r="13">
      <c r="A13" s="40" t="inlineStr">
        <is>
          <t>本州中區</t>
        </is>
      </c>
      <c r="B13" s="40" t="inlineStr">
        <is>
          <t>愛知</t>
        </is>
      </c>
      <c r="C13" s="40" t="n">
        <v>849225</v>
      </c>
      <c r="D13" s="40" t="n">
        <v>843519</v>
      </c>
      <c r="E13" s="40" t="n">
        <v>1692744</v>
      </c>
      <c r="F13" s="40" t="n">
        <v>883504</v>
      </c>
      <c r="G13" s="40" t="n">
        <v>868538</v>
      </c>
      <c r="H13" s="40" t="n">
        <v>1752042</v>
      </c>
      <c r="I13" s="40" t="n">
        <v>101.72</v>
      </c>
      <c r="J13" s="40" t="n">
        <v>1663281</v>
      </c>
      <c r="K13" s="40" t="n">
        <v>5318</v>
      </c>
      <c r="L13" s="40" t="n">
        <v>351824</v>
      </c>
      <c r="M13" s="40" t="n">
        <v>4.98</v>
      </c>
    </row>
    <row r="14">
      <c r="A14" s="40" t="inlineStr">
        <is>
          <t>本州中區</t>
        </is>
      </c>
      <c r="B14" s="40" t="inlineStr">
        <is>
          <t>三重</t>
        </is>
      </c>
      <c r="C14" s="40" t="n">
        <v>529881</v>
      </c>
      <c r="D14" s="40" t="n">
        <v>521171</v>
      </c>
      <c r="E14" s="40" t="n">
        <v>1051052</v>
      </c>
      <c r="F14" s="40" t="n">
        <v>522280</v>
      </c>
      <c r="G14" s="40" t="n">
        <v>522043</v>
      </c>
      <c r="H14" s="40" t="n">
        <v>1044323</v>
      </c>
      <c r="I14" s="40" t="n">
        <v>100.05</v>
      </c>
      <c r="J14" s="40" t="n">
        <v>1008368</v>
      </c>
      <c r="K14" s="40" t="n">
        <v>2736</v>
      </c>
      <c r="L14" s="40" t="n">
        <v>187202</v>
      </c>
      <c r="M14" s="40" t="n">
        <v>5.58</v>
      </c>
    </row>
    <row r="15">
      <c r="A15" s="40" t="inlineStr">
        <is>
          <t>本州中區</t>
        </is>
      </c>
      <c r="B15" s="40" t="inlineStr">
        <is>
          <t>岐阜</t>
        </is>
      </c>
      <c r="C15" s="40" t="n">
        <v>534039</v>
      </c>
      <c r="D15" s="40" t="n">
        <v>512480</v>
      </c>
      <c r="E15" s="40" t="n">
        <v>1046519</v>
      </c>
      <c r="F15" s="40" t="n">
        <v>518107</v>
      </c>
      <c r="G15" s="40" t="n">
        <v>502658</v>
      </c>
      <c r="H15" s="40" t="n">
        <v>1020765</v>
      </c>
      <c r="I15" s="40" t="n">
        <v>103.07</v>
      </c>
      <c r="J15" s="40" t="n">
        <v>991123</v>
      </c>
      <c r="K15" s="40" t="n">
        <v>1476</v>
      </c>
      <c r="L15" s="40" t="n">
        <v>189460</v>
      </c>
      <c r="M15" s="40" t="n">
        <v>5.39</v>
      </c>
    </row>
    <row r="16">
      <c r="A16" s="40" t="inlineStr">
        <is>
          <t>本州中區</t>
        </is>
      </c>
      <c r="B16" s="40" t="inlineStr">
        <is>
          <t>滋賀</t>
        </is>
      </c>
      <c r="C16" s="40" t="n">
        <v>369584</v>
      </c>
      <c r="D16" s="40" t="n">
        <v>370024</v>
      </c>
      <c r="E16" s="40" t="n">
        <v>739608</v>
      </c>
      <c r="F16" s="40" t="n">
        <v>352232</v>
      </c>
      <c r="G16" s="40" t="n">
        <v>364688</v>
      </c>
      <c r="H16" s="40" t="n">
        <v>716920</v>
      </c>
      <c r="I16" s="40" t="n">
        <v>96.58</v>
      </c>
      <c r="J16" s="40" t="n">
        <v>687342</v>
      </c>
      <c r="K16" s="40" t="n">
        <v>2660</v>
      </c>
      <c r="L16" s="40" t="n">
        <v>130930</v>
      </c>
      <c r="M16" s="40" t="n">
        <v>5.48</v>
      </c>
    </row>
    <row r="17">
      <c r="A17" s="40" t="inlineStr">
        <is>
          <t>本州中區</t>
        </is>
      </c>
      <c r="B17" s="40" t="inlineStr">
        <is>
          <t>福井</t>
        </is>
      </c>
      <c r="C17" s="40" t="n">
        <v>328729</v>
      </c>
      <c r="D17" s="40" t="n">
        <v>326982</v>
      </c>
      <c r="E17" s="40" t="n">
        <v>655711</v>
      </c>
      <c r="F17" s="40" t="n">
        <v>315727</v>
      </c>
      <c r="G17" s="40" t="n">
        <v>320154</v>
      </c>
      <c r="H17" s="40" t="n">
        <v>635881</v>
      </c>
      <c r="I17" s="40" t="n">
        <v>98.62</v>
      </c>
      <c r="J17" s="40" t="n">
        <v>620357</v>
      </c>
      <c r="K17" s="40" t="n">
        <v>2277</v>
      </c>
      <c r="L17" s="40" t="n">
        <v>117048</v>
      </c>
      <c r="M17" s="40" t="n">
        <v>5.43</v>
      </c>
    </row>
    <row r="18">
      <c r="A18" s="40" t="inlineStr">
        <is>
          <t>本州中區</t>
        </is>
      </c>
      <c r="B18" s="40" t="inlineStr">
        <is>
          <t>石川</t>
        </is>
      </c>
      <c r="C18" s="40" t="n">
        <v>403065</v>
      </c>
      <c r="D18" s="40" t="n">
        <v>403680</v>
      </c>
      <c r="E18" s="40" t="n">
        <v>806745</v>
      </c>
      <c r="F18" s="40" t="n">
        <v>382677</v>
      </c>
      <c r="G18" s="40" t="n">
        <v>385478</v>
      </c>
      <c r="H18" s="40" t="n">
        <v>768155</v>
      </c>
      <c r="I18" s="40" t="n">
        <v>99.27</v>
      </c>
      <c r="J18" s="40" t="n">
        <v>745738</v>
      </c>
      <c r="K18" s="40" t="n">
        <v>2755</v>
      </c>
      <c r="L18" s="40" t="n">
        <v>141361</v>
      </c>
      <c r="M18" s="40" t="n">
        <v>5.43</v>
      </c>
    </row>
    <row r="19">
      <c r="A19" s="40" t="inlineStr">
        <is>
          <t>本州中區</t>
        </is>
      </c>
      <c r="B19" s="40" t="inlineStr">
        <is>
          <t>富山</t>
        </is>
      </c>
      <c r="C19" s="40" t="n">
        <v>415468</v>
      </c>
      <c r="D19" s="40" t="n">
        <v>399408</v>
      </c>
      <c r="E19" s="40" t="n">
        <v>814876</v>
      </c>
      <c r="F19" s="40" t="n">
        <v>391869</v>
      </c>
      <c r="G19" s="40" t="n">
        <v>384982</v>
      </c>
      <c r="H19" s="40" t="n">
        <v>776851</v>
      </c>
      <c r="I19" s="40" t="n">
        <v>101.79</v>
      </c>
      <c r="J19" s="40" t="n">
        <v>761699</v>
      </c>
      <c r="K19" s="40" t="n">
        <v>2859</v>
      </c>
      <c r="L19" s="40" t="n">
        <v>143837</v>
      </c>
      <c r="M19" s="40" t="n">
        <v>5.4</v>
      </c>
    </row>
    <row r="20">
      <c r="A20" s="40" t="inlineStr">
        <is>
          <t>本州中區</t>
        </is>
      </c>
      <c r="B20" s="40" t="inlineStr">
        <is>
          <t>計</t>
        </is>
      </c>
      <c r="C20" s="40" t="n">
        <v>9052217</v>
      </c>
      <c r="D20" s="40" t="n">
        <v>8935992</v>
      </c>
      <c r="E20" s="40" t="n">
        <v>17988209</v>
      </c>
      <c r="F20" s="40" t="n">
        <v>9672915</v>
      </c>
      <c r="G20" s="40" t="n">
        <v>9382437</v>
      </c>
      <c r="H20" s="40" t="n">
        <v>19055352</v>
      </c>
      <c r="I20" s="40" t="n">
        <v>103.1</v>
      </c>
      <c r="J20" s="40" t="n">
        <v>18158201</v>
      </c>
      <c r="K20" s="40" t="n">
        <v>2966</v>
      </c>
      <c r="L20" s="40" t="n">
        <v>3447904</v>
      </c>
      <c r="M20" s="40" t="n">
        <v>5.53</v>
      </c>
    </row>
    <row r="21">
      <c r="A21" s="40" t="inlineStr">
        <is>
          <t>本州北區</t>
        </is>
      </c>
      <c r="B21" s="40" t="inlineStr">
        <is>
          <t>新潟</t>
        </is>
      </c>
      <c r="C21" s="40" t="n">
        <v>942606</v>
      </c>
      <c r="D21" s="40" t="n">
        <v>939953</v>
      </c>
      <c r="E21" s="40" t="n">
        <v>1882559</v>
      </c>
      <c r="F21" s="40" t="n">
        <v>881102</v>
      </c>
      <c r="G21" s="40" t="n">
        <v>899021</v>
      </c>
      <c r="H21" s="40" t="n">
        <v>1780123</v>
      </c>
      <c r="I21" s="40" t="n">
        <v>98.01000000000001</v>
      </c>
      <c r="J21" s="40" t="n">
        <v>1733648</v>
      </c>
      <c r="K21" s="40" t="n">
        <v>2102</v>
      </c>
      <c r="L21" s="40" t="n">
        <v>294603</v>
      </c>
      <c r="M21" s="40" t="n">
        <v>6.04</v>
      </c>
    </row>
    <row r="22">
      <c r="A22" s="40" t="inlineStr">
        <is>
          <t>本州北區</t>
        </is>
      </c>
      <c r="B22" s="40" t="inlineStr">
        <is>
          <t>福島</t>
        </is>
      </c>
      <c r="C22" s="40" t="n">
        <v>579566</v>
      </c>
      <c r="D22" s="40" t="n">
        <v>566016</v>
      </c>
      <c r="E22" s="40" t="n">
        <v>1145582</v>
      </c>
      <c r="F22" s="40" t="n">
        <v>593068</v>
      </c>
      <c r="G22" s="40" t="n">
        <v>582156</v>
      </c>
      <c r="H22" s="40" t="n">
        <v>1175224</v>
      </c>
      <c r="I22" s="40" t="n">
        <v>101.87</v>
      </c>
      <c r="J22" s="40" t="n">
        <v>1134345</v>
      </c>
      <c r="K22" s="40" t="n">
        <v>1341</v>
      </c>
      <c r="L22" s="40" t="n">
        <v>165974</v>
      </c>
      <c r="M22" s="40" t="n">
        <v>7.08</v>
      </c>
    </row>
    <row r="23">
      <c r="A23" s="40" t="inlineStr">
        <is>
          <t>本州北區</t>
        </is>
      </c>
      <c r="B23" s="40" t="inlineStr">
        <is>
          <t>宮城</t>
        </is>
      </c>
      <c r="C23" s="40" t="n">
        <v>456187</v>
      </c>
      <c r="D23" s="40" t="n">
        <v>442326</v>
      </c>
      <c r="E23" s="40" t="n">
        <v>898513</v>
      </c>
      <c r="F23" s="40" t="n">
        <v>460836</v>
      </c>
      <c r="G23" s="40" t="n">
        <v>445047</v>
      </c>
      <c r="H23" s="40" t="n">
        <v>905883</v>
      </c>
      <c r="I23" s="40" t="n">
        <v>103.55</v>
      </c>
      <c r="J23" s="40" t="n">
        <v>880316</v>
      </c>
      <c r="K23" s="40" t="n">
        <v>1628</v>
      </c>
      <c r="L23" s="40" t="n">
        <v>132204</v>
      </c>
      <c r="M23" s="40" t="n">
        <v>6.85</v>
      </c>
    </row>
    <row r="24">
      <c r="A24" s="40" t="inlineStr">
        <is>
          <t>本州北區</t>
        </is>
      </c>
      <c r="B24" s="40" t="inlineStr">
        <is>
          <t>山形</t>
        </is>
      </c>
      <c r="C24" s="40" t="n">
        <v>446982</v>
      </c>
      <c r="D24" s="40" t="n">
        <v>442520</v>
      </c>
      <c r="E24" s="40" t="n">
        <v>889502</v>
      </c>
      <c r="F24" s="40" t="n">
        <v>439946</v>
      </c>
      <c r="G24" s="40" t="n">
        <v>439618</v>
      </c>
      <c r="H24" s="40" t="n">
        <v>879564</v>
      </c>
      <c r="I24" s="40" t="n">
        <v>100.07</v>
      </c>
      <c r="J24" s="40" t="n">
        <v>862490</v>
      </c>
      <c r="K24" s="40" t="n">
        <v>1437</v>
      </c>
      <c r="L24" s="40" t="n">
        <v>124421</v>
      </c>
      <c r="M24" s="40" t="n">
        <v>7.07</v>
      </c>
    </row>
    <row r="25">
      <c r="A25" s="40" t="inlineStr">
        <is>
          <t>本州北區</t>
        </is>
      </c>
      <c r="B25" s="40" t="inlineStr">
        <is>
          <t>秋田</t>
        </is>
      </c>
      <c r="C25" s="40" t="n">
        <v>432765</v>
      </c>
      <c r="D25" s="40" t="n">
        <v>402014</v>
      </c>
      <c r="E25" s="40" t="n">
        <v>834779</v>
      </c>
      <c r="F25" s="40" t="n">
        <v>433719</v>
      </c>
      <c r="G25" s="40" t="n">
        <v>403946</v>
      </c>
      <c r="H25" s="40" t="n">
        <v>837665</v>
      </c>
      <c r="I25" s="40" t="n">
        <v>107.37</v>
      </c>
      <c r="J25" s="40" t="n">
        <v>819023</v>
      </c>
      <c r="K25" s="40" t="n">
        <v>1086</v>
      </c>
      <c r="L25" s="40" t="n">
        <v>127751</v>
      </c>
      <c r="M25" s="40" t="n">
        <v>6.56</v>
      </c>
    </row>
    <row r="26">
      <c r="A26" s="40" t="inlineStr">
        <is>
          <t>本州北區</t>
        </is>
      </c>
      <c r="B26" s="40" t="inlineStr">
        <is>
          <t>岩手</t>
        </is>
      </c>
      <c r="C26" s="40" t="n">
        <v>389575</v>
      </c>
      <c r="D26" s="40" t="n">
        <v>371706</v>
      </c>
      <c r="E26" s="40" t="n">
        <v>761281</v>
      </c>
      <c r="F26" s="40" t="n">
        <v>379474</v>
      </c>
      <c r="G26" s="40" t="n">
        <v>369278</v>
      </c>
      <c r="H26" s="40" t="n">
        <v>748752</v>
      </c>
      <c r="I26" s="40" t="n">
        <v>102.76</v>
      </c>
      <c r="J26" s="40" t="n">
        <v>735730</v>
      </c>
      <c r="K26" s="40" t="n">
        <v>818</v>
      </c>
      <c r="L26" s="40" t="n">
        <v>113316</v>
      </c>
      <c r="M26" s="40" t="n">
        <v>6.61</v>
      </c>
    </row>
    <row r="27">
      <c r="A27" s="40" t="inlineStr">
        <is>
          <t>本州北區</t>
        </is>
      </c>
      <c r="B27" s="40" t="inlineStr">
        <is>
          <t>青森</t>
        </is>
      </c>
      <c r="C27" s="40" t="n">
        <v>340505</v>
      </c>
      <c r="D27" s="40" t="n">
        <v>322779</v>
      </c>
      <c r="E27" s="40" t="n">
        <v>663284</v>
      </c>
      <c r="F27" s="40" t="n">
        <v>343480</v>
      </c>
      <c r="G27" s="40" t="n">
        <v>322211</v>
      </c>
      <c r="H27" s="40" t="n">
        <v>665691</v>
      </c>
      <c r="I27" s="40" t="n">
        <v>106.6</v>
      </c>
      <c r="J27" s="40" t="n">
        <v>649500</v>
      </c>
      <c r="K27" s="40" t="n">
        <v>1070</v>
      </c>
      <c r="L27" s="40" t="n">
        <v>99814</v>
      </c>
      <c r="M27" s="40" t="n">
        <v>6.67</v>
      </c>
    </row>
    <row r="28">
      <c r="A28" s="40" t="inlineStr">
        <is>
          <t>本州北區</t>
        </is>
      </c>
      <c r="B28" s="40" t="inlineStr">
        <is>
          <t>計</t>
        </is>
      </c>
      <c r="C28" s="40" t="n">
        <v>3588186</v>
      </c>
      <c r="D28" s="40" t="n">
        <v>3487314</v>
      </c>
      <c r="E28" s="40" t="n">
        <v>7075500</v>
      </c>
      <c r="F28" s="40" t="n">
        <v>3531625</v>
      </c>
      <c r="G28" s="40" t="n">
        <v>3461277</v>
      </c>
      <c r="H28" s="40" t="n">
        <v>6992902</v>
      </c>
      <c r="I28" s="40" t="n">
        <v>102.03</v>
      </c>
      <c r="J28" s="40" t="n">
        <v>6815052</v>
      </c>
      <c r="K28" s="40" t="n">
        <v>1344</v>
      </c>
      <c r="L28" s="40" t="n">
        <v>1058083</v>
      </c>
      <c r="M28" s="40" t="n">
        <v>6.61</v>
      </c>
    </row>
    <row r="29">
      <c r="A29" s="40" t="inlineStr">
        <is>
          <t>本州西區</t>
        </is>
      </c>
      <c r="B29" s="40" t="inlineStr">
        <is>
          <t>京都</t>
        </is>
      </c>
      <c r="C29" s="40" t="n">
        <v>492346</v>
      </c>
      <c r="D29" s="40" t="n">
        <v>491939</v>
      </c>
      <c r="E29" s="40" t="n">
        <v>984285</v>
      </c>
      <c r="F29" s="40" t="n">
        <v>534724</v>
      </c>
      <c r="G29" s="40" t="n">
        <v>520395</v>
      </c>
      <c r="H29" s="40" t="n">
        <v>1055119</v>
      </c>
      <c r="I29" s="40" t="n">
        <v>102.75</v>
      </c>
      <c r="J29" s="40" t="n">
        <v>1014976</v>
      </c>
      <c r="K29" s="40" t="n">
        <v>3423</v>
      </c>
      <c r="L29" s="40" t="n">
        <v>200182</v>
      </c>
      <c r="M29" s="40" t="n">
        <v>5.27</v>
      </c>
    </row>
    <row r="30">
      <c r="A30" s="40" t="inlineStr">
        <is>
          <t>本州西區</t>
        </is>
      </c>
      <c r="B30" s="40" t="inlineStr">
        <is>
          <t>大阪</t>
        </is>
      </c>
      <c r="C30" s="40" t="n">
        <v>719893</v>
      </c>
      <c r="D30" s="40" t="n">
        <v>712988</v>
      </c>
      <c r="E30" s="40" t="n">
        <v>1432881</v>
      </c>
      <c r="F30" s="40" t="n">
        <v>960051</v>
      </c>
      <c r="G30" s="40" t="n">
        <v>863405</v>
      </c>
      <c r="H30" s="40" t="n">
        <v>1823456</v>
      </c>
      <c r="I30" s="40" t="n">
        <v>111.19</v>
      </c>
      <c r="J30" s="40" t="n">
        <v>1679925</v>
      </c>
      <c r="K30" s="40" t="n">
        <v>14517</v>
      </c>
      <c r="L30" s="40" t="n">
        <v>378834</v>
      </c>
      <c r="M30" s="40" t="n">
        <v>4.81</v>
      </c>
    </row>
    <row r="31">
      <c r="A31" s="40" t="inlineStr">
        <is>
          <t>本州西區</t>
        </is>
      </c>
      <c r="B31" s="40" t="inlineStr">
        <is>
          <t>奈良</t>
        </is>
      </c>
      <c r="C31" s="40" t="n">
        <v>287163</v>
      </c>
      <c r="D31" s="40" t="n">
        <v>281102</v>
      </c>
      <c r="E31" s="40" t="n">
        <v>568265</v>
      </c>
      <c r="F31" s="40" t="n">
        <v>280123</v>
      </c>
      <c r="G31" s="40" t="n">
        <v>278191</v>
      </c>
      <c r="H31" s="40" t="n">
        <v>558314</v>
      </c>
      <c r="I31" s="40" t="n">
        <v>100.69</v>
      </c>
      <c r="J31" s="40" t="n">
        <v>540255</v>
      </c>
      <c r="K31" s="40" t="n">
        <v>2682</v>
      </c>
      <c r="L31" s="40" t="n">
        <v>93634</v>
      </c>
      <c r="M31" s="40" t="n">
        <v>5.96</v>
      </c>
    </row>
    <row r="32">
      <c r="A32" s="40" t="inlineStr">
        <is>
          <t>本州西區</t>
        </is>
      </c>
      <c r="B32" s="40" t="inlineStr">
        <is>
          <t>和歌山</t>
        </is>
      </c>
      <c r="C32" s="40" t="n">
        <v>365866</v>
      </c>
      <c r="D32" s="40" t="n">
        <v>355536</v>
      </c>
      <c r="E32" s="40" t="n">
        <v>721402</v>
      </c>
      <c r="F32" s="40" t="n">
        <v>347697</v>
      </c>
      <c r="G32" s="40" t="n">
        <v>350069</v>
      </c>
      <c r="H32" s="40" t="n">
        <v>697766</v>
      </c>
      <c r="I32" s="40" t="n">
        <v>99.31999999999999</v>
      </c>
      <c r="J32" s="40" t="n">
        <v>677263</v>
      </c>
      <c r="K32" s="40" t="n">
        <v>2180</v>
      </c>
      <c r="L32" s="40" t="n">
        <v>127206</v>
      </c>
      <c r="M32" s="40" t="n">
        <v>5.49</v>
      </c>
    </row>
    <row r="33">
      <c r="A33" s="40" t="inlineStr">
        <is>
          <t>本州西區</t>
        </is>
      </c>
      <c r="B33" s="40" t="inlineStr">
        <is>
          <t>兵庫</t>
        </is>
      </c>
      <c r="C33" s="40" t="n">
        <v>904564</v>
      </c>
      <c r="D33" s="40" t="n">
        <v>871638</v>
      </c>
      <c r="E33" s="40" t="n">
        <v>1776202</v>
      </c>
      <c r="F33" s="40" t="n">
        <v>940223</v>
      </c>
      <c r="G33" s="40" t="n">
        <v>893734</v>
      </c>
      <c r="H33" s="40" t="n">
        <v>1833957</v>
      </c>
      <c r="I33" s="40" t="n">
        <v>105.2</v>
      </c>
      <c r="J33" s="40" t="n">
        <v>1763967</v>
      </c>
      <c r="K33" s="40" t="n">
        <v>3169</v>
      </c>
      <c r="L33" s="40" t="n">
        <v>356770</v>
      </c>
      <c r="M33" s="40" t="n">
        <v>5.14</v>
      </c>
    </row>
    <row r="34">
      <c r="A34" s="40" t="inlineStr">
        <is>
          <t>本州西區</t>
        </is>
      </c>
      <c r="B34" s="40" t="inlineStr">
        <is>
          <t>岡山</t>
        </is>
      </c>
      <c r="C34" s="40" t="n">
        <v>612610</v>
      </c>
      <c r="D34" s="40" t="n">
        <v>568590</v>
      </c>
      <c r="E34" s="40" t="n">
        <v>1181200</v>
      </c>
      <c r="F34" s="40" t="n">
        <v>610972</v>
      </c>
      <c r="G34" s="40" t="n">
        <v>577272</v>
      </c>
      <c r="H34" s="40" t="n">
        <v>1188244</v>
      </c>
      <c r="I34" s="40" t="n">
        <v>105.84</v>
      </c>
      <c r="J34" s="40" t="n">
        <v>1146469</v>
      </c>
      <c r="K34" s="40" t="n">
        <v>2723</v>
      </c>
      <c r="L34" s="40" t="n">
        <v>234108</v>
      </c>
      <c r="M34" s="40" t="n">
        <v>5.08</v>
      </c>
    </row>
    <row r="35">
      <c r="A35" s="40" t="inlineStr">
        <is>
          <t>本州西區</t>
        </is>
      </c>
      <c r="B35" s="40" t="inlineStr">
        <is>
          <t>広島</t>
        </is>
      </c>
      <c r="C35" s="40" t="n">
        <v>773909</v>
      </c>
      <c r="D35" s="40" t="n">
        <v>743255</v>
      </c>
      <c r="E35" s="40" t="n">
        <v>1517164</v>
      </c>
      <c r="F35" s="40" t="n">
        <v>762058</v>
      </c>
      <c r="G35" s="40" t="n">
        <v>746655</v>
      </c>
      <c r="H35" s="40" t="n">
        <v>1508713</v>
      </c>
      <c r="I35" s="40" t="n">
        <v>102.06</v>
      </c>
      <c r="J35" s="40" t="n">
        <v>1460044</v>
      </c>
      <c r="K35" s="40" t="n">
        <v>2804</v>
      </c>
      <c r="L35" s="40" t="n">
        <v>294716</v>
      </c>
      <c r="M35" s="40" t="n">
        <v>5.12</v>
      </c>
    </row>
    <row r="36">
      <c r="A36" s="40" t="inlineStr">
        <is>
          <t>本州西區</t>
        </is>
      </c>
      <c r="B36" s="40" t="inlineStr">
        <is>
          <t>山口</t>
        </is>
      </c>
      <c r="C36" s="40" t="n">
        <v>522197</v>
      </c>
      <c r="D36" s="40" t="n">
        <v>510655</v>
      </c>
      <c r="E36" s="40" t="n">
        <v>1032852</v>
      </c>
      <c r="F36" s="40" t="n">
        <v>508236</v>
      </c>
      <c r="G36" s="40" t="n">
        <v>506920</v>
      </c>
      <c r="H36" s="40" t="n">
        <v>1015156</v>
      </c>
      <c r="I36" s="40" t="n">
        <v>100.26</v>
      </c>
      <c r="J36" s="40" t="n">
        <v>987232</v>
      </c>
      <c r="K36" s="40" t="n">
        <v>2531</v>
      </c>
      <c r="L36" s="40" t="n">
        <v>204879</v>
      </c>
      <c r="M36" s="40" t="n">
        <v>4.95</v>
      </c>
    </row>
    <row r="37">
      <c r="A37" s="40" t="inlineStr">
        <is>
          <t>本州西區</t>
        </is>
      </c>
      <c r="B37" s="40" t="inlineStr">
        <is>
          <t>島根</t>
        </is>
      </c>
      <c r="C37" s="40" t="n">
        <v>377182</v>
      </c>
      <c r="D37" s="40" t="n">
        <v>365652</v>
      </c>
      <c r="E37" s="40" t="n">
        <v>742834</v>
      </c>
      <c r="F37" s="40" t="n">
        <v>368660</v>
      </c>
      <c r="G37" s="40" t="n">
        <v>362635</v>
      </c>
      <c r="H37" s="40" t="n">
        <v>731295</v>
      </c>
      <c r="I37" s="40" t="n">
        <v>101.66</v>
      </c>
      <c r="J37" s="40" t="n">
        <v>717495</v>
      </c>
      <c r="K37" s="40" t="n">
        <v>1646</v>
      </c>
      <c r="L37" s="40" t="n">
        <v>148218</v>
      </c>
      <c r="M37" s="40" t="n">
        <v>4.93</v>
      </c>
    </row>
    <row r="38">
      <c r="A38" s="40" t="inlineStr">
        <is>
          <t>本州西區</t>
        </is>
      </c>
      <c r="B38" s="40" t="inlineStr">
        <is>
          <t>鳥取</t>
        </is>
      </c>
      <c r="C38" s="40" t="n">
        <v>221450</v>
      </c>
      <c r="D38" s="40" t="n">
        <v>217749</v>
      </c>
      <c r="E38" s="40" t="n">
        <v>439199</v>
      </c>
      <c r="F38" s="40" t="n">
        <v>218418</v>
      </c>
      <c r="G38" s="40" t="n">
        <v>217541</v>
      </c>
      <c r="H38" s="40" t="n">
        <v>435959</v>
      </c>
      <c r="I38" s="40" t="n">
        <v>100.4</v>
      </c>
      <c r="J38" s="40" t="n">
        <v>422813</v>
      </c>
      <c r="K38" s="40" t="n">
        <v>1886</v>
      </c>
      <c r="L38" s="40" t="n">
        <v>81476</v>
      </c>
      <c r="M38" s="40" t="n">
        <v>5.35</v>
      </c>
    </row>
    <row r="39">
      <c r="A39" s="40" t="inlineStr">
        <is>
          <t>本州西區</t>
        </is>
      </c>
      <c r="B39" s="40" t="inlineStr">
        <is>
          <t>計</t>
        </is>
      </c>
      <c r="C39" s="40" t="n">
        <v>5277180</v>
      </c>
      <c r="D39" s="40" t="n">
        <v>5119104</v>
      </c>
      <c r="E39" s="40" t="n">
        <v>10396284</v>
      </c>
      <c r="F39" s="40" t="n">
        <v>5531162</v>
      </c>
      <c r="G39" s="40" t="n">
        <v>5316817</v>
      </c>
      <c r="H39" s="40" t="n">
        <v>10847979</v>
      </c>
      <c r="I39" s="40" t="n">
        <v>104.03</v>
      </c>
      <c r="J39" s="40" t="n">
        <v>10410439</v>
      </c>
      <c r="K39" s="40" t="n">
        <v>2998</v>
      </c>
      <c r="L39" s="40" t="n">
        <v>2120023</v>
      </c>
      <c r="M39" s="40" t="n">
        <v>5.12</v>
      </c>
    </row>
    <row r="40">
      <c r="A40" s="40" t="inlineStr">
        <is>
          <t>四國區</t>
        </is>
      </c>
      <c r="B40" s="40" t="inlineStr">
        <is>
          <t>徳島</t>
        </is>
      </c>
      <c r="C40" s="40" t="n">
        <v>369594</v>
      </c>
      <c r="D40" s="40" t="n">
        <v>360356</v>
      </c>
      <c r="E40" s="40" t="n">
        <v>729950</v>
      </c>
      <c r="F40" s="40" t="n">
        <v>354937</v>
      </c>
      <c r="G40" s="40" t="n">
        <v>352608</v>
      </c>
      <c r="H40" s="40" t="n">
        <v>707545</v>
      </c>
      <c r="I40" s="40" t="n">
        <v>100.66</v>
      </c>
      <c r="J40" s="40" t="n">
        <v>689091</v>
      </c>
      <c r="K40" s="40" t="n">
        <v>2540</v>
      </c>
      <c r="L40" s="40" t="n">
        <v>125725</v>
      </c>
      <c r="M40" s="40" t="n">
        <v>5.63</v>
      </c>
    </row>
    <row r="41">
      <c r="A41" s="40" t="inlineStr">
        <is>
          <t>四國區</t>
        </is>
      </c>
      <c r="B41" s="40" t="inlineStr">
        <is>
          <t>香川</t>
        </is>
      </c>
      <c r="C41" s="40" t="n">
        <v>373513</v>
      </c>
      <c r="D41" s="40" t="n">
        <v>357431</v>
      </c>
      <c r="E41" s="40" t="n">
        <v>730944</v>
      </c>
      <c r="F41" s="40" t="n">
        <v>363713</v>
      </c>
      <c r="G41" s="40" t="n">
        <v>347890</v>
      </c>
      <c r="H41" s="40" t="n">
        <v>711603</v>
      </c>
      <c r="I41" s="40" t="n">
        <v>104.55</v>
      </c>
      <c r="J41" s="40" t="n">
        <v>690236</v>
      </c>
      <c r="K41" s="40" t="n">
        <v>6081</v>
      </c>
      <c r="L41" s="40" t="n">
        <v>135029</v>
      </c>
      <c r="M41" s="40" t="n">
        <v>5.27</v>
      </c>
    </row>
    <row r="42">
      <c r="A42" s="40" t="inlineStr">
        <is>
          <t>四國區</t>
        </is>
      </c>
      <c r="B42" s="40" t="inlineStr">
        <is>
          <t>愛媛</t>
        </is>
      </c>
      <c r="C42" s="40" t="n">
        <v>536080</v>
      </c>
      <c r="D42" s="40" t="n">
        <v>519968</v>
      </c>
      <c r="E42" s="40" t="n">
        <v>1056048</v>
      </c>
      <c r="F42" s="40" t="n">
        <v>523566</v>
      </c>
      <c r="G42" s="40" t="n">
        <v>511396</v>
      </c>
      <c r="H42" s="40" t="n">
        <v>1034962</v>
      </c>
      <c r="I42" s="40" t="n">
        <v>102.38</v>
      </c>
      <c r="J42" s="40" t="n">
        <v>1004058</v>
      </c>
      <c r="K42" s="40" t="n">
        <v>2943</v>
      </c>
      <c r="L42" s="40" t="n">
        <v>195656</v>
      </c>
      <c r="M42" s="40" t="n">
        <v>5.29</v>
      </c>
    </row>
    <row r="43">
      <c r="A43" s="40" t="inlineStr">
        <is>
          <t>四國區</t>
        </is>
      </c>
      <c r="B43" s="40" t="inlineStr">
        <is>
          <t>高知</t>
        </is>
      </c>
      <c r="C43" s="40" t="n">
        <v>332336</v>
      </c>
      <c r="D43" s="40" t="n">
        <v>318418</v>
      </c>
      <c r="E43" s="40" t="n">
        <v>650754</v>
      </c>
      <c r="F43" s="40" t="n">
        <v>327763</v>
      </c>
      <c r="G43" s="40" t="n">
        <v>318245</v>
      </c>
      <c r="H43" s="40" t="n">
        <v>646008</v>
      </c>
      <c r="I43" s="40" t="n">
        <v>102.99</v>
      </c>
      <c r="J43" s="40" t="n">
        <v>626322</v>
      </c>
      <c r="K43" s="40" t="n">
        <v>1377</v>
      </c>
      <c r="L43" s="40" t="n">
        <v>124766</v>
      </c>
      <c r="M43" s="40" t="n">
        <v>5.18</v>
      </c>
    </row>
    <row r="44">
      <c r="A44" s="40" t="inlineStr">
        <is>
          <t>四國區</t>
        </is>
      </c>
      <c r="B44" s="40" t="inlineStr">
        <is>
          <t>計</t>
        </is>
      </c>
      <c r="C44" s="40" t="n">
        <v>1611523</v>
      </c>
      <c r="D44" s="40" t="n">
        <v>1556173</v>
      </c>
      <c r="E44" s="40" t="n">
        <v>3167696</v>
      </c>
      <c r="F44" s="40" t="n">
        <v>1569979</v>
      </c>
      <c r="G44" s="40" t="n">
        <v>1530139</v>
      </c>
      <c r="H44" s="40" t="n">
        <v>3100118</v>
      </c>
      <c r="I44" s="40" t="n">
        <v>102.6</v>
      </c>
      <c r="J44" s="40" t="n">
        <v>3009707</v>
      </c>
      <c r="K44" s="40" t="n">
        <v>2549</v>
      </c>
      <c r="L44" s="40" t="n">
        <v>581176</v>
      </c>
      <c r="M44" s="40" t="n">
        <v>5.33</v>
      </c>
    </row>
    <row r="45">
      <c r="A45" s="40" t="inlineStr">
        <is>
          <t>九州區</t>
        </is>
      </c>
      <c r="B45" s="40" t="inlineStr">
        <is>
          <t>長崎</t>
        </is>
      </c>
      <c r="C45" s="40" t="n">
        <v>438034</v>
      </c>
      <c r="D45" s="40" t="n">
        <v>440628</v>
      </c>
      <c r="E45" s="40" t="n">
        <v>878662</v>
      </c>
      <c r="F45" s="40" t="n">
        <v>526014</v>
      </c>
      <c r="G45" s="40" t="n">
        <v>489350</v>
      </c>
      <c r="H45" s="40" t="n">
        <v>1015364</v>
      </c>
      <c r="I45" s="40" t="n">
        <v>107.49</v>
      </c>
      <c r="J45" s="40" t="n">
        <v>967909</v>
      </c>
      <c r="K45" s="40" t="n">
        <v>4116</v>
      </c>
      <c r="L45" s="40" t="n">
        <v>171418</v>
      </c>
      <c r="M45" s="40" t="n">
        <v>5.92</v>
      </c>
    </row>
    <row r="46">
      <c r="A46" s="40" t="inlineStr">
        <is>
          <t>九州區</t>
        </is>
      </c>
      <c r="B46" s="40" t="inlineStr">
        <is>
          <t>佐賀</t>
        </is>
      </c>
      <c r="C46" s="40" t="n">
        <v>335407</v>
      </c>
      <c r="D46" s="40" t="n">
        <v>330750</v>
      </c>
      <c r="E46" s="40" t="n">
        <v>666157</v>
      </c>
      <c r="F46" s="40" t="n">
        <v>326915</v>
      </c>
      <c r="G46" s="40" t="n">
        <v>327678</v>
      </c>
      <c r="H46" s="40" t="n">
        <v>654593</v>
      </c>
      <c r="I46" s="40" t="n">
        <v>99.77</v>
      </c>
      <c r="J46" s="40" t="n">
        <v>637948</v>
      </c>
      <c r="K46" s="40" t="n">
        <v>3985</v>
      </c>
      <c r="L46" s="40" t="n">
        <v>107743</v>
      </c>
      <c r="M46" s="40" t="n">
        <v>6.08</v>
      </c>
    </row>
    <row r="47">
      <c r="A47" s="40" t="inlineStr">
        <is>
          <t>九州區</t>
        </is>
      </c>
      <c r="B47" s="40" t="inlineStr">
        <is>
          <t>福岡</t>
        </is>
      </c>
      <c r="C47" s="40" t="n">
        <v>743558</v>
      </c>
      <c r="D47" s="40" t="n">
        <v>732927</v>
      </c>
      <c r="E47" s="40" t="n">
        <v>1476485</v>
      </c>
      <c r="F47" s="40" t="n">
        <v>798415</v>
      </c>
      <c r="G47" s="40" t="n">
        <v>772743</v>
      </c>
      <c r="H47" s="40" t="n">
        <v>1571158</v>
      </c>
      <c r="I47" s="40" t="n">
        <v>103.32</v>
      </c>
      <c r="J47" s="40" t="n">
        <v>1505877</v>
      </c>
      <c r="K47" s="40" t="n">
        <v>4738</v>
      </c>
      <c r="L47" s="40" t="n">
        <v>268801</v>
      </c>
      <c r="M47" s="40" t="n">
        <v>5.85</v>
      </c>
    </row>
    <row r="48">
      <c r="A48" s="40" t="inlineStr">
        <is>
          <t>九州區</t>
        </is>
      </c>
      <c r="B48" s="40" t="inlineStr">
        <is>
          <t>熊本</t>
        </is>
      </c>
      <c r="C48" s="40" t="n">
        <v>601053</v>
      </c>
      <c r="D48" s="40" t="n">
        <v>611129</v>
      </c>
      <c r="E48" s="40" t="n">
        <v>1212182</v>
      </c>
      <c r="F48" s="40" t="n">
        <v>588075</v>
      </c>
      <c r="G48" s="40" t="n">
        <v>610411</v>
      </c>
      <c r="H48" s="40" t="n">
        <v>1198486</v>
      </c>
      <c r="I48" s="40" t="n">
        <v>96.34</v>
      </c>
      <c r="J48" s="40" t="n">
        <v>1172001</v>
      </c>
      <c r="K48" s="40" t="n">
        <v>2518</v>
      </c>
      <c r="L48" s="40" t="n">
        <v>215968</v>
      </c>
      <c r="M48" s="40" t="n">
        <v>5.55</v>
      </c>
    </row>
    <row r="49">
      <c r="A49" s="40" t="inlineStr">
        <is>
          <t>九州區</t>
        </is>
      </c>
      <c r="B49" s="40" t="inlineStr">
        <is>
          <t>大分</t>
        </is>
      </c>
      <c r="C49" s="40" t="n">
        <v>438723</v>
      </c>
      <c r="D49" s="40" t="n">
        <v>434927</v>
      </c>
      <c r="E49" s="40" t="n">
        <v>873650</v>
      </c>
      <c r="F49" s="40" t="n">
        <v>424957</v>
      </c>
      <c r="G49" s="40" t="n">
        <v>430025</v>
      </c>
      <c r="H49" s="40" t="n">
        <v>854982</v>
      </c>
      <c r="I49" s="40" t="n">
        <v>98.81999999999999</v>
      </c>
      <c r="J49" s="40" t="n">
        <v>835628</v>
      </c>
      <c r="K49" s="40" t="n">
        <v>2075</v>
      </c>
      <c r="L49" s="40" t="n">
        <v>155551</v>
      </c>
      <c r="M49" s="40" t="n">
        <v>5.5</v>
      </c>
    </row>
    <row r="50">
      <c r="A50" s="40" t="inlineStr">
        <is>
          <t>九州區</t>
        </is>
      </c>
      <c r="B50" s="40" t="inlineStr">
        <is>
          <t>宮崎</t>
        </is>
      </c>
      <c r="C50" s="40" t="n">
        <v>248833</v>
      </c>
      <c r="D50" s="40" t="n">
        <v>241436</v>
      </c>
      <c r="E50" s="40" t="n">
        <v>490269</v>
      </c>
      <c r="F50" s="40" t="n">
        <v>254674</v>
      </c>
      <c r="G50" s="40" t="n">
        <v>247252</v>
      </c>
      <c r="H50" s="40" t="n">
        <v>501926</v>
      </c>
      <c r="I50" s="40" t="n">
        <v>103</v>
      </c>
      <c r="J50" s="40" t="n">
        <v>491433</v>
      </c>
      <c r="K50" s="40" t="n">
        <v>1008</v>
      </c>
      <c r="L50" s="40" t="n">
        <v>89882</v>
      </c>
      <c r="M50" s="40" t="n">
        <v>5.58</v>
      </c>
    </row>
    <row r="51">
      <c r="A51" s="40" t="inlineStr">
        <is>
          <t>九州區</t>
        </is>
      </c>
      <c r="B51" s="40" t="inlineStr">
        <is>
          <t>鹿児島</t>
        </is>
      </c>
      <c r="C51" s="40" t="n">
        <v>597709</v>
      </c>
      <c r="D51" s="40" t="n">
        <v>596517</v>
      </c>
      <c r="E51" s="40" t="n">
        <v>1194226</v>
      </c>
      <c r="F51" s="40" t="n">
        <v>589158</v>
      </c>
      <c r="G51" s="40" t="n">
        <v>594985</v>
      </c>
      <c r="H51" s="40" t="n">
        <v>1184143</v>
      </c>
      <c r="I51" s="40" t="n">
        <v>99.02</v>
      </c>
      <c r="J51" s="40" t="n">
        <v>1162244</v>
      </c>
      <c r="K51" s="40" t="n">
        <v>1930</v>
      </c>
      <c r="L51" s="40" t="n">
        <v>213674</v>
      </c>
      <c r="M51" s="40" t="n">
        <v>5.54</v>
      </c>
    </row>
    <row r="52">
      <c r="A52" s="40" t="inlineStr">
        <is>
          <t>九州區</t>
        </is>
      </c>
      <c r="B52" s="40" t="inlineStr">
        <is>
          <t>計</t>
        </is>
      </c>
      <c r="C52" s="40" t="n">
        <v>3403317</v>
      </c>
      <c r="D52" s="40" t="n">
        <v>3388314</v>
      </c>
      <c r="E52" s="40" t="n">
        <v>6791631</v>
      </c>
      <c r="F52" s="40" t="n">
        <v>3508208</v>
      </c>
      <c r="G52" s="40" t="n">
        <v>3472444</v>
      </c>
      <c r="H52" s="40" t="n">
        <v>6980652</v>
      </c>
      <c r="I52" s="40" t="n">
        <v>101.03</v>
      </c>
      <c r="J52" s="40" t="n">
        <v>6773040</v>
      </c>
      <c r="K52" s="40" t="n">
        <v>2536</v>
      </c>
      <c r="L52" s="40" t="n">
        <v>1223037</v>
      </c>
      <c r="M52" s="40" t="n">
        <v>5.71</v>
      </c>
    </row>
    <row r="53">
      <c r="A53" s="40" t="inlineStr"/>
      <c r="B53" s="40" t="inlineStr">
        <is>
          <t>沖縄</t>
        </is>
      </c>
      <c r="C53" s="40" t="n">
        <v>233361</v>
      </c>
      <c r="D53" s="40" t="n">
        <v>235842</v>
      </c>
      <c r="E53" s="40" t="n">
        <v>469203</v>
      </c>
      <c r="F53" s="40" t="n">
        <v>236703</v>
      </c>
      <c r="G53" s="40" t="n">
        <v>239527</v>
      </c>
      <c r="H53" s="40" t="n">
        <v>476230</v>
      </c>
      <c r="I53" s="40" t="n">
        <v>98.81999999999999</v>
      </c>
      <c r="J53" s="40" t="n">
        <v>471537</v>
      </c>
      <c r="K53" s="40" t="n">
        <v>3005</v>
      </c>
      <c r="L53" s="40" t="n">
        <v>93715</v>
      </c>
      <c r="M53" s="40" t="n">
        <v>5.08</v>
      </c>
    </row>
    <row r="54">
      <c r="A54" s="40" t="inlineStr"/>
      <c r="B54" s="40" t="inlineStr">
        <is>
          <t>北海道</t>
        </is>
      </c>
      <c r="C54" s="40" t="n">
        <v>435147</v>
      </c>
      <c r="D54" s="40" t="n">
        <v>408468</v>
      </c>
      <c r="E54" s="40" t="n">
        <v>843615</v>
      </c>
      <c r="F54" s="40" t="n">
        <v>581875</v>
      </c>
      <c r="G54" s="40" t="n">
        <v>507628</v>
      </c>
      <c r="H54" s="40" t="n">
        <v>1089503</v>
      </c>
      <c r="I54" s="40" t="n">
        <v>114.63</v>
      </c>
      <c r="J54" s="40" t="n">
        <v>997016</v>
      </c>
      <c r="K54" s="40" t="n">
        <v>164</v>
      </c>
      <c r="L54" s="40" t="n">
        <v>201606</v>
      </c>
      <c r="M54" s="40" t="n">
        <v>5.4</v>
      </c>
    </row>
    <row r="55">
      <c r="A55" s="40" t="inlineStr"/>
      <c r="B55" s="40" t="inlineStr">
        <is>
          <t>総計</t>
        </is>
      </c>
      <c r="C55" s="40" t="n">
        <v>23600931</v>
      </c>
      <c r="D55" s="40" t="n">
        <v>23131207</v>
      </c>
      <c r="E55" s="40" t="n">
        <v>46732138</v>
      </c>
      <c r="F55" s="40" t="n">
        <v>24632467</v>
      </c>
      <c r="G55" s="40" t="n">
        <v>23910269</v>
      </c>
      <c r="H55" s="40" t="n">
        <v>48542736</v>
      </c>
      <c r="I55" s="40" t="n">
        <v>103.02</v>
      </c>
      <c r="J55" s="40" t="n">
        <v>46634992</v>
      </c>
      <c r="K55" s="40" t="n">
        <v>1883</v>
      </c>
      <c r="L55" s="40" t="n">
        <v>8725544</v>
      </c>
      <c r="M55" s="40" t="n">
        <v>5.56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style="4" min="1" max="1"/>
    <col width="48.59765625" bestFit="1" customWidth="1" style="6" min="2" max="2"/>
    <col width="8.796875" customWidth="1" style="4" min="3" max="16384"/>
  </cols>
  <sheetData>
    <row r="1">
      <c r="A1" s="41" t="inlineStr">
        <is>
          <t>data_start_row</t>
        </is>
      </c>
      <c r="B1" s="41" t="n">
        <v>3</v>
      </c>
    </row>
    <row r="2">
      <c r="A2" s="41" t="inlineStr">
        <is>
          <t>updated_date</t>
        </is>
      </c>
      <c r="B2" s="42" t="n">
        <v>44803</v>
      </c>
    </row>
    <row r="3">
      <c r="A3" s="41" t="inlineStr">
        <is>
          <t>updated_by</t>
        </is>
      </c>
      <c r="B3" s="41" t="inlineStr"/>
    </row>
    <row r="4">
      <c r="A4" s="41" t="inlineStr">
        <is>
          <t>source</t>
        </is>
      </c>
      <c r="B4" s="41" t="inlineStr">
        <is>
          <t>日本帝国第二十四統計年鑑</t>
        </is>
      </c>
    </row>
    <row r="5">
      <c r="A5" s="41" t="inlineStr">
        <is>
          <t>year</t>
        </is>
      </c>
      <c r="B5" s="41" t="n">
        <v>1905</v>
      </c>
    </row>
    <row r="6">
      <c r="A6" s="41" t="inlineStr">
        <is>
          <t>tab_no</t>
        </is>
      </c>
      <c r="B6" s="41" t="n">
        <v>18</v>
      </c>
    </row>
    <row r="7">
      <c r="A7" s="41" t="inlineStr">
        <is>
          <t>tab_title</t>
        </is>
      </c>
      <c r="B7" s="41" t="inlineStr">
        <is>
          <t>本籍人口現住人口及現住戸数</t>
        </is>
      </c>
    </row>
    <row r="8">
      <c r="A8" s="41" t="inlineStr">
        <is>
          <t>tab_year</t>
        </is>
      </c>
      <c r="B8" s="42" t="inlineStr">
        <is>
          <t>1903/12/31</t>
        </is>
      </c>
    </row>
    <row r="9">
      <c r="A9" s="41" t="inlineStr">
        <is>
          <t>tab_yearjp</t>
        </is>
      </c>
      <c r="B9" s="43" t="n">
        <v>1461</v>
      </c>
    </row>
    <row r="10">
      <c r="A10" s="41" t="inlineStr">
        <is>
          <t>remark_tab</t>
        </is>
      </c>
      <c r="B10" s="41" t="n"/>
    </row>
    <row r="11">
      <c r="A11" s="41" t="inlineStr">
        <is>
          <t>remark_editor</t>
        </is>
      </c>
      <c r="B11" s="41" t="n"/>
    </row>
    <row r="12">
      <c r="A12" s="41" t="inlineStr">
        <is>
          <t>changelog</t>
        </is>
      </c>
      <c r="B12" s="41" t="inlineStr"/>
    </row>
    <row r="13">
      <c r="A13" s="41" t="n"/>
      <c r="B13" s="41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2022-09-01T05:59:32Z</dcterms:modified>
  <cp:lastModifiedBy>fujiya</cp:lastModifiedBy>
</cp:coreProperties>
</file>