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20" yWindow="-120" windowWidth="29040" windowHeight="17640"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3">
    <numFmt numFmtId="164" formatCode="[Red][&gt;0]General;[Red][&lt;0]-General;[Black]General;[Red]@"/>
    <numFmt numFmtId="165" formatCode="[Red]@"/>
    <numFmt numFmtId="166" formatCode="[Red][&gt;0]#,##0;[Red][&lt;0]-#,##0;[Black]#,##0;[Red]@"/>
  </numFmts>
  <fonts count="7">
    <font>
      <name val="源ノ角ゴシック Code JP R"/>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3"/>
      <sz val="6"/>
      <scheme val="minor"/>
    </font>
    <font>
      <name val="源ノ角ゴシック Code JP R"/>
      <charset val="128"/>
      <family val="2"/>
      <sz val="11"/>
      <scheme val="minor"/>
    </font>
    <font>
      <name val="游ゴシック"/>
      <charset val="128"/>
      <family val="3"/>
      <color theme="1"/>
      <sz val="11"/>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3">
    <border>
      <left/>
      <right/>
      <top/>
      <bottom/>
      <diagonal/>
    </border>
    <border>
      <left/>
      <right/>
      <top style="thin">
        <color auto="1"/>
      </top>
      <bottom/>
      <diagonal/>
    </border>
    <border/>
  </borders>
  <cellStyleXfs count="1">
    <xf numFmtId="0" fontId="0" fillId="0" borderId="0"/>
  </cellStyleXfs>
  <cellXfs count="26">
    <xf numFmtId="0" fontId="0" fillId="0" borderId="0" pivotButton="0" quotePrefix="0" xfId="0"/>
    <xf numFmtId="0" fontId="4" fillId="0" borderId="0" applyAlignment="1" pivotButton="0" quotePrefix="0" xfId="0">
      <alignment vertical="center"/>
    </xf>
    <xf numFmtId="0" fontId="4" fillId="0" borderId="0" applyAlignment="1" pivotButton="0" quotePrefix="0" xfId="0">
      <alignment horizontal="left" vertical="center"/>
    </xf>
    <xf numFmtId="0" fontId="2" fillId="0" borderId="0" pivotButton="0" quotePrefix="0" xfId="0"/>
    <xf numFmtId="0" fontId="4" fillId="0" borderId="0" applyAlignment="1" pivotButton="0" quotePrefix="0" xfId="0">
      <alignment horizontal="left"/>
    </xf>
    <xf numFmtId="0" fontId="4" fillId="0" borderId="0" pivotButton="0" quotePrefix="0" xfId="0"/>
    <xf numFmtId="14" fontId="4" fillId="0" borderId="0" applyAlignment="1" pivotButton="0" quotePrefix="0" xfId="0">
      <alignment horizontal="left" vertical="center"/>
    </xf>
    <xf numFmtId="0" fontId="4" fillId="0" borderId="0" applyAlignment="1" pivotButton="0" quotePrefix="0" xfId="0">
      <alignment horizontal="left" wrapText="1"/>
    </xf>
    <xf numFmtId="0" fontId="2" fillId="0" borderId="0" applyAlignment="1" pivotButton="0" quotePrefix="0" xfId="0">
      <alignment horizontal="left"/>
    </xf>
    <xf numFmtId="37" fontId="0" fillId="2" borderId="0" pivotButton="0" quotePrefix="0" xfId="0"/>
    <xf numFmtId="0" fontId="1" fillId="0" borderId="0" pivotButton="0" quotePrefix="0" xfId="0"/>
    <xf numFmtId="3" fontId="5" fillId="0" borderId="0" pivotButton="0" quotePrefix="0" xfId="0"/>
    <xf numFmtId="3" fontId="5" fillId="2" borderId="0" pivotButton="0" quotePrefix="0" xfId="0"/>
    <xf numFmtId="3" fontId="5" fillId="0" borderId="1" pivotButton="0" quotePrefix="0" xfId="0"/>
    <xf numFmtId="3" fontId="5" fillId="2" borderId="1" pivotButton="0" quotePrefix="0" xfId="0"/>
    <xf numFmtId="3" fontId="5" fillId="0" borderId="0" pivotButton="0" quotePrefix="1" xfId="0"/>
    <xf numFmtId="3" fontId="6" fillId="0" borderId="2" applyAlignment="1" pivotButton="0" quotePrefix="0" xfId="0">
      <alignment horizontal="general" vertical="center"/>
    </xf>
    <xf numFmtId="164" fontId="6" fillId="3" borderId="2" applyAlignment="1" pivotButton="0" quotePrefix="0" xfId="0">
      <alignment horizontal="general" vertical="center"/>
    </xf>
    <xf numFmtId="165" fontId="6" fillId="3" borderId="2" applyAlignment="1" pivotButton="0" quotePrefix="0" xfId="0">
      <alignment horizontal="general" vertical="center"/>
    </xf>
    <xf numFmtId="166" fontId="6" fillId="3" borderId="2" applyAlignment="1" pivotButton="0" quotePrefix="0" xfId="0">
      <alignment horizontal="general" vertical="center"/>
    </xf>
    <xf numFmtId="3" fontId="6" fillId="0" borderId="2" applyAlignment="1" pivotButton="0" quotePrefix="1" xfId="0">
      <alignment horizontal="general" vertical="center"/>
    </xf>
    <xf numFmtId="165" fontId="6" fillId="3" borderId="2" applyAlignment="1" pivotButton="0" quotePrefix="0" xfId="0">
      <alignment horizontal="general" vertical="center"/>
    </xf>
    <xf numFmtId="166" fontId="6" fillId="3" borderId="2" applyAlignment="1" pivotButton="0" quotePrefix="0" xfId="0">
      <alignment horizontal="general" vertical="center"/>
    </xf>
    <xf numFmtId="0" fontId="6" fillId="0" borderId="2" applyAlignment="1" pivotButton="0" quotePrefix="0" xfId="0">
      <alignment horizontal="general" vertical="center"/>
    </xf>
    <xf numFmtId="0" fontId="6" fillId="0" borderId="2" applyAlignment="1" pivotButton="0" quotePrefix="0" xfId="0">
      <alignment horizontal="left" vertical="center" wrapText="1"/>
    </xf>
    <xf numFmtId="14" fontId="6" fillId="0" borderId="2" applyAlignment="1" pivotButton="0" quotePrefix="0" xfId="0">
      <alignment horizontal="left" vertical="center" wrapText="1"/>
    </xf>
  </cellXfs>
  <cellStyles count="1">
    <cellStyle name="標準" xfId="0" builtinId="0"/>
  </cellStyles>
  <dxfs count="1">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AI106"/>
  <sheetViews>
    <sheetView tabSelected="0" topLeftCell="A1" zoomScale="100" zoomScaleNormal="100" workbookViewId="0">
      <pane xSplit="6" ySplit="5" topLeftCell="G61" activePane="bottomRight" state="frozen"/>
      <selection pane="topRight" activeCell="A1" sqref="A1"/>
      <selection pane="bottomLeft" activeCell="A6" sqref="A6"/>
      <selection pane="bottomRight" activeCell="A100" sqref="A100:B101"/>
    </sheetView>
  </sheetViews>
  <sheetFormatPr baseColWidth="8" defaultColWidth="9.09765625" defaultRowHeight="18.75"/>
  <cols>
    <col width="6.796875" customWidth="1" min="1" max="3"/>
    <col width="6.796875" customWidth="1" style="9" min="4" max="6"/>
    <col width="6.5" customWidth="1" min="7" max="35"/>
  </cols>
  <sheetData>
    <row r="1">
      <c r="A1" s="16" t="inlineStr">
        <is>
          <t>地方</t>
        </is>
      </c>
      <c r="B1" s="16" t="inlineStr">
        <is>
          <t>府県</t>
        </is>
      </c>
      <c r="C1" s="16" t="inlineStr">
        <is>
          <t>既遂・未遂</t>
        </is>
      </c>
      <c r="D1" s="17" t="inlineStr">
        <is>
          <t>check</t>
        </is>
      </c>
      <c r="E1" s="17" t="inlineStr">
        <is>
          <t>check</t>
        </is>
      </c>
      <c r="F1" s="17" t="inlineStr">
        <is>
          <t>check</t>
        </is>
      </c>
      <c r="G1" s="16" t="inlineStr">
        <is>
          <t>縊レテ</t>
        </is>
      </c>
      <c r="H1" s="16" t="inlineStr">
        <is>
          <t>縊レテ</t>
        </is>
      </c>
      <c r="I1" s="16" t="inlineStr">
        <is>
          <t>入水シテ</t>
        </is>
      </c>
      <c r="J1" s="16" t="inlineStr">
        <is>
          <t>入水シテ</t>
        </is>
      </c>
      <c r="K1" s="16" t="inlineStr">
        <is>
          <t>刃物ニテ</t>
        </is>
      </c>
      <c r="L1" s="16" t="inlineStr">
        <is>
          <t>刃物ニテ</t>
        </is>
      </c>
      <c r="M1" s="16" t="inlineStr">
        <is>
          <t>銃又ハ火藥類ニテ</t>
        </is>
      </c>
      <c r="N1" s="16" t="inlineStr">
        <is>
          <t>銃又ハ火藥類ニテ</t>
        </is>
      </c>
      <c r="O1" s="16" t="inlineStr">
        <is>
          <t>噴火口ニ投シテ</t>
        </is>
      </c>
      <c r="P1" s="16" t="inlineStr">
        <is>
          <t>噴火口ニ投シテ</t>
        </is>
      </c>
      <c r="Q1" s="16" t="inlineStr">
        <is>
          <t>毒物又ハ劇藥ヲ服シテ</t>
        </is>
      </c>
      <c r="R1" s="16" t="inlineStr">
        <is>
          <t>毒物又ハ劇藥ヲ服シテ</t>
        </is>
      </c>
      <c r="S1" s="16" t="inlineStr">
        <is>
          <t>汽車ニ觸レテ</t>
        </is>
      </c>
      <c r="T1" s="16" t="inlineStr">
        <is>
          <t>汽車ニ觸レテ</t>
        </is>
      </c>
      <c r="U1" s="16" t="inlineStr">
        <is>
          <t>電車ニ觸レテ</t>
        </is>
      </c>
      <c r="V1" s="16" t="inlineStr">
        <is>
          <t>電車ニ觸レテ</t>
        </is>
      </c>
      <c r="W1" s="16" t="inlineStr">
        <is>
          <t>其ノ他</t>
        </is>
      </c>
      <c r="X1" s="16" t="inlineStr">
        <is>
          <t>其ノ他</t>
        </is>
      </c>
      <c r="Y1" s="16" t="inlineStr">
        <is>
          <t>其ノ他</t>
        </is>
      </c>
      <c r="Z1" s="16" t="inlineStr">
        <is>
          <t>其ノ他</t>
        </is>
      </c>
      <c r="AA1" s="16" t="inlineStr">
        <is>
          <t>其ノ他</t>
        </is>
      </c>
      <c r="AB1" s="16" t="inlineStr">
        <is>
          <t>其ノ他</t>
        </is>
      </c>
      <c r="AC1" s="16" t="inlineStr">
        <is>
          <t>其ノ他</t>
        </is>
      </c>
      <c r="AD1" s="16" t="inlineStr">
        <is>
          <t>其ノ他</t>
        </is>
      </c>
      <c r="AE1" s="16" t="inlineStr">
        <is>
          <t>其ノ他</t>
        </is>
      </c>
      <c r="AF1" s="16" t="inlineStr">
        <is>
          <t>其ノ他</t>
        </is>
      </c>
      <c r="AG1" s="16" t="inlineStr">
        <is>
          <t>合計</t>
        </is>
      </c>
      <c r="AH1" s="16" t="inlineStr">
        <is>
          <t>合計</t>
        </is>
      </c>
      <c r="AI1" s="16" t="inlineStr">
        <is>
          <t>合計</t>
        </is>
      </c>
    </row>
    <row r="2">
      <c r="A2" s="16" t="n"/>
      <c r="B2" s="16" t="n"/>
      <c r="C2" s="16" t="n"/>
      <c r="D2" s="17" t="inlineStr">
        <is>
          <t>男</t>
        </is>
      </c>
      <c r="E2" s="17" t="inlineStr">
        <is>
          <t>女</t>
        </is>
      </c>
      <c r="F2" s="17" t="inlineStr">
        <is>
          <t>合計</t>
        </is>
      </c>
      <c r="G2" s="16" t="inlineStr">
        <is>
          <t>男</t>
        </is>
      </c>
      <c r="H2" s="16" t="inlineStr">
        <is>
          <t>女</t>
        </is>
      </c>
      <c r="I2" s="16" t="inlineStr">
        <is>
          <t>男</t>
        </is>
      </c>
      <c r="J2" s="16" t="inlineStr">
        <is>
          <t>女</t>
        </is>
      </c>
      <c r="K2" s="16" t="inlineStr">
        <is>
          <t>男</t>
        </is>
      </c>
      <c r="L2" s="16" t="inlineStr">
        <is>
          <t>女</t>
        </is>
      </c>
      <c r="M2" s="16" t="inlineStr">
        <is>
          <t>男</t>
        </is>
      </c>
      <c r="N2" s="16" t="inlineStr">
        <is>
          <t>女</t>
        </is>
      </c>
      <c r="O2" s="16" t="inlineStr">
        <is>
          <t>男</t>
        </is>
      </c>
      <c r="P2" s="16" t="inlineStr">
        <is>
          <t>女</t>
        </is>
      </c>
      <c r="Q2" s="16" t="inlineStr">
        <is>
          <t>男</t>
        </is>
      </c>
      <c r="R2" s="16" t="inlineStr">
        <is>
          <t>女</t>
        </is>
      </c>
      <c r="S2" s="16" t="inlineStr">
        <is>
          <t>男</t>
        </is>
      </c>
      <c r="T2" s="16" t="inlineStr">
        <is>
          <t>女</t>
        </is>
      </c>
      <c r="U2" s="16" t="inlineStr">
        <is>
          <t>男</t>
        </is>
      </c>
      <c r="V2" s="16" t="inlineStr">
        <is>
          <t>女</t>
        </is>
      </c>
      <c r="W2" s="16" t="inlineStr">
        <is>
          <t>火中ニ投シテ</t>
        </is>
      </c>
      <c r="X2" s="16" t="inlineStr">
        <is>
          <t>火中ニ投シテ</t>
        </is>
      </c>
      <c r="Y2" s="16" t="inlineStr">
        <is>
          <t>斷崖其ノ他高所ヨリ投シテ</t>
        </is>
      </c>
      <c r="Z2" s="16" t="inlineStr">
        <is>
          <t>斷崖其ノ他高所ヨリ投シテ</t>
        </is>
      </c>
      <c r="AA2" s="16" t="inlineStr">
        <is>
          <t>電氣ニ觸レテ</t>
        </is>
      </c>
      <c r="AB2" s="16" t="inlineStr">
        <is>
          <t>電氣ニ觸レテ</t>
        </is>
      </c>
      <c r="AC2" s="16" t="inlineStr">
        <is>
          <t>列記外ノモノ</t>
        </is>
      </c>
      <c r="AD2" s="16" t="inlineStr">
        <is>
          <t>列記外ノモノ</t>
        </is>
      </c>
      <c r="AE2" s="16" t="inlineStr">
        <is>
          <t>計</t>
        </is>
      </c>
      <c r="AF2" s="16" t="inlineStr">
        <is>
          <t>計</t>
        </is>
      </c>
      <c r="AG2" s="16" t="inlineStr">
        <is>
          <t>男</t>
        </is>
      </c>
      <c r="AH2" s="16" t="inlineStr">
        <is>
          <t>女</t>
        </is>
      </c>
      <c r="AI2" s="16" t="inlineStr">
        <is>
          <t>計</t>
        </is>
      </c>
    </row>
    <row r="3">
      <c r="A3" s="16" t="n"/>
      <c r="B3" s="16" t="n"/>
      <c r="C3" s="16" t="n"/>
      <c r="D3" s="17" t="n"/>
      <c r="E3" s="17" t="n"/>
      <c r="F3" s="17" t="n"/>
      <c r="G3" s="16" t="n"/>
      <c r="H3" s="16" t="n"/>
      <c r="I3" s="16" t="n"/>
      <c r="J3" s="16" t="n"/>
      <c r="K3" s="16" t="n"/>
      <c r="L3" s="16" t="n"/>
      <c r="M3" s="16" t="n"/>
      <c r="N3" s="16" t="n"/>
      <c r="O3" s="16" t="n"/>
      <c r="P3" s="16" t="n"/>
      <c r="Q3" s="16" t="n"/>
      <c r="R3" s="16" t="n"/>
      <c r="S3" s="16" t="n"/>
      <c r="T3" s="16" t="n"/>
      <c r="U3" s="16" t="n"/>
      <c r="V3" s="16" t="n"/>
      <c r="W3" s="16" t="inlineStr">
        <is>
          <t>男</t>
        </is>
      </c>
      <c r="X3" s="16" t="inlineStr">
        <is>
          <t>女</t>
        </is>
      </c>
      <c r="Y3" s="16" t="inlineStr">
        <is>
          <t>男</t>
        </is>
      </c>
      <c r="Z3" s="16" t="inlineStr">
        <is>
          <t>女</t>
        </is>
      </c>
      <c r="AA3" s="16" t="inlineStr">
        <is>
          <t>男</t>
        </is>
      </c>
      <c r="AB3" s="16" t="inlineStr">
        <is>
          <t>女</t>
        </is>
      </c>
      <c r="AC3" s="16" t="inlineStr">
        <is>
          <t>男</t>
        </is>
      </c>
      <c r="AD3" s="16" t="inlineStr">
        <is>
          <t>女</t>
        </is>
      </c>
      <c r="AE3" s="16" t="inlineStr">
        <is>
          <t>男</t>
        </is>
      </c>
      <c r="AF3" s="16" t="inlineStr">
        <is>
          <t>女</t>
        </is>
      </c>
      <c r="AG3" s="16" t="n"/>
      <c r="AH3" s="16" t="n"/>
      <c r="AI3" s="16" t="n"/>
    </row>
    <row r="4" customFormat="1" s="9">
      <c r="A4" s="21" t="inlineStr">
        <is>
          <t>check</t>
        </is>
      </c>
      <c r="B4" s="21" t="inlineStr">
        <is>
          <t>既遂</t>
        </is>
      </c>
      <c r="C4" s="21" t="n"/>
      <c r="D4" s="21" t="n"/>
      <c r="E4" s="21" t="n"/>
      <c r="F4" s="21" t="n"/>
      <c r="G4" s="22">
        <f>G100-SUM(G6,G8,G10,G12,G14,G16,G18,G20,G22,G24,G26,G28,G30,G32,G34,G36,G38,G40,G42,G44,G46,G48,G50,G52,G54,G56,G58,G60,G62,G64,G66,G68,G70,G72,G74,G76,G78,G80,G82,G84,G86,G88,G90,G92,G94,G96,G98)</f>
        <v/>
      </c>
      <c r="H4" s="22">
        <f>H100-SUM(H6,H8,H10,H12,H14,H16,H18,H20,H22,H24,H26,H28,H30,H32,H34,H36,H38,H40,H42,H44,H46,H48,H50,H52,H54,H56,H58,H60,H62,H64,H66,H68,H70,H72,H74,H76,H78,H80,H82,H84,H86,H88,H90,H92,H94,H96,H98)</f>
        <v/>
      </c>
      <c r="I4" s="22">
        <f>I100-SUM(I6,I8,I10,I12,I14,I16,I18,I20,I22,I24,I26,I28,I30,I32,I34,I36,I38,I40,I42,I44,I46,I48,I50,I52,I54,I56,I58,I60,I62,I64,I66,I68,I70,I72,I74,I76,I78,I80,I82,I84,I86,I88,I90,I92,I94,I96,I98)</f>
        <v/>
      </c>
      <c r="J4" s="22">
        <f>J100-SUM(J6,J8,J10,J12,J14,J16,J18,J20,J22,J24,J26,J28,J30,J32,J34,J36,J38,J40,J42,J44,J46,J48,J50,J52,J54,J56,J58,J60,J62,J64,J66,J68,J70,J72,J74,J76,J78,J80,J82,J84,J86,J88,J90,J92,J94,J96,J98)</f>
        <v/>
      </c>
      <c r="K4" s="22">
        <f>K100-SUM(K6,K8,K10,K12,K14,K16,K18,K20,K22,K24,K26,K28,K30,K32,K34,K36,K38,K40,K42,K44,K46,K48,K50,K52,K54,K56,K58,K60,K62,K64,K66,K68,K70,K72,K74,K76,K78,K80,K82,K84,K86,K88,K90,K92,K94,K96,K98)</f>
        <v/>
      </c>
      <c r="L4" s="22">
        <f>L100-SUM(L6,L8,L10,L12,L14,L16,L18,L20,L22,L24,L26,L28,L30,L32,L34,L36,L38,L40,L42,L44,L46,L48,L50,L52,L54,L56,L58,L60,L62,L64,L66,L68,L70,L72,L74,L76,L78,L80,L82,L84,L86,L88,L90,L92,L94,L96,L98)</f>
        <v/>
      </c>
      <c r="M4" s="22">
        <f>M100-SUM(M6,M8,M10,M12,M14,M16,M18,M20,M22,M24,M26,M28,M30,M32,M34,M36,M38,M40,M42,M44,M46,M48,M50,M52,M54,M56,M58,M60,M62,M64,M66,M68,M70,M72,M74,M76,M78,M80,M82,M84,M86,M88,M90,M92,M94,M96,M98)</f>
        <v/>
      </c>
      <c r="N4" s="22">
        <f>N100-SUM(N6,N8,N10,N12,N14,N16,N18,N20,N22,N24,N26,N28,N30,N32,N34,N36,N38,N40,N42,N44,N46,N48,N50,N52,N54,N56,N58,N60,N62,N64,N66,N68,N70,N72,N74,N76,N78,N80,N82,N84,N86,N88,N90,N92,N94,N96,N98)</f>
        <v/>
      </c>
      <c r="O4" s="22">
        <f>O100-SUM(O6,O8,O10,O12,O14,O16,O18,O20,O22,O24,O26,O28,O30,O32,O34,O36,O38,O40,O42,O44,O46,O48,O50,O52,O54,O56,O58,O60,O62,O64,O66,O68,O70,O72,O74,O76,O78,O80,O82,O84,O86,O88,O90,O92,O94,O96,O98)</f>
        <v/>
      </c>
      <c r="P4" s="22">
        <f>P100-SUM(P6,P8,P10,P12,P14,P16,P18,P20,P22,P24,P26,P28,P30,P32,P34,P36,P38,P40,P42,P44,P46,P48,P50,P52,P54,P56,P58,P60,P62,P64,P66,P68,P70,P72,P74,P76,P78,P80,P82,P84,P86,P88,P90,P92,P94,P96,P98)</f>
        <v/>
      </c>
      <c r="Q4" s="22">
        <f>Q100-SUM(Q6,Q8,Q10,Q12,Q14,Q16,Q18,Q20,Q22,Q24,Q26,Q28,Q30,Q32,Q34,Q36,Q38,Q40,Q42,Q44,Q46,Q48,Q50,Q52,Q54,Q56,Q58,Q60,Q62,Q64,Q66,Q68,Q70,Q72,Q74,Q76,Q78,Q80,Q82,Q84,Q86,Q88,Q90,Q92,Q94,Q96,Q98)</f>
        <v/>
      </c>
      <c r="R4" s="22">
        <f>R100-SUM(R6,R8,R10,R12,R14,R16,R18,R20,R22,R24,R26,R28,R30,R32,R34,R36,R38,R40,R42,R44,R46,R48,R50,R52,R54,R56,R58,R60,R62,R64,R66,R68,R70,R72,R74,R76,R78,R80,R82,R84,R86,R88,R90,R92,R94,R96,R98)</f>
        <v/>
      </c>
      <c r="S4" s="22">
        <f>S100-SUM(S6,S8,S10,S12,S14,S16,S18,S20,S22,S24,S26,S28,S30,S32,S34,S36,S38,S40,S42,S44,S46,S48,S50,S52,S54,S56,S58,S60,S62,S64,S66,S68,S70,S72,S74,S76,S78,S80,S82,S84,S86,S88,S90,S92,S94,S96,S98)</f>
        <v/>
      </c>
      <c r="T4" s="22">
        <f>T100-SUM(T6,T8,T10,T12,T14,T16,T18,T20,T22,T24,T26,T28,T30,T32,T34,T36,T38,T40,T42,T44,T46,T48,T50,T52,T54,T56,T58,T60,T62,T64,T66,T68,T70,T72,T74,T76,T78,T80,T82,T84,T86,T88,T90,T92,T94,T96,T98)</f>
        <v/>
      </c>
      <c r="U4" s="22">
        <f>U100-SUM(U6,U8,U10,U12,U14,U16,U18,U20,U22,U24,U26,U28,U30,U32,U34,U36,U38,U40,U42,U44,U46,U48,U50,U52,U54,U56,U58,U60,U62,U64,U66,U68,U70,U72,U74,U76,U78,U80,U82,U84,U86,U88,U90,U92,U94,U96,U98)</f>
        <v/>
      </c>
      <c r="V4" s="22">
        <f>V100-SUM(V6,V8,V10,V12,V14,V16,V18,V20,V22,V24,V26,V28,V30,V32,V34,V36,V38,V40,V42,V44,V46,V48,V50,V52,V54,V56,V58,V60,V62,V64,V66,V68,V70,V72,V74,V76,V78,V80,V82,V84,V86,V88,V90,V92,V94,V96,V98)</f>
        <v/>
      </c>
      <c r="W4" s="22">
        <f>W100-SUM(W6,W8,W10,W12,W14,W16,W18,W20,W22,W24,W26,W28,W30,W32,W34,W36,W38,W40,W42,W44,W46,W48,W50,W52,W54,W56,W58,W60,W62,W64,W66,W68,W70,W72,W74,W76,W78,W80,W82,W84,W86,W88,W90,W92,W94,W96,W98)</f>
        <v/>
      </c>
      <c r="X4" s="22">
        <f>X100-SUM(X6,X8,X10,X12,X14,X16,X18,X20,X22,X24,X26,X28,X30,X32,X34,X36,X38,X40,X42,X44,X46,X48,X50,X52,X54,X56,X58,X60,X62,X64,X66,X68,X70,X72,X74,X76,X78,X80,X82,X84,X86,X88,X90,X92,X94,X96,X98)</f>
        <v/>
      </c>
      <c r="Y4" s="22">
        <f>Y100-SUM(Y6,Y8,Y10,Y12,Y14,Y16,Y18,Y20,Y22,Y24,Y26,Y28,Y30,Y32,Y34,Y36,Y38,Y40,Y42,Y44,Y46,Y48,Y50,Y52,Y54,Y56,Y58,Y60,Y62,Y64,Y66,Y68,Y70,Y72,Y74,Y76,Y78,Y80,Y82,Y84,Y86,Y88,Y90,Y92,Y94,Y96,Y98)</f>
        <v/>
      </c>
      <c r="Z4" s="22">
        <f>Z100-SUM(Z6,Z8,Z10,Z12,Z14,Z16,Z18,Z20,Z22,Z24,Z26,Z28,Z30,Z32,Z34,Z36,Z38,Z40,Z42,Z44,Z46,Z48,Z50,Z52,Z54,Z56,Z58,Z60,Z62,Z64,Z66,Z68,Z70,Z72,Z74,Z76,Z78,Z80,Z82,Z84,Z86,Z88,Z90,Z92,Z94,Z96,Z98)</f>
        <v/>
      </c>
      <c r="AA4" s="22">
        <f>AA100-SUM(AA6,AA8,AA10,AA12,AA14,AA16,AA18,AA20,AA22,AA24,AA26,AA28,AA30,AA32,AA34,AA36,AA38,AA40,AA42,AA44,AA46,AA48,AA50,AA52,AA54,AA56,AA58,AA60,AA62,AA64,AA66,AA68,AA70,AA72,AA74,AA76,AA78,AA80,AA82,AA84,AA86,AA88,AA90,AA92,AA94,AA96,AA98)</f>
        <v/>
      </c>
      <c r="AB4" s="22">
        <f>AB100-SUM(AB6,AB8,AB10,AB12,AB14,AB16,AB18,AB20,AB22,AB24,AB26,AB28,AB30,AB32,AB34,AB36,AB38,AB40,AB42,AB44,AB46,AB48,AB50,AB52,AB54,AB56,AB58,AB60,AB62,AB64,AB66,AB68,AB70,AB72,AB74,AB76,AB78,AB80,AB82,AB84,AB86,AB88,AB90,AB92,AB94,AB96,AB98)</f>
        <v/>
      </c>
      <c r="AC4" s="22">
        <f>AC100-SUM(AC6,AC8,AC10,AC12,AC14,AC16,AC18,AC20,AC22,AC24,AC26,AC28,AC30,AC32,AC34,AC36,AC38,AC40,AC42,AC44,AC46,AC48,AC50,AC52,AC54,AC56,AC58,AC60,AC62,AC64,AC66,AC68,AC70,AC72,AC74,AC76,AC78,AC80,AC82,AC84,AC86,AC88,AC90,AC92,AC94,AC96,AC98)</f>
        <v/>
      </c>
      <c r="AD4" s="22">
        <f>AD100-SUM(AD6,AD8,AD10,AD12,AD14,AD16,AD18,AD20,AD22,AD24,AD26,AD28,AD30,AD32,AD34,AD36,AD38,AD40,AD42,AD44,AD46,AD48,AD50,AD52,AD54,AD56,AD58,AD60,AD62,AD64,AD66,AD68,AD70,AD72,AD74,AD76,AD78,AD80,AD82,AD84,AD86,AD88,AD90,AD92,AD94,AD96,AD98)</f>
        <v/>
      </c>
      <c r="AE4" s="22">
        <f>AE100-SUM(AE6,AE8,AE10,AE12,AE14,AE16,AE18,AE20,AE22,AE24,AE26,AE28,AE30,AE32,AE34,AE36,AE38,AE40,AE42,AE44,AE46,AE48,AE50,AE52,AE54,AE56,AE58,AE60,AE62,AE64,AE66,AE68,AE70,AE72,AE74,AE76,AE78,AE80,AE82,AE84,AE86,AE88,AE90,AE92,AE94,AE96,AE98)</f>
        <v/>
      </c>
      <c r="AF4" s="22">
        <f>AF100-SUM(AF6,AF8,AF10,AF12,AF14,AF16,AF18,AF20,AF22,AF24,AF26,AF28,AF30,AF32,AF34,AF36,AF38,AF40,AF42,AF44,AF46,AF48,AF50,AF52,AF54,AF56,AF58,AF60,AF62,AF64,AF66,AF68,AF70,AF72,AF74,AF76,AF78,AF80,AF82,AF84,AF86,AF88,AF90,AF92,AF94,AF96,AF98)</f>
        <v/>
      </c>
      <c r="AG4" s="22">
        <f>AG100-SUM(AG6,AG8,AG10,AG12,AG14,AG16,AG18,AG20,AG22,AG24,AG26,AG28,AG30,AG32,AG34,AG36,AG38,AG40,AG42,AG44,AG46,AG48,AG50,AG52,AG54,AG56,AG58,AG60,AG62,AG64,AG66,AG68,AG70,AG72,AG74,AG76,AG78,AG80,AG82,AG84,AG86,AG88,AG90,AG92,AG94,AG96,AG98)</f>
        <v/>
      </c>
      <c r="AH4" s="22">
        <f>AH100-SUM(AH6,AH8,AH10,AH12,AH14,AH16,AH18,AH20,AH22,AH24,AH26,AH28,AH30,AH32,AH34,AH36,AH38,AH40,AH42,AH44,AH46,AH48,AH50,AH52,AH54,AH56,AH58,AH60,AH62,AH64,AH66,AH68,AH70,AH72,AH74,AH76,AH78,AH80,AH82,AH84,AH86,AH88,AH90,AH92,AH94,AH96,AH98)</f>
        <v/>
      </c>
      <c r="AI4" s="22">
        <f>AI100-SUM(AI6,AI8,AI10,AI12,AI14,AI16,AI18,AI20,AI22,AI24,AI26,AI28,AI30,AI32,AI34,AI36,AI38,AI40,AI42,AI44,AI46,AI48,AI50,AI52,AI54,AI56,AI58,AI60,AI62,AI64,AI66,AI68,AI70,AI72,AI74,AI76,AI78,AI80,AI82,AI84,AI86,AI88,AI90,AI92,AI94,AI96,AI98)</f>
        <v/>
      </c>
    </row>
    <row r="5" customFormat="1" s="9">
      <c r="A5" s="21" t="inlineStr">
        <is>
          <t>check</t>
        </is>
      </c>
      <c r="B5" s="21" t="inlineStr">
        <is>
          <t>未遂</t>
        </is>
      </c>
      <c r="C5" s="21" t="n"/>
      <c r="D5" s="21" t="n"/>
      <c r="E5" s="21" t="n"/>
      <c r="F5" s="21" t="n"/>
      <c r="G5" s="22">
        <f>G101-SUM(G7,G9,G11,G13,G15,G17,G19,G21,G23,G25,G27,G29,G31,G33,G35,G37,G39,G41,G43,G45,G47,G49,G51,G53,G55,G57,G59,G61,G63,G65,G67,G69,G71,G73,G75,G77,G79,G81,G83,G85,G87,G89,G91,G93,G95,G97,G99)</f>
        <v/>
      </c>
      <c r="H5" s="22">
        <f>H101-SUM(H7,H9,H11,H13,H15,H17,H19,H21,H23,H25,H27,H29,H31,H33,H35,H37,H39,H41,H43,H45,H47,H49,H51,H53,H55,H57,H59,H61,H63,H65,H67,H69,H71,H73,H75,H77,H79,H81,H83,H85,H87,H89,H91,H93,H95,H97,H99)</f>
        <v/>
      </c>
      <c r="I5" s="22">
        <f>I101-SUM(I7,I9,I11,I13,I15,I17,I19,I21,I23,I25,I27,I29,I31,I33,I35,I37,I39,I41,I43,I45,I47,I49,I51,I53,I55,I57,I59,I61,I63,I65,I67,I69,I71,I73,I75,I77,I79,I81,I83,I85,I87,I89,I91,I93,I95,I97,I99)</f>
        <v/>
      </c>
      <c r="J5" s="22">
        <f>J101-SUM(J7,J9,J11,J13,J15,J17,J19,J21,J23,J25,J27,J29,J31,J33,J35,J37,J39,J41,J43,J45,J47,J49,J51,J53,J55,J57,J59,J61,J63,J65,J67,J69,J71,J73,J75,J77,J79,J81,J83,J85,J87,J89,J91,J93,J95,J97,J99)</f>
        <v/>
      </c>
      <c r="K5" s="22">
        <f>K101-SUM(K7,K9,K11,K13,K15,K17,K19,K21,K23,K25,K27,K29,K31,K33,K35,K37,K39,K41,K43,K45,K47,K49,K51,K53,K55,K57,K59,K61,K63,K65,K67,K69,K71,K73,K75,K77,K79,K81,K83,K85,K87,K89,K91,K93,K95,K97,K99)</f>
        <v/>
      </c>
      <c r="L5" s="22">
        <f>L101-SUM(L7,L9,L11,L13,L15,L17,L19,L21,L23,L25,L27,L29,L31,L33,L35,L37,L39,L41,L43,L45,L47,L49,L51,L53,L55,L57,L59,L61,L63,L65,L67,L69,L71,L73,L75,L77,L79,L81,L83,L85,L87,L89,L91,L93,L95,L97,L99)</f>
        <v/>
      </c>
      <c r="M5" s="22">
        <f>M101-SUM(M7,M9,M11,M13,M15,M17,M19,M21,M23,M25,M27,M29,M31,M33,M35,M37,M39,M41,M43,M45,M47,M49,M51,M53,M55,M57,M59,M61,M63,M65,M67,M69,M71,M73,M75,M77,M79,M81,M83,M85,M87,M89,M91,M93,M95,M97,M99)</f>
        <v/>
      </c>
      <c r="N5" s="22">
        <f>N101-SUM(N7,N9,N11,N13,N15,N17,N19,N21,N23,N25,N27,N29,N31,N33,N35,N37,N39,N41,N43,N45,N47,N49,N51,N53,N55,N57,N59,N61,N63,N65,N67,N69,N71,N73,N75,N77,N79,N81,N83,N85,N87,N89,N91,N93,N95,N97,N99)</f>
        <v/>
      </c>
      <c r="O5" s="22">
        <f>O101-SUM(O7,O9,O11,O13,O15,O17,O19,O21,O23,O25,O27,O29,O31,O33,O35,O37,O39,O41,O43,O45,O47,O49,O51,O53,O55,O57,O59,O61,O63,O65,O67,O69,O71,O73,O75,O77,O79,O81,O83,O85,O87,O89,O91,O93,O95,O97,O99)</f>
        <v/>
      </c>
      <c r="P5" s="22">
        <f>P101-SUM(P7,P9,P11,P13,P15,P17,P19,P21,P23,P25,P27,P29,P31,P33,P35,P37,P39,P41,P43,P45,P47,P49,P51,P53,P55,P57,P59,P61,P63,P65,P67,P69,P71,P73,P75,P77,P79,P81,P83,P85,P87,P89,P91,P93,P95,P97,P99)</f>
        <v/>
      </c>
      <c r="Q5" s="22">
        <f>Q101-SUM(Q7,Q9,Q11,Q13,Q15,Q17,Q19,Q21,Q23,Q25,Q27,Q29,Q31,Q33,Q35,Q37,Q39,Q41,Q43,Q45,Q47,Q49,Q51,Q53,Q55,Q57,Q59,Q61,Q63,Q65,Q67,Q69,Q71,Q73,Q75,Q77,Q79,Q81,Q83,Q85,Q87,Q89,Q91,Q93,Q95,Q97,Q99)</f>
        <v/>
      </c>
      <c r="R5" s="22">
        <f>R101-SUM(R7,R9,R11,R13,R15,R17,R19,R21,R23,R25,R27,R29,R31,R33,R35,R37,R39,R41,R43,R45,R47,R49,R51,R53,R55,R57,R59,R61,R63,R65,R67,R69,R71,R73,R75,R77,R79,R81,R83,R85,R87,R89,R91,R93,R95,R97,R99)</f>
        <v/>
      </c>
      <c r="S5" s="22">
        <f>S101-SUM(S7,S9,S11,S13,S15,S17,S19,S21,S23,S25,S27,S29,S31,S33,S35,S37,S39,S41,S43,S45,S47,S49,S51,S53,S55,S57,S59,S61,S63,S65,S67,S69,S71,S73,S75,S77,S79,S81,S83,S85,S87,S89,S91,S93,S95,S97,S99)</f>
        <v/>
      </c>
      <c r="T5" s="22">
        <f>T101-SUM(T7,T9,T11,T13,T15,T17,T19,T21,T23,T25,T27,T29,T31,T33,T35,T37,T39,T41,T43,T45,T47,T49,T51,T53,T55,T57,T59,T61,T63,T65,T67,T69,T71,T73,T75,T77,T79,T81,T83,T85,T87,T89,T91,T93,T95,T97,T99)</f>
        <v/>
      </c>
      <c r="U5" s="22">
        <f>U101-SUM(U7,U9,U11,U13,U15,U17,U19,U21,U23,U25,U27,U29,U31,U33,U35,U37,U39,U41,U43,U45,U47,U49,U51,U53,U55,U57,U59,U61,U63,U65,U67,U69,U71,U73,U75,U77,U79,U81,U83,U85,U87,U89,U91,U93,U95,U97,U99)</f>
        <v/>
      </c>
      <c r="V5" s="22">
        <f>V101-SUM(V7,V9,V11,V13,V15,V17,V19,V21,V23,V25,V27,V29,V31,V33,V35,V37,V39,V41,V43,V45,V47,V49,V51,V53,V55,V57,V59,V61,V63,V65,V67,V69,V71,V73,V75,V77,V79,V81,V83,V85,V87,V89,V91,V93,V95,V97,V99)</f>
        <v/>
      </c>
      <c r="W5" s="22">
        <f>W101-SUM(W7,W9,W11,W13,W15,W17,W19,W21,W23,W25,W27,W29,W31,W33,W35,W37,W39,W41,W43,W45,W47,W49,W51,W53,W55,W57,W59,W61,W63,W65,W67,W69,W71,W73,W75,W77,W79,W81,W83,W85,W87,W89,W91,W93,W95,W97,W99)</f>
        <v/>
      </c>
      <c r="X5" s="22">
        <f>X101-SUM(X7,X9,X11,X13,X15,X17,X19,X21,X23,X25,X27,X29,X31,X33,X35,X37,X39,X41,X43,X45,X47,X49,X51,X53,X55,X57,X59,X61,X63,X65,X67,X69,X71,X73,X75,X77,X79,X81,X83,X85,X87,X89,X91,X93,X95,X97,X99)</f>
        <v/>
      </c>
      <c r="Y5" s="22">
        <f>Y101-SUM(Y7,Y9,Y11,Y13,Y15,Y17,Y19,Y21,Y23,Y25,Y27,Y29,Y31,Y33,Y35,Y37,Y39,Y41,Y43,Y45,Y47,Y49,Y51,Y53,Y55,Y57,Y59,Y61,Y63,Y65,Y67,Y69,Y71,Y73,Y75,Y77,Y79,Y81,Y83,Y85,Y87,Y89,Y91,Y93,Y95,Y97,Y99)</f>
        <v/>
      </c>
      <c r="Z5" s="22">
        <f>Z101-SUM(Z7,Z9,Z11,Z13,Z15,Z17,Z19,Z21,Z23,Z25,Z27,Z29,Z31,Z33,Z35,Z37,Z39,Z41,Z43,Z45,Z47,Z49,Z51,Z53,Z55,Z57,Z59,Z61,Z63,Z65,Z67,Z69,Z71,Z73,Z75,Z77,Z79,Z81,Z83,Z85,Z87,Z89,Z91,Z93,Z95,Z97,Z99)</f>
        <v/>
      </c>
      <c r="AA5" s="22">
        <f>AA101-SUM(AA7,AA9,AA11,AA13,AA15,AA17,AA19,AA21,AA23,AA25,AA27,AA29,AA31,AA33,AA35,AA37,AA39,AA41,AA43,AA45,AA47,AA49,AA51,AA53,AA55,AA57,AA59,AA61,AA63,AA65,AA67,AA69,AA71,AA73,AA75,AA77,AA79,AA81,AA83,AA85,AA87,AA89,AA91,AA93,AA95,AA97,AA99)</f>
        <v/>
      </c>
      <c r="AB5" s="22">
        <f>AB101-SUM(AB7,AB9,AB11,AB13,AB15,AB17,AB19,AB21,AB23,AB25,AB27,AB29,AB31,AB33,AB35,AB37,AB39,AB41,AB43,AB45,AB47,AB49,AB51,AB53,AB55,AB57,AB59,AB61,AB63,AB65,AB67,AB69,AB71,AB73,AB75,AB77,AB79,AB81,AB83,AB85,AB87,AB89,AB91,AB93,AB95,AB97,AB99)</f>
        <v/>
      </c>
      <c r="AC5" s="22">
        <f>AC101-SUM(AC7,AC9,AC11,AC13,AC15,AC17,AC19,AC21,AC23,AC25,AC27,AC29,AC31,AC33,AC35,AC37,AC39,AC41,AC43,AC45,AC47,AC49,AC51,AC53,AC55,AC57,AC59,AC61,AC63,AC65,AC67,AC69,AC71,AC73,AC75,AC77,AC79,AC81,AC83,AC85,AC87,AC89,AC91,AC93,AC95,AC97,AC99)</f>
        <v/>
      </c>
      <c r="AD5" s="22">
        <f>AD101-SUM(AD7,AD9,AD11,AD13,AD15,AD17,AD19,AD21,AD23,AD25,AD27,AD29,AD31,AD33,AD35,AD37,AD39,AD41,AD43,AD45,AD47,AD49,AD51,AD53,AD55,AD57,AD59,AD61,AD63,AD65,AD67,AD69,AD71,AD73,AD75,AD77,AD79,AD81,AD83,AD85,AD87,AD89,AD91,AD93,AD95,AD97,AD99)</f>
        <v/>
      </c>
      <c r="AE5" s="22">
        <f>AE101-SUM(AE7,AE9,AE11,AE13,AE15,AE17,AE19,AE21,AE23,AE25,AE27,AE29,AE31,AE33,AE35,AE37,AE39,AE41,AE43,AE45,AE47,AE49,AE51,AE53,AE55,AE57,AE59,AE61,AE63,AE65,AE67,AE69,AE71,AE73,AE75,AE77,AE79,AE81,AE83,AE85,AE87,AE89,AE91,AE93,AE95,AE97,AE99)</f>
        <v/>
      </c>
      <c r="AF5" s="22">
        <f>AF101-SUM(AF7,AF9,AF11,AF13,AF15,AF17,AF19,AF21,AF23,AF25,AF27,AF29,AF31,AF33,AF35,AF37,AF39,AF41,AF43,AF45,AF47,AF49,AF51,AF53,AF55,AF57,AF59,AF61,AF63,AF65,AF67,AF69,AF71,AF73,AF75,AF77,AF79,AF81,AF83,AF85,AF87,AF89,AF91,AF93,AF95,AF97,AF99)</f>
        <v/>
      </c>
      <c r="AG5" s="22">
        <f>AG101-SUM(AG7,AG9,AG11,AG13,AG15,AG17,AG19,AG21,AG23,AG25,AG27,AG29,AG31,AG33,AG35,AG37,AG39,AG41,AG43,AG45,AG47,AG49,AG51,AG53,AG55,AG57,AG59,AG61,AG63,AG65,AG67,AG69,AG71,AG73,AG75,AG77,AG79,AG81,AG83,AG85,AG87,AG89,AG91,AG93,AG95,AG97,AG99)</f>
        <v/>
      </c>
      <c r="AH5" s="22">
        <f>AH101-SUM(AH7,AH9,AH11,AH13,AH15,AH17,AH19,AH21,AH23,AH25,AH27,AH29,AH31,AH33,AH35,AH37,AH39,AH41,AH43,AH45,AH47,AH49,AH51,AH53,AH55,AH57,AH59,AH61,AH63,AH65,AH67,AH69,AH71,AH73,AH75,AH77,AH79,AH81,AH83,AH85,AH87,AH89,AH91,AH93,AH95,AH97,AH99)</f>
        <v/>
      </c>
      <c r="AI5" s="22">
        <f>AI101-SUM(AI7,AI9,AI11,AI13,AI15,AI17,AI19,AI21,AI23,AI25,AI27,AI29,AI31,AI33,AI35,AI37,AI39,AI41,AI43,AI45,AI47,AI49,AI51,AI53,AI55,AI57,AI59,AI61,AI63,AI65,AI67,AI69,AI71,AI73,AI75,AI77,AI79,AI81,AI83,AI85,AI87,AI89,AI91,AI93,AI95,AI97,AI99)</f>
        <v/>
      </c>
    </row>
    <row r="6">
      <c r="A6" s="16" t="inlineStr">
        <is>
          <t>北海道</t>
        </is>
      </c>
      <c r="B6" s="16" t="inlineStr">
        <is>
          <t>北海道</t>
        </is>
      </c>
      <c r="C6" s="16" t="inlineStr">
        <is>
          <t>既遂</t>
        </is>
      </c>
      <c r="D6" s="22">
        <f>AG6-SUM(G6,I6,K6,M6,O6,Q6,S6,U6,W6,Y6,AA6,AC6)</f>
        <v/>
      </c>
      <c r="E6" s="22">
        <f>AH6-SUM(H6,J6,L6,N6,P6,R6,T6,V6,X6,Z6,AB6,AD6)</f>
        <v/>
      </c>
      <c r="F6" s="22">
        <f>AI6-SUM(AG6:AH6)</f>
        <v/>
      </c>
      <c r="G6" s="16" t="n">
        <v>156</v>
      </c>
      <c r="H6" s="16" t="n">
        <v>58</v>
      </c>
      <c r="I6" s="16" t="n">
        <v>50</v>
      </c>
      <c r="J6" s="16" t="n">
        <v>58</v>
      </c>
      <c r="K6" s="16" t="n">
        <v>11</v>
      </c>
      <c r="L6" s="16" t="n">
        <v>10</v>
      </c>
      <c r="M6" s="16" t="n">
        <v>10</v>
      </c>
      <c r="N6" s="16" t="n">
        <v>1</v>
      </c>
      <c r="O6" s="16" t="n"/>
      <c r="P6" s="16" t="n"/>
      <c r="Q6" s="16" t="n">
        <v>57</v>
      </c>
      <c r="R6" s="16" t="n">
        <v>55</v>
      </c>
      <c r="S6" s="16" t="n">
        <v>41</v>
      </c>
      <c r="T6" s="16" t="n">
        <v>24</v>
      </c>
      <c r="U6" s="16" t="n">
        <v>1</v>
      </c>
      <c r="V6" s="16" t="n">
        <v>1</v>
      </c>
      <c r="W6" s="16" t="n">
        <v>2</v>
      </c>
      <c r="X6" s="16" t="n">
        <v>2</v>
      </c>
      <c r="Y6" s="16" t="n">
        <v>1</v>
      </c>
      <c r="Z6" s="16" t="n">
        <v>2</v>
      </c>
      <c r="AA6" s="16" t="n">
        <v>1</v>
      </c>
      <c r="AB6" s="16" t="n"/>
      <c r="AC6" s="16" t="n">
        <v>5</v>
      </c>
      <c r="AD6" s="16" t="n">
        <v>4</v>
      </c>
      <c r="AE6" s="16" t="n"/>
      <c r="AF6" s="16" t="n"/>
      <c r="AG6" s="16" t="n">
        <v>335</v>
      </c>
      <c r="AH6" s="16" t="n">
        <v>215</v>
      </c>
      <c r="AI6" s="16" t="n">
        <v>550</v>
      </c>
    </row>
    <row r="7">
      <c r="A7" s="16" t="inlineStr">
        <is>
          <t>北海道</t>
        </is>
      </c>
      <c r="B7" s="16" t="inlineStr">
        <is>
          <t>北海道</t>
        </is>
      </c>
      <c r="C7" s="16" t="inlineStr">
        <is>
          <t>未遂</t>
        </is>
      </c>
      <c r="D7" s="22">
        <f>AG7-SUM(G7,I7,K7,M7,O7,Q7,S7,U7,W7,Y7,AA7,AC7)</f>
        <v/>
      </c>
      <c r="E7" s="22">
        <f>AH7-SUM(H7,J7,L7,N7,P7,R7,T7,V7,X7,Z7,AB7,AD7)</f>
        <v/>
      </c>
      <c r="F7" s="22">
        <f>AI7-SUM(AG7:AH7)</f>
        <v/>
      </c>
      <c r="G7" s="16" t="n">
        <v>2</v>
      </c>
      <c r="H7" s="16" t="n">
        <v>4</v>
      </c>
      <c r="I7" s="16" t="n">
        <v>12</v>
      </c>
      <c r="J7" s="16" t="n">
        <v>25</v>
      </c>
      <c r="K7" s="16" t="n">
        <v>24</v>
      </c>
      <c r="L7" s="16" t="n">
        <v>11</v>
      </c>
      <c r="M7" s="16" t="n">
        <v>2</v>
      </c>
      <c r="N7" s="16" t="n"/>
      <c r="O7" s="16" t="n">
        <v>1</v>
      </c>
      <c r="P7" s="16" t="n"/>
      <c r="Q7" s="16" t="n">
        <v>53</v>
      </c>
      <c r="R7" s="16" t="n">
        <v>60</v>
      </c>
      <c r="S7" s="16" t="n">
        <v>8</v>
      </c>
      <c r="T7" s="16" t="n">
        <v>6</v>
      </c>
      <c r="U7" s="16" t="n"/>
      <c r="V7" s="16" t="n"/>
      <c r="W7" s="16" t="n"/>
      <c r="X7" s="16" t="n"/>
      <c r="Y7" s="16" t="n">
        <v>2</v>
      </c>
      <c r="Z7" s="16" t="n">
        <v>1</v>
      </c>
      <c r="AA7" s="16" t="n"/>
      <c r="AB7" s="16" t="n"/>
      <c r="AC7" s="16" t="n"/>
      <c r="AD7" s="16" t="n"/>
      <c r="AE7" s="16" t="n"/>
      <c r="AF7" s="16" t="n"/>
      <c r="AG7" s="16" t="n">
        <v>104</v>
      </c>
      <c r="AH7" s="16" t="n">
        <v>107</v>
      </c>
      <c r="AI7" s="16" t="n">
        <v>211</v>
      </c>
    </row>
    <row r="8">
      <c r="A8" s="16" t="inlineStr">
        <is>
          <t>東北區</t>
        </is>
      </c>
      <c r="B8" s="16" t="inlineStr">
        <is>
          <t>青森</t>
        </is>
      </c>
      <c r="C8" s="16" t="inlineStr">
        <is>
          <t>既遂</t>
        </is>
      </c>
      <c r="D8" s="22">
        <f>AG8-SUM(G8,I8,K8,M8,O8,Q8,S8,U8,W8,Y8,AA8,AC8)</f>
        <v/>
      </c>
      <c r="E8" s="22">
        <f>AH8-SUM(H8,J8,L8,N8,P8,R8,T8,V8,X8,Z8,AB8,AD8)</f>
        <v/>
      </c>
      <c r="F8" s="22">
        <f>AI8-SUM(AG8:AH8)</f>
        <v/>
      </c>
      <c r="G8" s="16" t="n">
        <v>52</v>
      </c>
      <c r="H8" s="16" t="n">
        <v>24</v>
      </c>
      <c r="I8" s="16" t="n">
        <v>12</v>
      </c>
      <c r="J8" s="16" t="n">
        <v>12</v>
      </c>
      <c r="K8" s="16" t="n">
        <v>6</v>
      </c>
      <c r="L8" s="16" t="n"/>
      <c r="M8" s="16" t="n">
        <v>1</v>
      </c>
      <c r="N8" s="16" t="n"/>
      <c r="O8" s="16" t="n"/>
      <c r="P8" s="16" t="n"/>
      <c r="Q8" s="16" t="n">
        <v>11</v>
      </c>
      <c r="R8" s="16" t="n">
        <v>8</v>
      </c>
      <c r="S8" s="16" t="n">
        <v>8</v>
      </c>
      <c r="T8" s="16" t="n">
        <v>3</v>
      </c>
      <c r="U8" s="16" t="n"/>
      <c r="V8" s="16" t="n"/>
      <c r="W8" s="16" t="n"/>
      <c r="X8" s="16" t="n"/>
      <c r="Y8" s="16" t="n"/>
      <c r="Z8" s="16" t="n"/>
      <c r="AA8" s="16" t="n"/>
      <c r="AB8" s="16" t="n"/>
      <c r="AC8" s="16" t="n"/>
      <c r="AD8" s="16" t="n"/>
      <c r="AE8" s="16" t="n"/>
      <c r="AF8" s="16" t="n"/>
      <c r="AG8" s="16" t="n">
        <v>90</v>
      </c>
      <c r="AH8" s="16" t="n">
        <v>47</v>
      </c>
      <c r="AI8" s="16" t="n">
        <v>137</v>
      </c>
    </row>
    <row r="9">
      <c r="A9" s="16" t="inlineStr">
        <is>
          <t>東北區</t>
        </is>
      </c>
      <c r="B9" s="16" t="inlineStr">
        <is>
          <t>青森</t>
        </is>
      </c>
      <c r="C9" s="16" t="inlineStr">
        <is>
          <t>未遂</t>
        </is>
      </c>
      <c r="D9" s="22">
        <f>AG9-SUM(G9,I9,K9,M9,O9,Q9,S9,U9,W9,Y9,AA9,AC9)</f>
        <v/>
      </c>
      <c r="E9" s="22">
        <f>AH9-SUM(H9,J9,L9,N9,P9,R9,T9,V9,X9,Z9,AB9,AD9)</f>
        <v/>
      </c>
      <c r="F9" s="22">
        <f>AI9-SUM(AG9:AH9)</f>
        <v/>
      </c>
      <c r="G9" s="16" t="n">
        <v>1</v>
      </c>
      <c r="H9" s="16" t="n">
        <v>1</v>
      </c>
      <c r="I9" s="16" t="n"/>
      <c r="J9" s="16" t="n">
        <v>2</v>
      </c>
      <c r="K9" s="16" t="n">
        <v>3</v>
      </c>
      <c r="L9" s="16" t="n">
        <v>5</v>
      </c>
      <c r="M9" s="16" t="n"/>
      <c r="N9" s="16" t="n"/>
      <c r="O9" s="16" t="n"/>
      <c r="P9" s="16" t="n"/>
      <c r="Q9" s="16" t="n">
        <v>6</v>
      </c>
      <c r="R9" s="16" t="n">
        <v>3</v>
      </c>
      <c r="S9" s="16" t="n">
        <v>1</v>
      </c>
      <c r="T9" s="16" t="n"/>
      <c r="U9" s="16" t="n"/>
      <c r="V9" s="16" t="n"/>
      <c r="W9" s="16" t="n"/>
      <c r="X9" s="16" t="n"/>
      <c r="Y9" s="16" t="n"/>
      <c r="Z9" s="16" t="n"/>
      <c r="AA9" s="16" t="n"/>
      <c r="AB9" s="16" t="n"/>
      <c r="AC9" s="16" t="n"/>
      <c r="AD9" s="16" t="n"/>
      <c r="AE9" s="16" t="n"/>
      <c r="AF9" s="16" t="n"/>
      <c r="AG9" s="16" t="n">
        <v>11</v>
      </c>
      <c r="AH9" s="16" t="n">
        <v>11</v>
      </c>
      <c r="AI9" s="16" t="n">
        <v>22</v>
      </c>
    </row>
    <row r="10">
      <c r="A10" s="16" t="inlineStr">
        <is>
          <t>東北區</t>
        </is>
      </c>
      <c r="B10" s="16" t="inlineStr">
        <is>
          <t>岩手</t>
        </is>
      </c>
      <c r="C10" s="16" t="inlineStr">
        <is>
          <t>既遂</t>
        </is>
      </c>
      <c r="D10" s="22">
        <f>AG10-SUM(G10,I10,K10,M10,O10,Q10,S10,U10,W10,Y10,AA10,AC10)</f>
        <v/>
      </c>
      <c r="E10" s="22">
        <f>AH10-SUM(H10,J10,L10,N10,P10,R10,T10,V10,X10,Z10,AB10,AD10)</f>
        <v/>
      </c>
      <c r="F10" s="22">
        <f>AI10-SUM(AG10:AH10)</f>
        <v/>
      </c>
      <c r="G10" s="16" t="n">
        <v>76</v>
      </c>
      <c r="H10" s="16" t="n">
        <v>47</v>
      </c>
      <c r="I10" s="16" t="n">
        <v>10</v>
      </c>
      <c r="J10" s="16" t="n">
        <v>13</v>
      </c>
      <c r="K10" s="16" t="n">
        <v>4</v>
      </c>
      <c r="L10" s="16" t="n">
        <v>3</v>
      </c>
      <c r="M10" s="16" t="n">
        <v>1</v>
      </c>
      <c r="N10" s="16" t="n"/>
      <c r="O10" s="16" t="n"/>
      <c r="P10" s="16" t="n"/>
      <c r="Q10" s="16" t="n">
        <v>3</v>
      </c>
      <c r="R10" s="16" t="n">
        <v>5</v>
      </c>
      <c r="S10" s="16" t="n">
        <v>6</v>
      </c>
      <c r="T10" s="16" t="n">
        <v>5</v>
      </c>
      <c r="U10" s="16" t="n"/>
      <c r="V10" s="16" t="n">
        <v>1</v>
      </c>
      <c r="W10" s="16" t="n"/>
      <c r="X10" s="16" t="n"/>
      <c r="Y10" s="16" t="n"/>
      <c r="Z10" s="16" t="n"/>
      <c r="AA10" s="16" t="n"/>
      <c r="AB10" s="16" t="n"/>
      <c r="AC10" s="16" t="n"/>
      <c r="AD10" s="16" t="n"/>
      <c r="AE10" s="16" t="n"/>
      <c r="AF10" s="16" t="n"/>
      <c r="AG10" s="16" t="n">
        <v>100</v>
      </c>
      <c r="AH10" s="16" t="n">
        <v>74</v>
      </c>
      <c r="AI10" s="16" t="n">
        <v>174</v>
      </c>
    </row>
    <row r="11">
      <c r="A11" s="16" t="inlineStr">
        <is>
          <t>東北區</t>
        </is>
      </c>
      <c r="B11" s="16" t="inlineStr">
        <is>
          <t>岩手</t>
        </is>
      </c>
      <c r="C11" s="16" t="inlineStr">
        <is>
          <t>未遂</t>
        </is>
      </c>
      <c r="D11" s="22">
        <f>AG11-SUM(G11,I11,K11,M11,O11,Q11,S11,U11,W11,Y11,AA11,AC11)</f>
        <v/>
      </c>
      <c r="E11" s="22">
        <f>AH11-SUM(H11,J11,L11,N11,P11,R11,T11,V11,X11,Z11,AB11,AD11)</f>
        <v/>
      </c>
      <c r="F11" s="22">
        <f>AI11-SUM(AG11:AH11)</f>
        <v/>
      </c>
      <c r="G11" s="16" t="n"/>
      <c r="H11" s="16" t="n"/>
      <c r="I11" s="16" t="n"/>
      <c r="J11" s="16" t="n"/>
      <c r="K11" s="16" t="n">
        <v>6</v>
      </c>
      <c r="L11" s="16" t="n"/>
      <c r="M11" s="16" t="n"/>
      <c r="N11" s="16" t="n"/>
      <c r="O11" s="16" t="n"/>
      <c r="P11" s="16" t="n"/>
      <c r="Q11" s="16" t="n">
        <v>8</v>
      </c>
      <c r="R11" s="16" t="n">
        <v>11</v>
      </c>
      <c r="S11" s="16" t="n"/>
      <c r="T11" s="16" t="n"/>
      <c r="U11" s="16" t="n"/>
      <c r="V11" s="16" t="n"/>
      <c r="W11" s="16" t="n"/>
      <c r="X11" s="16" t="n"/>
      <c r="Y11" s="16" t="n"/>
      <c r="Z11" s="16" t="n"/>
      <c r="AA11" s="16" t="n"/>
      <c r="AB11" s="16" t="n"/>
      <c r="AC11" s="16" t="n"/>
      <c r="AD11" s="16" t="n"/>
      <c r="AE11" s="16" t="n"/>
      <c r="AF11" s="16" t="n"/>
      <c r="AG11" s="16" t="n">
        <v>14</v>
      </c>
      <c r="AH11" s="16" t="n">
        <v>11</v>
      </c>
      <c r="AI11" s="16" t="n">
        <v>25</v>
      </c>
    </row>
    <row r="12">
      <c r="A12" s="16" t="inlineStr">
        <is>
          <t>東北區</t>
        </is>
      </c>
      <c r="B12" s="16" t="inlineStr">
        <is>
          <t>宮城</t>
        </is>
      </c>
      <c r="C12" s="16" t="inlineStr">
        <is>
          <t>既遂</t>
        </is>
      </c>
      <c r="D12" s="22">
        <f>AG12-SUM(G12,I12,K12,M12,O12,Q12,S12,U12,W12,Y12,AA12,AC12)</f>
        <v/>
      </c>
      <c r="E12" s="22">
        <f>AH12-SUM(H12,J12,L12,N12,P12,R12,T12,V12,X12,Z12,AB12,AD12)</f>
        <v/>
      </c>
      <c r="F12" s="22">
        <f>AI12-SUM(AG12:AH12)</f>
        <v/>
      </c>
      <c r="G12" s="16" t="n">
        <v>68</v>
      </c>
      <c r="H12" s="16" t="n">
        <v>20</v>
      </c>
      <c r="I12" s="16" t="n">
        <v>6</v>
      </c>
      <c r="J12" s="16" t="n">
        <v>19</v>
      </c>
      <c r="K12" s="16" t="n">
        <v>7</v>
      </c>
      <c r="L12" s="16" t="n">
        <v>1</v>
      </c>
      <c r="M12" s="16" t="n">
        <v>2</v>
      </c>
      <c r="N12" s="16" t="n"/>
      <c r="O12" s="16" t="n"/>
      <c r="P12" s="16" t="n"/>
      <c r="Q12" s="16" t="n">
        <v>24</v>
      </c>
      <c r="R12" s="16" t="n">
        <v>6</v>
      </c>
      <c r="S12" s="16" t="n">
        <v>22</v>
      </c>
      <c r="T12" s="16" t="n">
        <v>8</v>
      </c>
      <c r="U12" s="16" t="n"/>
      <c r="V12" s="16" t="n"/>
      <c r="W12" s="16" t="n"/>
      <c r="X12" s="16" t="n"/>
      <c r="Y12" s="16" t="n"/>
      <c r="Z12" s="16" t="n"/>
      <c r="AA12" s="16" t="n"/>
      <c r="AB12" s="16" t="n"/>
      <c r="AC12" s="16" t="n"/>
      <c r="AD12" s="16" t="n"/>
      <c r="AE12" s="16" t="n"/>
      <c r="AF12" s="16" t="n"/>
      <c r="AG12" s="16" t="n">
        <v>129</v>
      </c>
      <c r="AH12" s="16" t="n">
        <v>54</v>
      </c>
      <c r="AI12" s="16" t="n">
        <v>183</v>
      </c>
    </row>
    <row r="13">
      <c r="A13" s="16" t="inlineStr">
        <is>
          <t>東北區</t>
        </is>
      </c>
      <c r="B13" s="16" t="inlineStr">
        <is>
          <t>宮城</t>
        </is>
      </c>
      <c r="C13" s="16" t="inlineStr">
        <is>
          <t>未遂</t>
        </is>
      </c>
      <c r="D13" s="22">
        <f>AG13-SUM(G13,I13,K13,M13,O13,Q13,S13,U13,W13,Y13,AA13,AC13)</f>
        <v/>
      </c>
      <c r="E13" s="22">
        <f>AH13-SUM(H13,J13,L13,N13,P13,R13,T13,V13,X13,Z13,AB13,AD13)</f>
        <v/>
      </c>
      <c r="F13" s="22">
        <f>AI13-SUM(AG13:AH13)</f>
        <v/>
      </c>
      <c r="G13" s="16" t="n"/>
      <c r="H13" s="16" t="n"/>
      <c r="I13" s="16" t="n"/>
      <c r="J13" s="16" t="n">
        <v>3</v>
      </c>
      <c r="K13" s="16" t="n">
        <v>8</v>
      </c>
      <c r="L13" s="16" t="n">
        <v>1</v>
      </c>
      <c r="M13" s="16" t="n"/>
      <c r="N13" s="16" t="n"/>
      <c r="O13" s="16" t="n"/>
      <c r="P13" s="16" t="n"/>
      <c r="Q13" s="16" t="n">
        <v>18</v>
      </c>
      <c r="R13" s="16" t="n">
        <v>8</v>
      </c>
      <c r="S13" s="16" t="n"/>
      <c r="T13" s="16" t="n">
        <v>1</v>
      </c>
      <c r="U13" s="16" t="n"/>
      <c r="V13" s="16" t="n"/>
      <c r="W13" s="16" t="n"/>
      <c r="X13" s="16" t="n"/>
      <c r="Y13" s="16" t="n"/>
      <c r="Z13" s="16" t="n"/>
      <c r="AA13" s="16" t="n"/>
      <c r="AB13" s="16" t="n"/>
      <c r="AC13" s="16" t="n"/>
      <c r="AD13" s="16" t="n"/>
      <c r="AE13" s="16" t="n"/>
      <c r="AF13" s="16" t="n"/>
      <c r="AG13" s="16" t="n">
        <v>26</v>
      </c>
      <c r="AH13" s="16" t="n">
        <v>13</v>
      </c>
      <c r="AI13" s="16" t="n">
        <v>39</v>
      </c>
    </row>
    <row r="14">
      <c r="A14" s="16" t="inlineStr">
        <is>
          <t>東北區</t>
        </is>
      </c>
      <c r="B14" s="16" t="inlineStr">
        <is>
          <t>秋田</t>
        </is>
      </c>
      <c r="C14" s="16" t="inlineStr">
        <is>
          <t>既遂</t>
        </is>
      </c>
      <c r="D14" s="22">
        <f>AG14-SUM(G14,I14,K14,M14,O14,Q14,S14,U14,W14,Y14,AA14,AC14)</f>
        <v/>
      </c>
      <c r="E14" s="22">
        <f>AH14-SUM(H14,J14,L14,N14,P14,R14,T14,V14,X14,Z14,AB14,AD14)</f>
        <v/>
      </c>
      <c r="F14" s="22">
        <f>AI14-SUM(AG14:AH14)</f>
        <v/>
      </c>
      <c r="G14" s="16" t="n">
        <v>99</v>
      </c>
      <c r="H14" s="16" t="n">
        <v>41</v>
      </c>
      <c r="I14" s="16" t="n">
        <v>16</v>
      </c>
      <c r="J14" s="16" t="n">
        <v>17</v>
      </c>
      <c r="K14" s="16" t="n">
        <v>5</v>
      </c>
      <c r="L14" s="16" t="n">
        <v>3</v>
      </c>
      <c r="M14" s="16" t="n">
        <v>2</v>
      </c>
      <c r="N14" s="16" t="n"/>
      <c r="O14" s="16" t="n"/>
      <c r="P14" s="16" t="n"/>
      <c r="Q14" s="16" t="n">
        <v>9</v>
      </c>
      <c r="R14" s="16" t="n">
        <v>6</v>
      </c>
      <c r="S14" s="16" t="n">
        <v>21</v>
      </c>
      <c r="T14" s="16" t="n">
        <v>14</v>
      </c>
      <c r="U14" s="16" t="n"/>
      <c r="V14" s="16" t="n"/>
      <c r="W14" s="16" t="n"/>
      <c r="X14" s="16" t="n"/>
      <c r="Y14" s="16" t="n"/>
      <c r="Z14" s="16" t="n"/>
      <c r="AA14" s="16" t="n"/>
      <c r="AB14" s="16" t="n"/>
      <c r="AC14" s="16" t="n"/>
      <c r="AD14" s="16" t="n"/>
      <c r="AE14" s="16" t="n"/>
      <c r="AF14" s="16" t="n"/>
      <c r="AG14" s="16" t="n">
        <v>152</v>
      </c>
      <c r="AH14" s="16" t="n">
        <v>81</v>
      </c>
      <c r="AI14" s="16" t="n">
        <v>233</v>
      </c>
    </row>
    <row r="15">
      <c r="A15" s="16" t="inlineStr">
        <is>
          <t>東北區</t>
        </is>
      </c>
      <c r="B15" s="16" t="inlineStr">
        <is>
          <t>秋田</t>
        </is>
      </c>
      <c r="C15" s="16" t="inlineStr">
        <is>
          <t>未遂</t>
        </is>
      </c>
      <c r="D15" s="22">
        <f>AG15-SUM(G15,I15,K15,M15,O15,Q15,S15,U15,W15,Y15,AA15,AC15)</f>
        <v/>
      </c>
      <c r="E15" s="22">
        <f>AH15-SUM(H15,J15,L15,N15,P15,R15,T15,V15,X15,Z15,AB15,AD15)</f>
        <v/>
      </c>
      <c r="F15" s="22">
        <f>AI15-SUM(AG15:AH15)</f>
        <v/>
      </c>
      <c r="G15" s="16" t="n">
        <v>2</v>
      </c>
      <c r="H15" s="16" t="n"/>
      <c r="I15" s="16" t="n">
        <v>1</v>
      </c>
      <c r="J15" s="16" t="n">
        <v>2</v>
      </c>
      <c r="K15" s="16" t="n">
        <v>1</v>
      </c>
      <c r="L15" s="16" t="n"/>
      <c r="M15" s="16" t="n"/>
      <c r="N15" s="16" t="n"/>
      <c r="O15" s="16" t="n"/>
      <c r="P15" s="16" t="n"/>
      <c r="Q15" s="16" t="n">
        <v>4</v>
      </c>
      <c r="R15" s="16" t="n">
        <v>4</v>
      </c>
      <c r="S15" s="16" t="n"/>
      <c r="T15" s="16" t="n">
        <v>2</v>
      </c>
      <c r="U15" s="16" t="n"/>
      <c r="V15" s="16" t="n"/>
      <c r="W15" s="16" t="n"/>
      <c r="X15" s="16" t="n"/>
      <c r="Y15" s="16" t="n"/>
      <c r="Z15" s="16" t="n"/>
      <c r="AA15" s="16" t="n"/>
      <c r="AB15" s="16" t="n"/>
      <c r="AC15" s="16" t="n"/>
      <c r="AD15" s="16" t="n"/>
      <c r="AE15" s="16" t="n"/>
      <c r="AF15" s="16" t="n"/>
      <c r="AG15" s="16" t="n">
        <v>8</v>
      </c>
      <c r="AH15" s="16" t="n">
        <v>8</v>
      </c>
      <c r="AI15" s="16" t="n">
        <v>16</v>
      </c>
    </row>
    <row r="16">
      <c r="A16" s="16" t="inlineStr">
        <is>
          <t>東北區</t>
        </is>
      </c>
      <c r="B16" s="16" t="inlineStr">
        <is>
          <t>山形</t>
        </is>
      </c>
      <c r="C16" s="16" t="inlineStr">
        <is>
          <t>既遂</t>
        </is>
      </c>
      <c r="D16" s="22">
        <f>AG16-SUM(G16,I16,K16,M16,O16,Q16,S16,U16,W16,Y16,AA16,AC16)</f>
        <v/>
      </c>
      <c r="E16" s="22">
        <f>AH16-SUM(H16,J16,L16,N16,P16,R16,T16,V16,X16,Z16,AB16,AD16)</f>
        <v/>
      </c>
      <c r="F16" s="22">
        <f>AI16-SUM(AG16:AH16)</f>
        <v/>
      </c>
      <c r="G16" s="16" t="n">
        <v>126</v>
      </c>
      <c r="H16" s="16" t="n">
        <v>56</v>
      </c>
      <c r="I16" s="16" t="n">
        <v>14</v>
      </c>
      <c r="J16" s="16" t="n">
        <v>31</v>
      </c>
      <c r="K16" s="16" t="n">
        <v>7</v>
      </c>
      <c r="L16" s="16" t="n">
        <v>2</v>
      </c>
      <c r="M16" s="16" t="n"/>
      <c r="N16" s="16" t="n"/>
      <c r="O16" s="16" t="n"/>
      <c r="P16" s="16" t="n"/>
      <c r="Q16" s="16" t="n">
        <v>11</v>
      </c>
      <c r="R16" s="16" t="n">
        <v>23</v>
      </c>
      <c r="S16" s="16" t="n">
        <v>13</v>
      </c>
      <c r="T16" s="16" t="n">
        <v>5</v>
      </c>
      <c r="U16" s="16" t="n"/>
      <c r="V16" s="16" t="n"/>
      <c r="W16" s="16" t="n"/>
      <c r="X16" s="16" t="n"/>
      <c r="Y16" s="16" t="n"/>
      <c r="Z16" s="16" t="n"/>
      <c r="AA16" s="16" t="n"/>
      <c r="AB16" s="16" t="n"/>
      <c r="AC16" s="16" t="n">
        <v>1</v>
      </c>
      <c r="AD16" s="16" t="n">
        <v>1</v>
      </c>
      <c r="AE16" s="16" t="n"/>
      <c r="AF16" s="16" t="n"/>
      <c r="AG16" s="16" t="n">
        <v>172</v>
      </c>
      <c r="AH16" s="16" t="n">
        <v>118</v>
      </c>
      <c r="AI16" s="16" t="n">
        <v>290</v>
      </c>
    </row>
    <row r="17">
      <c r="A17" s="16" t="inlineStr">
        <is>
          <t>東北區</t>
        </is>
      </c>
      <c r="B17" s="16" t="inlineStr">
        <is>
          <t>山形</t>
        </is>
      </c>
      <c r="C17" s="16" t="inlineStr">
        <is>
          <t>未遂</t>
        </is>
      </c>
      <c r="D17" s="22">
        <f>AG17-SUM(G17,I17,K17,M17,O17,Q17,S17,U17,W17,Y17,AA17,AC17)</f>
        <v/>
      </c>
      <c r="E17" s="22">
        <f>AH17-SUM(H17,J17,L17,N17,P17,R17,T17,V17,X17,Z17,AB17,AD17)</f>
        <v/>
      </c>
      <c r="F17" s="22">
        <f>AI17-SUM(AG17:AH17)</f>
        <v/>
      </c>
      <c r="G17" s="16" t="n">
        <v>4</v>
      </c>
      <c r="H17" s="16" t="n">
        <v>3</v>
      </c>
      <c r="I17" s="16" t="n">
        <v>3</v>
      </c>
      <c r="J17" s="16" t="n">
        <v>2</v>
      </c>
      <c r="K17" s="16" t="n">
        <v>10</v>
      </c>
      <c r="L17" s="16" t="n"/>
      <c r="M17" s="16" t="n"/>
      <c r="N17" s="16" t="n"/>
      <c r="O17" s="16" t="n"/>
      <c r="P17" s="16" t="n"/>
      <c r="Q17" s="16" t="n">
        <v>24</v>
      </c>
      <c r="R17" s="16" t="n">
        <v>34</v>
      </c>
      <c r="S17" s="16" t="n">
        <v>3</v>
      </c>
      <c r="T17" s="16" t="n">
        <v>2</v>
      </c>
      <c r="U17" s="16" t="n"/>
      <c r="V17" s="16" t="n"/>
      <c r="W17" s="16" t="n">
        <v>1</v>
      </c>
      <c r="X17" s="16" t="n"/>
      <c r="Y17" s="16" t="n">
        <v>1</v>
      </c>
      <c r="Z17" s="16" t="n"/>
      <c r="AA17" s="16" t="n"/>
      <c r="AB17" s="16" t="n"/>
      <c r="AC17" s="16" t="n">
        <v>1</v>
      </c>
      <c r="AD17" s="16" t="n">
        <v>3</v>
      </c>
      <c r="AE17" s="16" t="n"/>
      <c r="AF17" s="16" t="n"/>
      <c r="AG17" s="16" t="n">
        <v>47</v>
      </c>
      <c r="AH17" s="16" t="n">
        <v>44</v>
      </c>
      <c r="AI17" s="16" t="n">
        <v>91</v>
      </c>
    </row>
    <row r="18">
      <c r="A18" s="16" t="inlineStr">
        <is>
          <t>東北區</t>
        </is>
      </c>
      <c r="B18" s="16" t="inlineStr">
        <is>
          <t>福島</t>
        </is>
      </c>
      <c r="C18" s="16" t="inlineStr">
        <is>
          <t>既遂</t>
        </is>
      </c>
      <c r="D18" s="22">
        <f>AG18-SUM(G18,I18,K18,M18,O18,Q18,S18,U18,W18,Y18,AA18,AC18)</f>
        <v/>
      </c>
      <c r="E18" s="22">
        <f>AH18-SUM(H18,J18,L18,N18,P18,R18,T18,V18,X18,Z18,AB18,AD18)</f>
        <v/>
      </c>
      <c r="F18" s="22">
        <f>AI18-SUM(AG18:AH18)</f>
        <v/>
      </c>
      <c r="G18" s="16" t="n">
        <v>88</v>
      </c>
      <c r="H18" s="16" t="n">
        <v>43</v>
      </c>
      <c r="I18" s="16" t="n">
        <v>24</v>
      </c>
      <c r="J18" s="16" t="n">
        <v>26</v>
      </c>
      <c r="K18" s="16" t="n">
        <v>11</v>
      </c>
      <c r="L18" s="16" t="n">
        <v>3</v>
      </c>
      <c r="M18" s="16" t="n"/>
      <c r="N18" s="16" t="n"/>
      <c r="O18" s="16" t="n"/>
      <c r="P18" s="16" t="n"/>
      <c r="Q18" s="16" t="n">
        <v>30</v>
      </c>
      <c r="R18" s="16" t="n">
        <v>29</v>
      </c>
      <c r="S18" s="16" t="n">
        <v>32</v>
      </c>
      <c r="T18" s="16" t="n">
        <v>19</v>
      </c>
      <c r="U18" s="16" t="n">
        <v>1</v>
      </c>
      <c r="V18" s="16" t="n"/>
      <c r="W18" s="16" t="n"/>
      <c r="X18" s="16" t="n"/>
      <c r="Y18" s="16" t="n">
        <v>2</v>
      </c>
      <c r="Z18" s="16" t="n">
        <v>2</v>
      </c>
      <c r="AA18" s="16" t="n">
        <v>1</v>
      </c>
      <c r="AB18" s="16" t="n">
        <v>1</v>
      </c>
      <c r="AC18" s="16" t="n"/>
      <c r="AD18" s="16" t="n"/>
      <c r="AE18" s="16" t="n"/>
      <c r="AF18" s="16" t="n"/>
      <c r="AG18" s="16" t="n">
        <v>189</v>
      </c>
      <c r="AH18" s="16" t="n">
        <v>123</v>
      </c>
      <c r="AI18" s="16" t="n">
        <v>312</v>
      </c>
    </row>
    <row r="19">
      <c r="A19" s="16" t="inlineStr">
        <is>
          <t>東北區</t>
        </is>
      </c>
      <c r="B19" s="16" t="inlineStr">
        <is>
          <t>福島</t>
        </is>
      </c>
      <c r="C19" s="16" t="inlineStr">
        <is>
          <t>未遂</t>
        </is>
      </c>
      <c r="D19" s="22">
        <f>AG19-SUM(G19,I19,K19,M19,O19,Q19,S19,U19,W19,Y19,AA19,AC19)</f>
        <v/>
      </c>
      <c r="E19" s="22">
        <f>AH19-SUM(H19,J19,L19,N19,P19,R19,T19,V19,X19,Z19,AB19,AD19)</f>
        <v/>
      </c>
      <c r="F19" s="22">
        <f>AI19-SUM(AG19:AH19)</f>
        <v/>
      </c>
      <c r="G19" s="16" t="n">
        <v>2</v>
      </c>
      <c r="H19" s="16" t="n">
        <v>1</v>
      </c>
      <c r="I19" s="16" t="n"/>
      <c r="J19" s="16" t="n">
        <v>1</v>
      </c>
      <c r="K19" s="16" t="n">
        <v>2</v>
      </c>
      <c r="L19" s="16" t="n"/>
      <c r="M19" s="16" t="n">
        <v>1</v>
      </c>
      <c r="N19" s="16" t="n"/>
      <c r="O19" s="16" t="n"/>
      <c r="P19" s="16" t="n"/>
      <c r="Q19" s="16" t="n">
        <v>14</v>
      </c>
      <c r="R19" s="16" t="n">
        <v>14</v>
      </c>
      <c r="S19" s="16" t="n">
        <v>1</v>
      </c>
      <c r="T19" s="16" t="n">
        <v>1</v>
      </c>
      <c r="U19" s="16" t="n"/>
      <c r="V19" s="16" t="n"/>
      <c r="W19" s="16" t="n"/>
      <c r="X19" s="16" t="n"/>
      <c r="Y19" s="16" t="n"/>
      <c r="Z19" s="16" t="n"/>
      <c r="AA19" s="16" t="n"/>
      <c r="AB19" s="16" t="n"/>
      <c r="AC19" s="16" t="n"/>
      <c r="AD19" s="16" t="n"/>
      <c r="AE19" s="16" t="n"/>
      <c r="AF19" s="16" t="n"/>
      <c r="AG19" s="16" t="n">
        <v>20</v>
      </c>
      <c r="AH19" s="16" t="n">
        <v>17</v>
      </c>
      <c r="AI19" s="16" t="n">
        <v>37</v>
      </c>
    </row>
    <row r="20">
      <c r="A20" s="16" t="inlineStr">
        <is>
          <t>關東區</t>
        </is>
      </c>
      <c r="B20" s="16" t="inlineStr">
        <is>
          <t>茨城</t>
        </is>
      </c>
      <c r="C20" s="16" t="inlineStr">
        <is>
          <t>既遂</t>
        </is>
      </c>
      <c r="D20" s="22">
        <f>AG20-SUM(G20,I20,K20,M20,O20,Q20,S20,U20,W20,Y20,AA20,AC20)</f>
        <v/>
      </c>
      <c r="E20" s="22">
        <f>AH20-SUM(H20,J20,L20,N20,P20,R20,T20,V20,X20,Z20,AB20,AD20)</f>
        <v/>
      </c>
      <c r="F20" s="22">
        <f>AI20-SUM(AG20:AH20)</f>
        <v/>
      </c>
      <c r="G20" s="16" t="n">
        <v>73</v>
      </c>
      <c r="H20" s="16" t="n">
        <v>33</v>
      </c>
      <c r="I20" s="16" t="n">
        <v>32</v>
      </c>
      <c r="J20" s="16" t="n">
        <v>45</v>
      </c>
      <c r="K20" s="16" t="n">
        <v>17</v>
      </c>
      <c r="L20" s="16" t="n">
        <v>2</v>
      </c>
      <c r="M20" s="16" t="n">
        <v>5</v>
      </c>
      <c r="N20" s="16" t="n"/>
      <c r="O20" s="16" t="n"/>
      <c r="P20" s="16" t="n"/>
      <c r="Q20" s="16" t="n">
        <v>32</v>
      </c>
      <c r="R20" s="16" t="n">
        <v>18</v>
      </c>
      <c r="S20" s="16" t="n">
        <v>32</v>
      </c>
      <c r="T20" s="16" t="n">
        <v>12</v>
      </c>
      <c r="U20" s="16" t="n"/>
      <c r="V20" s="16" t="n">
        <v>1</v>
      </c>
      <c r="W20" s="16" t="n">
        <v>1</v>
      </c>
      <c r="X20" s="16" t="n"/>
      <c r="Y20" s="16" t="n">
        <v>3</v>
      </c>
      <c r="Z20" s="16" t="n">
        <v>1</v>
      </c>
      <c r="AA20" s="16" t="n"/>
      <c r="AB20" s="16" t="n"/>
      <c r="AC20" s="16" t="n">
        <v>3</v>
      </c>
      <c r="AD20" s="16" t="n">
        <v>1</v>
      </c>
      <c r="AE20" s="16" t="n"/>
      <c r="AF20" s="16" t="n"/>
      <c r="AG20" s="16" t="n">
        <v>198</v>
      </c>
      <c r="AH20" s="16" t="n">
        <v>113</v>
      </c>
      <c r="AI20" s="16" t="n">
        <v>311</v>
      </c>
    </row>
    <row r="21">
      <c r="A21" s="16" t="inlineStr">
        <is>
          <t>關東區</t>
        </is>
      </c>
      <c r="B21" s="16" t="inlineStr">
        <is>
          <t>茨城</t>
        </is>
      </c>
      <c r="C21" s="16" t="inlineStr">
        <is>
          <t>未遂</t>
        </is>
      </c>
      <c r="D21" s="22">
        <f>AG21-SUM(G21,I21,K21,M21,O21,Q21,S21,U21,W21,Y21,AA21,AC21)</f>
        <v/>
      </c>
      <c r="E21" s="22">
        <f>AH21-SUM(H21,J21,L21,N21,P21,R21,T21,V21,X21,Z21,AB21,AD21)</f>
        <v/>
      </c>
      <c r="F21" s="22">
        <f>AI21-SUM(AG21:AH21)</f>
        <v/>
      </c>
      <c r="G21" s="16" t="n">
        <v>2</v>
      </c>
      <c r="H21" s="16" t="n">
        <v>1</v>
      </c>
      <c r="I21" s="16" t="n">
        <v>4</v>
      </c>
      <c r="J21" s="16" t="n">
        <v>10</v>
      </c>
      <c r="K21" s="16" t="n">
        <v>13</v>
      </c>
      <c r="L21" s="16" t="n">
        <v>7</v>
      </c>
      <c r="M21" s="16" t="n"/>
      <c r="N21" s="16" t="n"/>
      <c r="O21" s="16" t="n"/>
      <c r="P21" s="16" t="n"/>
      <c r="Q21" s="16" t="n">
        <v>17</v>
      </c>
      <c r="R21" s="16" t="n">
        <v>9</v>
      </c>
      <c r="S21" s="16" t="n">
        <v>3</v>
      </c>
      <c r="T21" s="16" t="n">
        <v>1</v>
      </c>
      <c r="U21" s="16" t="n"/>
      <c r="V21" s="16" t="n"/>
      <c r="W21" s="16" t="n"/>
      <c r="X21" s="16" t="n"/>
      <c r="Y21" s="16" t="n">
        <v>1</v>
      </c>
      <c r="Z21" s="16" t="n">
        <v>1</v>
      </c>
      <c r="AA21" s="16" t="n"/>
      <c r="AB21" s="16" t="n"/>
      <c r="AC21" s="16" t="n"/>
      <c r="AD21" s="16" t="n"/>
      <c r="AE21" s="16" t="n"/>
      <c r="AF21" s="16" t="n"/>
      <c r="AG21" s="16" t="n">
        <v>40</v>
      </c>
      <c r="AH21" s="16" t="n">
        <v>29</v>
      </c>
      <c r="AI21" s="16" t="n">
        <v>69</v>
      </c>
    </row>
    <row r="22">
      <c r="A22" s="16" t="inlineStr">
        <is>
          <t>關東區</t>
        </is>
      </c>
      <c r="B22" s="16" t="inlineStr">
        <is>
          <t>栃木</t>
        </is>
      </c>
      <c r="C22" s="16" t="inlineStr">
        <is>
          <t>既遂</t>
        </is>
      </c>
      <c r="D22" s="22">
        <f>AG22-SUM(G22,I22,K22,M22,O22,Q22,S22,U22,W22,Y22,AA22,AC22)</f>
        <v/>
      </c>
      <c r="E22" s="22">
        <f>AH22-SUM(H22,J22,L22,N22,P22,R22,T22,V22,X22,Z22,AB22,AD22)</f>
        <v/>
      </c>
      <c r="F22" s="22">
        <f>AI22-SUM(AG22:AH22)</f>
        <v/>
      </c>
      <c r="G22" s="16" t="n">
        <v>59</v>
      </c>
      <c r="H22" s="16" t="n">
        <v>31</v>
      </c>
      <c r="I22" s="16" t="n">
        <v>42</v>
      </c>
      <c r="J22" s="16" t="n">
        <v>27</v>
      </c>
      <c r="K22" s="16" t="n">
        <v>5</v>
      </c>
      <c r="L22" s="16" t="n">
        <v>2</v>
      </c>
      <c r="M22" s="16" t="n">
        <v>3</v>
      </c>
      <c r="N22" s="16" t="n">
        <v>1</v>
      </c>
      <c r="O22" s="16" t="n"/>
      <c r="P22" s="16" t="n"/>
      <c r="Q22" s="16" t="n">
        <v>13</v>
      </c>
      <c r="R22" s="16" t="n">
        <v>8</v>
      </c>
      <c r="S22" s="16" t="n">
        <v>35</v>
      </c>
      <c r="T22" s="16" t="n">
        <v>14</v>
      </c>
      <c r="U22" s="16" t="n"/>
      <c r="V22" s="16" t="n">
        <v>1</v>
      </c>
      <c r="W22" s="16" t="n"/>
      <c r="X22" s="16" t="n"/>
      <c r="Y22" s="16" t="n">
        <v>1</v>
      </c>
      <c r="Z22" s="16" t="n"/>
      <c r="AA22" s="16" t="n"/>
      <c r="AB22" s="16" t="n"/>
      <c r="AC22" s="16" t="n"/>
      <c r="AD22" s="16" t="n"/>
      <c r="AE22" s="16" t="n"/>
      <c r="AF22" s="16" t="n"/>
      <c r="AG22" s="16" t="n">
        <v>158</v>
      </c>
      <c r="AH22" s="16" t="n">
        <v>84</v>
      </c>
      <c r="AI22" s="16" t="n">
        <v>242</v>
      </c>
    </row>
    <row r="23">
      <c r="A23" s="16" t="inlineStr">
        <is>
          <t>關東區</t>
        </is>
      </c>
      <c r="B23" s="16" t="inlineStr">
        <is>
          <t>栃木</t>
        </is>
      </c>
      <c r="C23" s="16" t="inlineStr">
        <is>
          <t>未遂</t>
        </is>
      </c>
      <c r="D23" s="22">
        <f>AG23-SUM(G23,I23,K23,M23,O23,Q23,S23,U23,W23,Y23,AA23,AC23)</f>
        <v/>
      </c>
      <c r="E23" s="22">
        <f>AH23-SUM(H23,J23,L23,N23,P23,R23,T23,V23,X23,Z23,AB23,AD23)</f>
        <v/>
      </c>
      <c r="F23" s="22">
        <f>AI23-SUM(AG23:AH23)</f>
        <v/>
      </c>
      <c r="G23" s="16" t="n">
        <v>1</v>
      </c>
      <c r="H23" s="16" t="n"/>
      <c r="I23" s="16" t="n">
        <v>1</v>
      </c>
      <c r="J23" s="16" t="n">
        <v>4</v>
      </c>
      <c r="K23" s="16" t="n">
        <v>6</v>
      </c>
      <c r="L23" s="16" t="n">
        <v>4</v>
      </c>
      <c r="M23" s="16" t="n"/>
      <c r="N23" s="16" t="n"/>
      <c r="O23" s="16" t="n">
        <v>1</v>
      </c>
      <c r="P23" s="16" t="n"/>
      <c r="Q23" s="16" t="n">
        <v>20</v>
      </c>
      <c r="R23" s="16" t="n">
        <v>17</v>
      </c>
      <c r="S23" s="16" t="n">
        <v>1</v>
      </c>
      <c r="T23" s="16" t="n"/>
      <c r="U23" s="16" t="n"/>
      <c r="V23" s="16" t="n"/>
      <c r="W23" s="16" t="n"/>
      <c r="X23" s="16" t="n"/>
      <c r="Y23" s="16" t="n"/>
      <c r="Z23" s="16" t="n"/>
      <c r="AA23" s="16" t="n"/>
      <c r="AB23" s="16" t="n"/>
      <c r="AC23" s="16" t="n">
        <v>2</v>
      </c>
      <c r="AD23" s="16" t="n"/>
      <c r="AE23" s="16" t="n"/>
      <c r="AF23" s="16" t="n"/>
      <c r="AG23" s="16" t="n">
        <v>32</v>
      </c>
      <c r="AH23" s="16" t="n">
        <v>25</v>
      </c>
      <c r="AI23" s="16" t="n">
        <v>57</v>
      </c>
    </row>
    <row r="24">
      <c r="A24" s="16" t="inlineStr">
        <is>
          <t>關東區</t>
        </is>
      </c>
      <c r="B24" s="16" t="inlineStr">
        <is>
          <t>群馬</t>
        </is>
      </c>
      <c r="C24" s="16" t="inlineStr">
        <is>
          <t>既遂</t>
        </is>
      </c>
      <c r="D24" s="22">
        <f>AG24-SUM(G24,I24,K24,M24,O24,Q24,S24,U24,W24,Y24,AA24,AC24)</f>
        <v/>
      </c>
      <c r="E24" s="22">
        <f>AH24-SUM(H24,J24,L24,N24,P24,R24,T24,V24,X24,Z24,AB24,AD24)</f>
        <v/>
      </c>
      <c r="F24" s="22">
        <f>AI24-SUM(AG24:AH24)</f>
        <v/>
      </c>
      <c r="G24" s="16" t="n">
        <v>87</v>
      </c>
      <c r="H24" s="16" t="n">
        <v>37</v>
      </c>
      <c r="I24" s="16" t="n">
        <v>23</v>
      </c>
      <c r="J24" s="16" t="n">
        <v>55</v>
      </c>
      <c r="K24" s="16" t="n">
        <v>14</v>
      </c>
      <c r="L24" s="16" t="n">
        <v>8</v>
      </c>
      <c r="M24" s="16" t="n">
        <v>1</v>
      </c>
      <c r="N24" s="16" t="n"/>
      <c r="O24" s="16" t="n"/>
      <c r="P24" s="16" t="n"/>
      <c r="Q24" s="16" t="n">
        <v>29</v>
      </c>
      <c r="R24" s="16" t="n">
        <v>19</v>
      </c>
      <c r="S24" s="16" t="n">
        <v>20</v>
      </c>
      <c r="T24" s="16" t="n">
        <v>6</v>
      </c>
      <c r="U24" s="16" t="n">
        <v>1</v>
      </c>
      <c r="V24" s="16" t="n"/>
      <c r="W24" s="16" t="n">
        <v>1</v>
      </c>
      <c r="X24" s="16" t="n"/>
      <c r="Y24" s="16" t="n"/>
      <c r="Z24" s="16" t="n"/>
      <c r="AA24" s="16" t="n">
        <v>2</v>
      </c>
      <c r="AB24" s="16" t="n"/>
      <c r="AC24" s="16" t="n"/>
      <c r="AD24" s="16" t="n"/>
      <c r="AE24" s="16" t="n"/>
      <c r="AF24" s="16" t="n"/>
      <c r="AG24" s="16" t="n">
        <v>178</v>
      </c>
      <c r="AH24" s="16" t="n">
        <v>125</v>
      </c>
      <c r="AI24" s="16" t="n">
        <v>303</v>
      </c>
    </row>
    <row r="25">
      <c r="A25" s="16" t="inlineStr">
        <is>
          <t>關東區</t>
        </is>
      </c>
      <c r="B25" s="16" t="inlineStr">
        <is>
          <t>群馬</t>
        </is>
      </c>
      <c r="C25" s="16" t="inlineStr">
        <is>
          <t>未遂</t>
        </is>
      </c>
      <c r="D25" s="22">
        <f>AG25-SUM(G25,I25,K25,M25,O25,Q25,S25,U25,W25,Y25,AA25,AC25)</f>
        <v/>
      </c>
      <c r="E25" s="22">
        <f>AH25-SUM(H25,J25,L25,N25,P25,R25,T25,V25,X25,Z25,AB25,AD25)</f>
        <v/>
      </c>
      <c r="F25" s="22">
        <f>AI25-SUM(AG25:AH25)</f>
        <v/>
      </c>
      <c r="G25" s="16" t="n">
        <v>4</v>
      </c>
      <c r="H25" s="16" t="n"/>
      <c r="I25" s="16" t="n">
        <v>3</v>
      </c>
      <c r="J25" s="16" t="n">
        <v>2</v>
      </c>
      <c r="K25" s="16" t="n">
        <v>10</v>
      </c>
      <c r="L25" s="16" t="n">
        <v>5</v>
      </c>
      <c r="M25" s="16" t="n"/>
      <c r="N25" s="16" t="n"/>
      <c r="O25" s="16" t="n"/>
      <c r="P25" s="16" t="n"/>
      <c r="Q25" s="16" t="n">
        <v>25</v>
      </c>
      <c r="R25" s="16" t="n">
        <v>14</v>
      </c>
      <c r="S25" s="16" t="n"/>
      <c r="T25" s="16" t="n"/>
      <c r="U25" s="16" t="n"/>
      <c r="V25" s="16" t="n"/>
      <c r="W25" s="16" t="n"/>
      <c r="X25" s="16" t="n"/>
      <c r="Y25" s="16" t="n"/>
      <c r="Z25" s="16" t="n"/>
      <c r="AA25" s="16" t="n">
        <v>1</v>
      </c>
      <c r="AB25" s="16" t="n"/>
      <c r="AC25" s="16" t="n"/>
      <c r="AD25" s="16" t="n"/>
      <c r="AE25" s="16" t="n"/>
      <c r="AF25" s="16" t="n"/>
      <c r="AG25" s="16" t="n">
        <v>43</v>
      </c>
      <c r="AH25" s="16" t="n">
        <v>21</v>
      </c>
      <c r="AI25" s="16" t="n">
        <v>64</v>
      </c>
    </row>
    <row r="26">
      <c r="A26" s="16" t="inlineStr">
        <is>
          <t>關東區</t>
        </is>
      </c>
      <c r="B26" s="16" t="inlineStr">
        <is>
          <t>埼玉</t>
        </is>
      </c>
      <c r="C26" s="16" t="inlineStr">
        <is>
          <t>既遂</t>
        </is>
      </c>
      <c r="D26" s="22">
        <f>AG26-SUM(G26,I26,K26,M26,O26,Q26,S26,U26,W26,Y26,AA26,AC26)</f>
        <v/>
      </c>
      <c r="E26" s="22">
        <f>AH26-SUM(H26,J26,L26,N26,P26,R26,T26,V26,X26,Z26,AB26,AD26)</f>
        <v/>
      </c>
      <c r="F26" s="22">
        <f>AI26-SUM(AG26:AH26)</f>
        <v/>
      </c>
      <c r="G26" s="16" t="n">
        <v>119</v>
      </c>
      <c r="H26" s="16" t="n">
        <v>39</v>
      </c>
      <c r="I26" s="16" t="n">
        <v>28</v>
      </c>
      <c r="J26" s="16" t="n">
        <v>64</v>
      </c>
      <c r="K26" s="16" t="n">
        <v>15</v>
      </c>
      <c r="L26" s="16" t="n">
        <v>5</v>
      </c>
      <c r="M26" s="16" t="n">
        <v>1</v>
      </c>
      <c r="N26" s="16" t="n"/>
      <c r="O26" s="16" t="n"/>
      <c r="P26" s="16" t="n"/>
      <c r="Q26" s="16" t="n">
        <v>23</v>
      </c>
      <c r="R26" s="16" t="n">
        <v>17</v>
      </c>
      <c r="S26" s="16" t="n">
        <v>29</v>
      </c>
      <c r="T26" s="16" t="n">
        <v>14</v>
      </c>
      <c r="U26" s="16" t="n">
        <v>5</v>
      </c>
      <c r="V26" s="16" t="n">
        <v>3</v>
      </c>
      <c r="W26" s="16" t="n">
        <v>1</v>
      </c>
      <c r="X26" s="16" t="n"/>
      <c r="Y26" s="16" t="n"/>
      <c r="Z26" s="16" t="n"/>
      <c r="AA26" s="16" t="n">
        <v>3</v>
      </c>
      <c r="AB26" s="16" t="n"/>
      <c r="AC26" s="16" t="n"/>
      <c r="AD26" s="16" t="n"/>
      <c r="AE26" s="16" t="n"/>
      <c r="AF26" s="16" t="n"/>
      <c r="AG26" s="16" t="n">
        <v>224</v>
      </c>
      <c r="AH26" s="16" t="n">
        <v>142</v>
      </c>
      <c r="AI26" s="16" t="n">
        <v>366</v>
      </c>
    </row>
    <row r="27">
      <c r="A27" s="16" t="inlineStr">
        <is>
          <t>關東區</t>
        </is>
      </c>
      <c r="B27" s="16" t="inlineStr">
        <is>
          <t>埼玉</t>
        </is>
      </c>
      <c r="C27" s="16" t="inlineStr">
        <is>
          <t>未遂</t>
        </is>
      </c>
      <c r="D27" s="22">
        <f>AG27-SUM(G27,I27,K27,M27,O27,Q27,S27,U27,W27,Y27,AA27,AC27)</f>
        <v/>
      </c>
      <c r="E27" s="22">
        <f>AH27-SUM(H27,J27,L27,N27,P27,R27,T27,V27,X27,Z27,AB27,AD27)</f>
        <v/>
      </c>
      <c r="F27" s="22">
        <f>AI27-SUM(AG27:AH27)</f>
        <v/>
      </c>
      <c r="G27" s="16" t="n">
        <v>1</v>
      </c>
      <c r="H27" s="16" t="n"/>
      <c r="I27" s="16" t="n"/>
      <c r="J27" s="16" t="n">
        <v>1</v>
      </c>
      <c r="K27" s="16" t="n">
        <v>3</v>
      </c>
      <c r="L27" s="16" t="n">
        <v>1</v>
      </c>
      <c r="M27" s="16" t="n"/>
      <c r="N27" s="16" t="n"/>
      <c r="O27" s="16" t="n"/>
      <c r="P27" s="16" t="n"/>
      <c r="Q27" s="16" t="n">
        <v>5</v>
      </c>
      <c r="R27" s="16" t="n">
        <v>3</v>
      </c>
      <c r="S27" s="16" t="n"/>
      <c r="T27" s="16" t="n"/>
      <c r="U27" s="16" t="n"/>
      <c r="V27" s="16" t="n">
        <v>1</v>
      </c>
      <c r="W27" s="16" t="n"/>
      <c r="X27" s="16" t="n"/>
      <c r="Y27" s="16" t="n"/>
      <c r="Z27" s="16" t="n"/>
      <c r="AA27" s="16" t="n"/>
      <c r="AB27" s="16" t="n"/>
      <c r="AC27" s="16" t="n"/>
      <c r="AD27" s="16" t="n"/>
      <c r="AE27" s="16" t="n"/>
      <c r="AF27" s="16" t="n"/>
      <c r="AG27" s="16" t="n">
        <v>8</v>
      </c>
      <c r="AH27" s="16" t="n">
        <v>6</v>
      </c>
      <c r="AI27" s="16" t="n">
        <v>14</v>
      </c>
    </row>
    <row r="28">
      <c r="A28" s="16" t="inlineStr">
        <is>
          <t>關東區</t>
        </is>
      </c>
      <c r="B28" s="16" t="inlineStr">
        <is>
          <t>千葉</t>
        </is>
      </c>
      <c r="C28" s="16" t="inlineStr">
        <is>
          <t>既遂</t>
        </is>
      </c>
      <c r="D28" s="22">
        <f>AG28-SUM(G28,I28,K28,M28,O28,Q28,S28,U28,W28,Y28,AA28,AC28)</f>
        <v/>
      </c>
      <c r="E28" s="22">
        <f>AH28-SUM(H28,J28,L28,N28,P28,R28,T28,V28,X28,Z28,AB28,AD28)</f>
        <v/>
      </c>
      <c r="F28" s="22">
        <f>AI28-SUM(AG28:AH28)</f>
        <v/>
      </c>
      <c r="G28" s="16" t="n">
        <v>102</v>
      </c>
      <c r="H28" s="16" t="n">
        <v>34</v>
      </c>
      <c r="I28" s="16" t="n">
        <v>51</v>
      </c>
      <c r="J28" s="16" t="n">
        <v>62</v>
      </c>
      <c r="K28" s="16" t="n">
        <v>11</v>
      </c>
      <c r="L28" s="16" t="n">
        <v>2</v>
      </c>
      <c r="M28" s="16" t="n"/>
      <c r="N28" s="16" t="n"/>
      <c r="O28" s="16" t="n"/>
      <c r="P28" s="16" t="n"/>
      <c r="Q28" s="16" t="n">
        <v>12</v>
      </c>
      <c r="R28" s="16" t="n">
        <v>15</v>
      </c>
      <c r="S28" s="16" t="n">
        <v>53</v>
      </c>
      <c r="T28" s="16" t="n">
        <v>25</v>
      </c>
      <c r="U28" s="16" t="n">
        <v>1</v>
      </c>
      <c r="V28" s="16" t="n">
        <v>2</v>
      </c>
      <c r="W28" s="16" t="n"/>
      <c r="X28" s="16" t="n">
        <v>1</v>
      </c>
      <c r="Y28" s="16" t="n">
        <v>1</v>
      </c>
      <c r="Z28" s="16" t="n"/>
      <c r="AA28" s="16" t="n"/>
      <c r="AB28" s="16" t="n"/>
      <c r="AC28" s="16" t="n"/>
      <c r="AD28" s="16" t="n"/>
      <c r="AE28" s="16" t="n"/>
      <c r="AF28" s="16" t="n"/>
      <c r="AG28" s="16" t="n">
        <v>231</v>
      </c>
      <c r="AH28" s="16" t="n">
        <v>141</v>
      </c>
      <c r="AI28" s="16" t="n">
        <v>372</v>
      </c>
    </row>
    <row r="29">
      <c r="A29" s="16" t="inlineStr">
        <is>
          <t>關東區</t>
        </is>
      </c>
      <c r="B29" s="16" t="inlineStr">
        <is>
          <t>千葉</t>
        </is>
      </c>
      <c r="C29" s="16" t="inlineStr">
        <is>
          <t>未遂</t>
        </is>
      </c>
      <c r="D29" s="22">
        <f>AG29-SUM(G29,I29,K29,M29,O29,Q29,S29,U29,W29,Y29,AA29,AC29)</f>
        <v/>
      </c>
      <c r="E29" s="22">
        <f>AH29-SUM(H29,J29,L29,N29,P29,R29,T29,V29,X29,Z29,AB29,AD29)</f>
        <v/>
      </c>
      <c r="F29" s="22">
        <f>AI29-SUM(AG29:AH29)</f>
        <v/>
      </c>
      <c r="G29" s="16" t="n">
        <v>1</v>
      </c>
      <c r="H29" s="16" t="n"/>
      <c r="I29" s="16" t="n">
        <v>1</v>
      </c>
      <c r="J29" s="16" t="n">
        <v>9</v>
      </c>
      <c r="K29" s="16" t="n">
        <v>4</v>
      </c>
      <c r="L29" s="16" t="n">
        <v>2</v>
      </c>
      <c r="M29" s="16" t="n"/>
      <c r="N29" s="16" t="n"/>
      <c r="O29" s="16" t="n"/>
      <c r="P29" s="16" t="n"/>
      <c r="Q29" s="16" t="n">
        <v>11</v>
      </c>
      <c r="R29" s="16" t="n">
        <v>10</v>
      </c>
      <c r="S29" s="16" t="n">
        <v>2</v>
      </c>
      <c r="T29" s="16" t="n"/>
      <c r="U29" s="16" t="n"/>
      <c r="V29" s="16" t="n">
        <v>1</v>
      </c>
      <c r="W29" s="16" t="n"/>
      <c r="X29" s="16" t="n"/>
      <c r="Y29" s="16" t="n">
        <v>1</v>
      </c>
      <c r="Z29" s="16" t="n"/>
      <c r="AA29" s="16" t="n"/>
      <c r="AB29" s="16" t="n"/>
      <c r="AC29" s="16" t="n"/>
      <c r="AD29" s="16" t="n"/>
      <c r="AE29" s="16" t="n"/>
      <c r="AF29" s="16" t="n"/>
      <c r="AG29" s="16" t="n">
        <v>20</v>
      </c>
      <c r="AH29" s="16" t="n">
        <v>22</v>
      </c>
      <c r="AI29" s="16" t="n">
        <v>42</v>
      </c>
    </row>
    <row r="30">
      <c r="A30" s="16" t="inlineStr">
        <is>
          <t>關東區</t>
        </is>
      </c>
      <c r="B30" s="16" t="inlineStr">
        <is>
          <t>東京</t>
        </is>
      </c>
      <c r="C30" s="16" t="inlineStr">
        <is>
          <t>既遂</t>
        </is>
      </c>
      <c r="D30" s="22">
        <f>AG30-SUM(G30,I30,K30,M30,O30,Q30,S30,U30,W30,Y30,AA30,AC30)</f>
        <v/>
      </c>
      <c r="E30" s="22">
        <f>AH30-SUM(H30,J30,L30,N30,P30,R30,T30,V30,X30,Z30,AB30,AD30)</f>
        <v/>
      </c>
      <c r="F30" s="22">
        <f>AI30-SUM(AG30:AH30)</f>
        <v/>
      </c>
      <c r="G30" s="16" t="n">
        <v>211</v>
      </c>
      <c r="H30" s="16" t="n">
        <v>80</v>
      </c>
      <c r="I30" s="16" t="n">
        <v>130</v>
      </c>
      <c r="J30" s="16" t="n">
        <v>129</v>
      </c>
      <c r="K30" s="16" t="n">
        <v>60</v>
      </c>
      <c r="L30" s="16" t="n">
        <v>19</v>
      </c>
      <c r="M30" s="16" t="n">
        <v>5</v>
      </c>
      <c r="N30" s="16" t="n">
        <v>2</v>
      </c>
      <c r="O30" s="16" t="n"/>
      <c r="P30" s="16" t="n"/>
      <c r="Q30" s="16" t="n">
        <v>187</v>
      </c>
      <c r="R30" s="16" t="n">
        <v>149</v>
      </c>
      <c r="S30" s="16" t="n">
        <v>66</v>
      </c>
      <c r="T30" s="16" t="n">
        <v>22</v>
      </c>
      <c r="U30" s="16" t="n">
        <v>85</v>
      </c>
      <c r="V30" s="16" t="n">
        <v>29</v>
      </c>
      <c r="W30" s="16" t="n"/>
      <c r="X30" s="16" t="n"/>
      <c r="Y30" s="16" t="n">
        <v>5</v>
      </c>
      <c r="Z30" s="16" t="n">
        <v>2</v>
      </c>
      <c r="AA30" s="16" t="n">
        <v>8</v>
      </c>
      <c r="AB30" s="16" t="n"/>
      <c r="AC30" s="16" t="n"/>
      <c r="AD30" s="16" t="n"/>
      <c r="AE30" s="16" t="n"/>
      <c r="AF30" s="16" t="n"/>
      <c r="AG30" s="16" t="n">
        <v>757</v>
      </c>
      <c r="AH30" s="16" t="n">
        <v>432</v>
      </c>
      <c r="AI30" s="16" t="n">
        <v>1189</v>
      </c>
    </row>
    <row r="31">
      <c r="A31" s="16" t="inlineStr">
        <is>
          <t>關東區</t>
        </is>
      </c>
      <c r="B31" s="16" t="inlineStr">
        <is>
          <t>東京</t>
        </is>
      </c>
      <c r="C31" s="16" t="inlineStr">
        <is>
          <t>未遂</t>
        </is>
      </c>
      <c r="D31" s="22">
        <f>AG31-SUM(G31,I31,K31,M31,O31,Q31,S31,U31,W31,Y31,AA31,AC31)</f>
        <v/>
      </c>
      <c r="E31" s="22">
        <f>AH31-SUM(H31,J31,L31,N31,P31,R31,T31,V31,X31,Z31,AB31,AD31)</f>
        <v/>
      </c>
      <c r="F31" s="22">
        <f>AI31-SUM(AG31:AH31)</f>
        <v/>
      </c>
      <c r="G31" s="16" t="n">
        <v>3</v>
      </c>
      <c r="H31" s="16" t="n">
        <v>2</v>
      </c>
      <c r="I31" s="16" t="n">
        <v>20</v>
      </c>
      <c r="J31" s="16" t="n">
        <v>35</v>
      </c>
      <c r="K31" s="16" t="n">
        <v>45</v>
      </c>
      <c r="L31" s="16" t="n">
        <v>20</v>
      </c>
      <c r="M31" s="16" t="n">
        <v>1</v>
      </c>
      <c r="N31" s="16" t="n"/>
      <c r="O31" s="16" t="n"/>
      <c r="P31" s="16" t="n"/>
      <c r="Q31" s="16" t="n">
        <v>204</v>
      </c>
      <c r="R31" s="16" t="n">
        <v>255</v>
      </c>
      <c r="S31" s="16" t="n">
        <v>2</v>
      </c>
      <c r="T31" s="16" t="n">
        <v>5</v>
      </c>
      <c r="U31" s="16" t="n">
        <v>9</v>
      </c>
      <c r="V31" s="16" t="n">
        <v>9</v>
      </c>
      <c r="W31" s="16" t="n"/>
      <c r="X31" s="16" t="n"/>
      <c r="Y31" s="16" t="n">
        <v>2</v>
      </c>
      <c r="Z31" s="16" t="n"/>
      <c r="AA31" s="16" t="n">
        <v>2</v>
      </c>
      <c r="AB31" s="16" t="n">
        <v>1</v>
      </c>
      <c r="AC31" s="16" t="n">
        <v>1</v>
      </c>
      <c r="AD31" s="16" t="n">
        <v>1</v>
      </c>
      <c r="AE31" s="16" t="n"/>
      <c r="AF31" s="16" t="n"/>
      <c r="AG31" s="16" t="n">
        <v>289</v>
      </c>
      <c r="AH31" s="16" t="n">
        <v>328</v>
      </c>
      <c r="AI31" s="16" t="n">
        <v>617</v>
      </c>
    </row>
    <row r="32">
      <c r="A32" s="16" t="inlineStr">
        <is>
          <t>關東區</t>
        </is>
      </c>
      <c r="B32" s="16" t="inlineStr">
        <is>
          <t>神奈川</t>
        </is>
      </c>
      <c r="C32" s="16" t="inlineStr">
        <is>
          <t>既遂</t>
        </is>
      </c>
      <c r="D32" s="22">
        <f>AG32-SUM(G32,I32,K32,M32,O32,Q32,S32,U32,W32,Y32,AA32,AC32)</f>
        <v/>
      </c>
      <c r="E32" s="22">
        <f>AH32-SUM(H32,J32,L32,N32,P32,R32,T32,V32,X32,Z32,AB32,AD32)</f>
        <v/>
      </c>
      <c r="F32" s="22">
        <f>AI32-SUM(AG32:AH32)</f>
        <v/>
      </c>
      <c r="G32" s="16" t="n">
        <v>107</v>
      </c>
      <c r="H32" s="16" t="n">
        <v>32</v>
      </c>
      <c r="I32" s="16" t="n">
        <v>58</v>
      </c>
      <c r="J32" s="16" t="n">
        <v>52</v>
      </c>
      <c r="K32" s="16" t="n">
        <v>14</v>
      </c>
      <c r="L32" s="16" t="n">
        <v>6</v>
      </c>
      <c r="M32" s="16" t="n">
        <v>3</v>
      </c>
      <c r="N32" s="16" t="n"/>
      <c r="O32" s="16" t="n"/>
      <c r="P32" s="16" t="n"/>
      <c r="Q32" s="16" t="n">
        <v>53</v>
      </c>
      <c r="R32" s="16" t="n">
        <v>64</v>
      </c>
      <c r="S32" s="16" t="n">
        <v>48</v>
      </c>
      <c r="T32" s="16" t="n">
        <v>18</v>
      </c>
      <c r="U32" s="16" t="n">
        <v>11</v>
      </c>
      <c r="V32" s="16" t="n">
        <v>1</v>
      </c>
      <c r="W32" s="16" t="n"/>
      <c r="X32" s="16" t="n"/>
      <c r="Y32" s="16" t="n">
        <v>2</v>
      </c>
      <c r="Z32" s="16" t="n">
        <v>1</v>
      </c>
      <c r="AA32" s="16" t="n">
        <v>3</v>
      </c>
      <c r="AB32" s="16" t="n"/>
      <c r="AC32" s="16" t="n">
        <v>2</v>
      </c>
      <c r="AD32" s="16" t="n"/>
      <c r="AE32" s="16" t="n"/>
      <c r="AF32" s="16" t="n"/>
      <c r="AG32" s="16" t="n">
        <v>301</v>
      </c>
      <c r="AH32" s="16" t="n">
        <v>174</v>
      </c>
      <c r="AI32" s="16" t="n">
        <v>475</v>
      </c>
    </row>
    <row r="33">
      <c r="A33" s="16" t="inlineStr">
        <is>
          <t>關東區</t>
        </is>
      </c>
      <c r="B33" s="16" t="inlineStr">
        <is>
          <t>神奈川</t>
        </is>
      </c>
      <c r="C33" s="16" t="inlineStr">
        <is>
          <t>未遂</t>
        </is>
      </c>
      <c r="D33" s="22">
        <f>AG33-SUM(G33,I33,K33,M33,O33,Q33,S33,U33,W33,Y33,AA33,AC33)</f>
        <v/>
      </c>
      <c r="E33" s="22">
        <f>AH33-SUM(H33,J33,L33,N33,P33,R33,T33,V33,X33,Z33,AB33,AD33)</f>
        <v/>
      </c>
      <c r="F33" s="22">
        <f>AI33-SUM(AG33:AH33)</f>
        <v/>
      </c>
      <c r="G33" s="16" t="n">
        <v>4</v>
      </c>
      <c r="H33" s="16" t="n">
        <v>4</v>
      </c>
      <c r="I33" s="16" t="n">
        <v>3</v>
      </c>
      <c r="J33" s="16" t="n">
        <v>4</v>
      </c>
      <c r="K33" s="16" t="n">
        <v>22</v>
      </c>
      <c r="L33" s="16" t="n">
        <v>5</v>
      </c>
      <c r="M33" s="16" t="n">
        <v>2</v>
      </c>
      <c r="N33" s="16" t="n"/>
      <c r="O33" s="16" t="n"/>
      <c r="P33" s="16" t="n"/>
      <c r="Q33" s="16" t="n">
        <v>57</v>
      </c>
      <c r="R33" s="16" t="n">
        <v>74</v>
      </c>
      <c r="S33" s="16" t="n">
        <v>6</v>
      </c>
      <c r="T33" s="16" t="n">
        <v>2</v>
      </c>
      <c r="U33" s="16" t="n"/>
      <c r="V33" s="16" t="n"/>
      <c r="W33" s="16" t="n"/>
      <c r="X33" s="16" t="n"/>
      <c r="Y33" s="16" t="n"/>
      <c r="Z33" s="16" t="n">
        <v>1</v>
      </c>
      <c r="AA33" s="16" t="n"/>
      <c r="AB33" s="16" t="n"/>
      <c r="AC33" s="16" t="n">
        <v>1</v>
      </c>
      <c r="AD33" s="16" t="n">
        <v>1</v>
      </c>
      <c r="AE33" s="16" t="n"/>
      <c r="AF33" s="16" t="n"/>
      <c r="AG33" s="16" t="n">
        <v>95</v>
      </c>
      <c r="AH33" s="16" t="n">
        <v>91</v>
      </c>
      <c r="AI33" s="16" t="n">
        <v>186</v>
      </c>
    </row>
    <row r="34">
      <c r="A34" s="16" t="inlineStr">
        <is>
          <t>北陸區</t>
        </is>
      </c>
      <c r="B34" s="16" t="inlineStr">
        <is>
          <t>新潟</t>
        </is>
      </c>
      <c r="C34" s="16" t="inlineStr">
        <is>
          <t>既遂</t>
        </is>
      </c>
      <c r="D34" s="22">
        <f>AG34-SUM(G34,I34,K34,M34,O34,Q34,S34,U34,W34,Y34,AA34,AC34)</f>
        <v/>
      </c>
      <c r="E34" s="22">
        <f>AH34-SUM(H34,J34,L34,N34,P34,R34,T34,V34,X34,Z34,AB34,AD34)</f>
        <v/>
      </c>
      <c r="F34" s="22">
        <f>AI34-SUM(AG34:AH34)</f>
        <v/>
      </c>
      <c r="G34" s="16" t="n">
        <v>199</v>
      </c>
      <c r="H34" s="16" t="n">
        <v>113</v>
      </c>
      <c r="I34" s="16" t="n">
        <v>44</v>
      </c>
      <c r="J34" s="16" t="n">
        <v>72</v>
      </c>
      <c r="K34" s="16" t="n">
        <v>3</v>
      </c>
      <c r="L34" s="16" t="n">
        <v>2</v>
      </c>
      <c r="M34" s="16" t="n">
        <v>3</v>
      </c>
      <c r="N34" s="16" t="n"/>
      <c r="O34" s="16" t="n"/>
      <c r="P34" s="16" t="n"/>
      <c r="Q34" s="16" t="n">
        <v>18</v>
      </c>
      <c r="R34" s="16" t="n">
        <v>18</v>
      </c>
      <c r="S34" s="16" t="n">
        <v>37</v>
      </c>
      <c r="T34" s="16" t="n">
        <v>10</v>
      </c>
      <c r="U34" s="16" t="n"/>
      <c r="V34" s="16" t="n"/>
      <c r="W34" s="16" t="n"/>
      <c r="X34" s="16" t="n"/>
      <c r="Y34" s="16" t="n">
        <v>2</v>
      </c>
      <c r="Z34" s="16" t="n"/>
      <c r="AA34" s="16" t="n">
        <v>1</v>
      </c>
      <c r="AB34" s="16" t="n"/>
      <c r="AC34" s="16" t="n"/>
      <c r="AD34" s="16" t="n"/>
      <c r="AE34" s="16" t="n"/>
      <c r="AF34" s="16" t="n"/>
      <c r="AG34" s="16" t="n">
        <v>307</v>
      </c>
      <c r="AH34" s="16" t="n">
        <v>215</v>
      </c>
      <c r="AI34" s="16" t="n">
        <v>522</v>
      </c>
    </row>
    <row r="35">
      <c r="A35" s="16" t="inlineStr">
        <is>
          <t>北陸區</t>
        </is>
      </c>
      <c r="B35" s="16" t="inlineStr">
        <is>
          <t>新潟</t>
        </is>
      </c>
      <c r="C35" s="16" t="inlineStr">
        <is>
          <t>未遂</t>
        </is>
      </c>
      <c r="D35" s="22">
        <f>AG35-SUM(G35,I35,K35,M35,O35,Q35,S35,U35,W35,Y35,AA35,AC35)</f>
        <v/>
      </c>
      <c r="E35" s="22">
        <f>AH35-SUM(H35,J35,L35,N35,P35,R35,T35,V35,X35,Z35,AB35,AD35)</f>
        <v/>
      </c>
      <c r="F35" s="22">
        <f>AI35-SUM(AG35:AH35)</f>
        <v/>
      </c>
      <c r="G35" s="16" t="n">
        <v>2</v>
      </c>
      <c r="H35" s="16" t="n"/>
      <c r="I35" s="16" t="n"/>
      <c r="J35" s="16" t="n">
        <v>1</v>
      </c>
      <c r="K35" s="16" t="n">
        <v>3</v>
      </c>
      <c r="L35" s="16" t="n"/>
      <c r="M35" s="16" t="n"/>
      <c r="N35" s="16" t="n"/>
      <c r="O35" s="16" t="n"/>
      <c r="P35" s="16" t="n"/>
      <c r="Q35" s="16" t="n">
        <v>18</v>
      </c>
      <c r="R35" s="16" t="n">
        <v>8</v>
      </c>
      <c r="S35" s="16" t="n"/>
      <c r="T35" s="16" t="n">
        <v>1</v>
      </c>
      <c r="U35" s="16" t="n"/>
      <c r="V35" s="16" t="n"/>
      <c r="W35" s="16" t="n"/>
      <c r="X35" s="16" t="n"/>
      <c r="Y35" s="16" t="n"/>
      <c r="Z35" s="16" t="n"/>
      <c r="AA35" s="16" t="n"/>
      <c r="AB35" s="16" t="n"/>
      <c r="AC35" s="16" t="n"/>
      <c r="AD35" s="16" t="n"/>
      <c r="AE35" s="16" t="n"/>
      <c r="AF35" s="16" t="n"/>
      <c r="AG35" s="16" t="n">
        <v>23</v>
      </c>
      <c r="AH35" s="16" t="n">
        <v>10</v>
      </c>
      <c r="AI35" s="16" t="n">
        <v>33</v>
      </c>
    </row>
    <row r="36">
      <c r="A36" s="16" t="inlineStr">
        <is>
          <t>北陸區</t>
        </is>
      </c>
      <c r="B36" s="16" t="inlineStr">
        <is>
          <t>富山</t>
        </is>
      </c>
      <c r="C36" s="16" t="inlineStr">
        <is>
          <t>既遂</t>
        </is>
      </c>
      <c r="D36" s="22">
        <f>AG36-SUM(G36,I36,K36,M36,O36,Q36,S36,U36,W36,Y36,AA36,AC36)</f>
        <v/>
      </c>
      <c r="E36" s="22">
        <f>AH36-SUM(H36,J36,L36,N36,P36,R36,T36,V36,X36,Z36,AB36,AD36)</f>
        <v/>
      </c>
      <c r="F36" s="22">
        <f>AI36-SUM(AG36:AH36)</f>
        <v/>
      </c>
      <c r="G36" s="16" t="n">
        <v>62</v>
      </c>
      <c r="H36" s="16" t="n">
        <v>28</v>
      </c>
      <c r="I36" s="16" t="n">
        <v>11</v>
      </c>
      <c r="J36" s="16" t="n">
        <v>22</v>
      </c>
      <c r="K36" s="16" t="n">
        <v>1</v>
      </c>
      <c r="L36" s="16" t="n">
        <v>2</v>
      </c>
      <c r="M36" s="16" t="n"/>
      <c r="N36" s="16" t="n"/>
      <c r="O36" s="16" t="n"/>
      <c r="P36" s="16" t="n"/>
      <c r="Q36" s="16" t="n">
        <v>15</v>
      </c>
      <c r="R36" s="16" t="n">
        <v>8</v>
      </c>
      <c r="S36" s="16" t="n">
        <v>14</v>
      </c>
      <c r="T36" s="16" t="n">
        <v>6</v>
      </c>
      <c r="U36" s="16" t="n"/>
      <c r="V36" s="16" t="n"/>
      <c r="W36" s="16" t="n"/>
      <c r="X36" s="16" t="n"/>
      <c r="Y36" s="16" t="n"/>
      <c r="Z36" s="16" t="n"/>
      <c r="AA36" s="16" t="n"/>
      <c r="AB36" s="16" t="n"/>
      <c r="AC36" s="16" t="n"/>
      <c r="AD36" s="16" t="n">
        <v>1</v>
      </c>
      <c r="AE36" s="16" t="n"/>
      <c r="AF36" s="16" t="n"/>
      <c r="AG36" s="16" t="n">
        <v>103</v>
      </c>
      <c r="AH36" s="16" t="n">
        <v>67</v>
      </c>
      <c r="AI36" s="16" t="n">
        <v>170</v>
      </c>
    </row>
    <row r="37">
      <c r="A37" s="16" t="inlineStr">
        <is>
          <t>北陸區</t>
        </is>
      </c>
      <c r="B37" s="16" t="inlineStr">
        <is>
          <t>富山</t>
        </is>
      </c>
      <c r="C37" s="16" t="inlineStr">
        <is>
          <t>未遂</t>
        </is>
      </c>
      <c r="D37" s="22">
        <f>AG37-SUM(G37,I37,K37,M37,O37,Q37,S37,U37,W37,Y37,AA37,AC37)</f>
        <v/>
      </c>
      <c r="E37" s="22">
        <f>AH37-SUM(H37,J37,L37,N37,P37,R37,T37,V37,X37,Z37,AB37,AD37)</f>
        <v/>
      </c>
      <c r="F37" s="22">
        <f>AI37-SUM(AG37:AH37)</f>
        <v/>
      </c>
      <c r="G37" s="16" t="n">
        <v>1</v>
      </c>
      <c r="H37" s="16" t="n"/>
      <c r="I37" s="16" t="n"/>
      <c r="J37" s="16" t="n">
        <v>1</v>
      </c>
      <c r="K37" s="16" t="n">
        <v>1</v>
      </c>
      <c r="L37" s="16" t="n">
        <v>2</v>
      </c>
      <c r="M37" s="16" t="n"/>
      <c r="N37" s="16" t="n"/>
      <c r="O37" s="16" t="n"/>
      <c r="P37" s="16" t="n"/>
      <c r="Q37" s="16" t="n">
        <v>5</v>
      </c>
      <c r="R37" s="16" t="n">
        <v>9</v>
      </c>
      <c r="S37" s="16" t="n"/>
      <c r="T37" s="16" t="n"/>
      <c r="U37" s="16" t="n"/>
      <c r="V37" s="16" t="n"/>
      <c r="W37" s="16" t="n"/>
      <c r="X37" s="16" t="n"/>
      <c r="Y37" s="16" t="n"/>
      <c r="Z37" s="16" t="n"/>
      <c r="AA37" s="16" t="n">
        <v>1</v>
      </c>
      <c r="AB37" s="16" t="n"/>
      <c r="AC37" s="16" t="n"/>
      <c r="AD37" s="16" t="n"/>
      <c r="AE37" s="16" t="n"/>
      <c r="AF37" s="16" t="n"/>
      <c r="AG37" s="16" t="n">
        <v>8</v>
      </c>
      <c r="AH37" s="16" t="n">
        <v>12</v>
      </c>
      <c r="AI37" s="16" t="n">
        <v>20</v>
      </c>
    </row>
    <row r="38">
      <c r="A38" s="16" t="inlineStr">
        <is>
          <t>北陸區</t>
        </is>
      </c>
      <c r="B38" s="16" t="inlineStr">
        <is>
          <t>石川</t>
        </is>
      </c>
      <c r="C38" s="16" t="inlineStr">
        <is>
          <t>既遂</t>
        </is>
      </c>
      <c r="D38" s="22">
        <f>AG38-SUM(G38,I38,K38,M38,O38,Q38,S38,U38,W38,Y38,AA38,AC38)</f>
        <v/>
      </c>
      <c r="E38" s="22">
        <f>AH38-SUM(H38,J38,L38,N38,P38,R38,T38,V38,X38,Z38,AB38,AD38)</f>
        <v/>
      </c>
      <c r="F38" s="22">
        <f>AI38-SUM(AG38:AH38)</f>
        <v/>
      </c>
      <c r="G38" s="16" t="n">
        <v>46</v>
      </c>
      <c r="H38" s="16" t="n">
        <v>15</v>
      </c>
      <c r="I38" s="16" t="n">
        <v>16</v>
      </c>
      <c r="J38" s="16" t="n">
        <v>19</v>
      </c>
      <c r="K38" s="16" t="n">
        <v>4</v>
      </c>
      <c r="L38" s="16" t="n">
        <v>2</v>
      </c>
      <c r="M38" s="16" t="n"/>
      <c r="N38" s="16" t="n"/>
      <c r="O38" s="16" t="n"/>
      <c r="P38" s="16" t="n"/>
      <c r="Q38" s="16" t="n">
        <v>24</v>
      </c>
      <c r="R38" s="16" t="n">
        <v>7</v>
      </c>
      <c r="S38" s="16" t="n">
        <v>12</v>
      </c>
      <c r="T38" s="16" t="n">
        <v>4</v>
      </c>
      <c r="U38" s="16" t="n"/>
      <c r="V38" s="16" t="n"/>
      <c r="W38" s="16" t="n"/>
      <c r="X38" s="16" t="n"/>
      <c r="Y38" s="16" t="n">
        <v>1</v>
      </c>
      <c r="Z38" s="16" t="n"/>
      <c r="AA38" s="16" t="n">
        <v>1</v>
      </c>
      <c r="AB38" s="16" t="n"/>
      <c r="AC38" s="16" t="n"/>
      <c r="AD38" s="16" t="n"/>
      <c r="AE38" s="16" t="n"/>
      <c r="AF38" s="16" t="n"/>
      <c r="AG38" s="16" t="n">
        <v>104</v>
      </c>
      <c r="AH38" s="16" t="n">
        <v>47</v>
      </c>
      <c r="AI38" s="16" t="n">
        <v>151</v>
      </c>
    </row>
    <row r="39">
      <c r="A39" s="16" t="inlineStr">
        <is>
          <t>北陸區</t>
        </is>
      </c>
      <c r="B39" s="16" t="inlineStr">
        <is>
          <t>石川</t>
        </is>
      </c>
      <c r="C39" s="16" t="inlineStr">
        <is>
          <t>未遂</t>
        </is>
      </c>
      <c r="D39" s="22">
        <f>AG39-SUM(G39,I39,K39,M39,O39,Q39,S39,U39,W39,Y39,AA39,AC39)</f>
        <v/>
      </c>
      <c r="E39" s="22">
        <f>AH39-SUM(H39,J39,L39,N39,P39,R39,T39,V39,X39,Z39,AB39,AD39)</f>
        <v/>
      </c>
      <c r="F39" s="22">
        <f>AI39-SUM(AG39:AH39)</f>
        <v/>
      </c>
      <c r="G39" s="16" t="n">
        <v>3</v>
      </c>
      <c r="H39" s="16" t="n"/>
      <c r="I39" s="16" t="n">
        <v>2</v>
      </c>
      <c r="J39" s="16" t="n">
        <v>4</v>
      </c>
      <c r="K39" s="16" t="n">
        <v>6</v>
      </c>
      <c r="L39" s="16" t="n"/>
      <c r="M39" s="16" t="n"/>
      <c r="N39" s="16" t="n"/>
      <c r="O39" s="16" t="n"/>
      <c r="P39" s="16" t="n"/>
      <c r="Q39" s="16" t="n">
        <v>25</v>
      </c>
      <c r="R39" s="16" t="n">
        <v>24</v>
      </c>
      <c r="S39" s="16" t="n">
        <v>2</v>
      </c>
      <c r="T39" s="16" t="n">
        <v>1</v>
      </c>
      <c r="U39" s="16" t="n"/>
      <c r="V39" s="16" t="n"/>
      <c r="W39" s="16" t="n"/>
      <c r="X39" s="16" t="n"/>
      <c r="Y39" s="16" t="n"/>
      <c r="Z39" s="16" t="n"/>
      <c r="AA39" s="16" t="n"/>
      <c r="AB39" s="16" t="n"/>
      <c r="AC39" s="16" t="n"/>
      <c r="AD39" s="16" t="n"/>
      <c r="AE39" s="16" t="n"/>
      <c r="AF39" s="16" t="n"/>
      <c r="AG39" s="16" t="n">
        <v>38</v>
      </c>
      <c r="AH39" s="16" t="n">
        <v>29</v>
      </c>
      <c r="AI39" s="16" t="n">
        <v>67</v>
      </c>
    </row>
    <row r="40">
      <c r="A40" s="16" t="inlineStr">
        <is>
          <t>北陸區</t>
        </is>
      </c>
      <c r="B40" s="16" t="inlineStr">
        <is>
          <t>福井</t>
        </is>
      </c>
      <c r="C40" s="16" t="inlineStr">
        <is>
          <t>既遂</t>
        </is>
      </c>
      <c r="D40" s="22">
        <f>AG40-SUM(G40,I40,K40,M40,O40,Q40,S40,U40,W40,Y40,AA40,AC40)</f>
        <v/>
      </c>
      <c r="E40" s="22">
        <f>AH40-SUM(H40,J40,L40,N40,P40,R40,T40,V40,X40,Z40,AB40,AD40)</f>
        <v/>
      </c>
      <c r="F40" s="22">
        <f>AI40-SUM(AG40:AH40)</f>
        <v/>
      </c>
      <c r="G40" s="16" t="n">
        <v>60</v>
      </c>
      <c r="H40" s="16" t="n">
        <v>31</v>
      </c>
      <c r="I40" s="16" t="n">
        <v>12</v>
      </c>
      <c r="J40" s="16" t="n">
        <v>16</v>
      </c>
      <c r="K40" s="16" t="n"/>
      <c r="L40" s="16" t="n"/>
      <c r="M40" s="16" t="n"/>
      <c r="N40" s="16" t="n"/>
      <c r="O40" s="16" t="n"/>
      <c r="P40" s="16" t="n"/>
      <c r="Q40" s="16" t="n">
        <v>12</v>
      </c>
      <c r="R40" s="16" t="n">
        <v>2</v>
      </c>
      <c r="S40" s="16" t="n">
        <v>7</v>
      </c>
      <c r="T40" s="16" t="n">
        <v>3</v>
      </c>
      <c r="U40" s="16" t="n"/>
      <c r="V40" s="16" t="n"/>
      <c r="W40" s="16" t="n"/>
      <c r="X40" s="16" t="n"/>
      <c r="Y40" s="16" t="n"/>
      <c r="Z40" s="16" t="n"/>
      <c r="AA40" s="16" t="n"/>
      <c r="AB40" s="16" t="n"/>
      <c r="AC40" s="16" t="n"/>
      <c r="AD40" s="16" t="n"/>
      <c r="AE40" s="16" t="n"/>
      <c r="AF40" s="16" t="n"/>
      <c r="AG40" s="16" t="n">
        <v>91</v>
      </c>
      <c r="AH40" s="16" t="n">
        <v>52</v>
      </c>
      <c r="AI40" s="16" t="n">
        <v>143</v>
      </c>
    </row>
    <row r="41">
      <c r="A41" s="16" t="inlineStr">
        <is>
          <t>北陸區</t>
        </is>
      </c>
      <c r="B41" s="16" t="inlineStr">
        <is>
          <t>福井</t>
        </is>
      </c>
      <c r="C41" s="16" t="inlineStr">
        <is>
          <t>未遂</t>
        </is>
      </c>
      <c r="D41" s="22">
        <f>AG41-SUM(G41,I41,K41,M41,O41,Q41,S41,U41,W41,Y41,AA41,AC41)</f>
        <v/>
      </c>
      <c r="E41" s="22">
        <f>AH41-SUM(H41,J41,L41,N41,P41,R41,T41,V41,X41,Z41,AB41,AD41)</f>
        <v/>
      </c>
      <c r="F41" s="22">
        <f>AI41-SUM(AG41:AH41)</f>
        <v/>
      </c>
      <c r="G41" s="16" t="n"/>
      <c r="H41" s="16" t="n"/>
      <c r="I41" s="16" t="n">
        <v>1</v>
      </c>
      <c r="J41" s="16" t="n">
        <v>3</v>
      </c>
      <c r="K41" s="16" t="n">
        <v>2</v>
      </c>
      <c r="L41" s="16" t="n">
        <v>1</v>
      </c>
      <c r="M41" s="16" t="n"/>
      <c r="N41" s="16" t="n"/>
      <c r="O41" s="16" t="n"/>
      <c r="P41" s="16" t="n"/>
      <c r="Q41" s="16" t="n">
        <v>6</v>
      </c>
      <c r="R41" s="16" t="n">
        <v>2</v>
      </c>
      <c r="S41" s="16" t="n">
        <v>1</v>
      </c>
      <c r="T41" s="16" t="n"/>
      <c r="U41" s="16" t="n"/>
      <c r="V41" s="16" t="n"/>
      <c r="W41" s="16" t="n"/>
      <c r="X41" s="16" t="n"/>
      <c r="Y41" s="16" t="n"/>
      <c r="Z41" s="16" t="n"/>
      <c r="AA41" s="16" t="n"/>
      <c r="AB41" s="16" t="n"/>
      <c r="AC41" s="16" t="n">
        <v>1</v>
      </c>
      <c r="AD41" s="16" t="n"/>
      <c r="AE41" s="16" t="n"/>
      <c r="AF41" s="16" t="n"/>
      <c r="AG41" s="16" t="n">
        <v>11</v>
      </c>
      <c r="AH41" s="16" t="n">
        <v>6</v>
      </c>
      <c r="AI41" s="16" t="n">
        <v>17</v>
      </c>
    </row>
    <row r="42">
      <c r="A42" s="16" t="inlineStr">
        <is>
          <t>東山區</t>
        </is>
      </c>
      <c r="B42" s="16" t="inlineStr">
        <is>
          <t>山梨</t>
        </is>
      </c>
      <c r="C42" s="16" t="inlineStr">
        <is>
          <t>既遂</t>
        </is>
      </c>
      <c r="D42" s="22">
        <f>AG42-SUM(G42,I42,K42,M42,O42,Q42,S42,U42,W42,Y42,AA42,AC42)</f>
        <v/>
      </c>
      <c r="E42" s="22">
        <f>AH42-SUM(H42,J42,L42,N42,P42,R42,T42,V42,X42,Z42,AB42,AD42)</f>
        <v/>
      </c>
      <c r="F42" s="22">
        <f>AI42-SUM(AG42:AH42)</f>
        <v/>
      </c>
      <c r="G42" s="16" t="n">
        <v>46</v>
      </c>
      <c r="H42" s="16" t="n">
        <v>17</v>
      </c>
      <c r="I42" s="16" t="n">
        <v>9</v>
      </c>
      <c r="J42" s="16" t="n">
        <v>13</v>
      </c>
      <c r="K42" s="16" t="n">
        <v>5</v>
      </c>
      <c r="L42" s="16" t="n">
        <v>4</v>
      </c>
      <c r="M42" s="16" t="n">
        <v>1</v>
      </c>
      <c r="N42" s="16" t="n"/>
      <c r="O42" s="16" t="n"/>
      <c r="P42" s="16" t="n"/>
      <c r="Q42" s="16" t="n">
        <v>25</v>
      </c>
      <c r="R42" s="16" t="n">
        <v>17</v>
      </c>
      <c r="S42" s="16" t="n">
        <v>21</v>
      </c>
      <c r="T42" s="16" t="n">
        <v>12</v>
      </c>
      <c r="U42" s="16" t="n">
        <v>1</v>
      </c>
      <c r="V42" s="16" t="n"/>
      <c r="W42" s="16" t="n"/>
      <c r="X42" s="16" t="n"/>
      <c r="Y42" s="16" t="n">
        <v>1</v>
      </c>
      <c r="Z42" s="16" t="n">
        <v>1</v>
      </c>
      <c r="AA42" s="16" t="n"/>
      <c r="AB42" s="16" t="n"/>
      <c r="AC42" s="16" t="n"/>
      <c r="AD42" s="16" t="n"/>
      <c r="AE42" s="16" t="n"/>
      <c r="AF42" s="16" t="n"/>
      <c r="AG42" s="16" t="n">
        <v>109</v>
      </c>
      <c r="AH42" s="16" t="n">
        <v>64</v>
      </c>
      <c r="AI42" s="16" t="n">
        <v>173</v>
      </c>
    </row>
    <row r="43">
      <c r="A43" s="16" t="inlineStr">
        <is>
          <t>東山區</t>
        </is>
      </c>
      <c r="B43" s="16" t="inlineStr">
        <is>
          <t>山梨</t>
        </is>
      </c>
      <c r="C43" s="16" t="inlineStr">
        <is>
          <t>未遂</t>
        </is>
      </c>
      <c r="D43" s="22">
        <f>AG43-SUM(G43,I43,K43,M43,O43,Q43,S43,U43,W43,Y43,AA43,AC43)</f>
        <v/>
      </c>
      <c r="E43" s="22">
        <f>AH43-SUM(H43,J43,L43,N43,P43,R43,T43,V43,X43,Z43,AB43,AD43)</f>
        <v/>
      </c>
      <c r="F43" s="22">
        <f>AI43-SUM(AG43:AH43)</f>
        <v/>
      </c>
      <c r="G43" s="16" t="n"/>
      <c r="H43" s="16" t="n">
        <v>1</v>
      </c>
      <c r="I43" s="16" t="n"/>
      <c r="J43" s="16" t="n">
        <v>2</v>
      </c>
      <c r="K43" s="16" t="n">
        <v>3</v>
      </c>
      <c r="L43" s="16" t="n"/>
      <c r="M43" s="16" t="n"/>
      <c r="N43" s="16" t="n"/>
      <c r="O43" s="16" t="n"/>
      <c r="P43" s="16" t="n"/>
      <c r="Q43" s="16" t="n">
        <v>4</v>
      </c>
      <c r="R43" s="16" t="n">
        <v>6</v>
      </c>
      <c r="S43" s="16" t="n"/>
      <c r="T43" s="16" t="n"/>
      <c r="U43" s="16" t="n"/>
      <c r="V43" s="16" t="n"/>
      <c r="W43" s="16" t="n"/>
      <c r="X43" s="16" t="n"/>
      <c r="Y43" s="16" t="n">
        <v>2</v>
      </c>
      <c r="Z43" s="16" t="n"/>
      <c r="AA43" s="16" t="n"/>
      <c r="AB43" s="16" t="n"/>
      <c r="AC43" s="16" t="n"/>
      <c r="AD43" s="16" t="n"/>
      <c r="AE43" s="16" t="n"/>
      <c r="AF43" s="16" t="n"/>
      <c r="AG43" s="16" t="n">
        <v>9</v>
      </c>
      <c r="AH43" s="16" t="n">
        <v>9</v>
      </c>
      <c r="AI43" s="16" t="n">
        <v>18</v>
      </c>
    </row>
    <row r="44">
      <c r="A44" s="16" t="inlineStr">
        <is>
          <t>東山區</t>
        </is>
      </c>
      <c r="B44" s="16" t="inlineStr">
        <is>
          <t>長野</t>
        </is>
      </c>
      <c r="C44" s="16" t="inlineStr">
        <is>
          <t>既遂</t>
        </is>
      </c>
      <c r="D44" s="22">
        <f>AG44-SUM(G44,I44,K44,M44,O44,Q44,S44,U44,W44,Y44,AA44,AC44)</f>
        <v/>
      </c>
      <c r="E44" s="22">
        <f>AH44-SUM(H44,J44,L44,N44,P44,R44,T44,V44,X44,Z44,AB44,AD44)</f>
        <v/>
      </c>
      <c r="F44" s="22">
        <f>AI44-SUM(AG44:AH44)</f>
        <v/>
      </c>
      <c r="G44" s="16" t="n">
        <v>129</v>
      </c>
      <c r="H44" s="16" t="n">
        <v>74</v>
      </c>
      <c r="I44" s="16" t="n">
        <v>47</v>
      </c>
      <c r="J44" s="16" t="n">
        <v>76</v>
      </c>
      <c r="K44" s="16" t="n">
        <v>9</v>
      </c>
      <c r="L44" s="16" t="n">
        <v>2</v>
      </c>
      <c r="M44" s="16" t="n">
        <v>3</v>
      </c>
      <c r="N44" s="16" t="n"/>
      <c r="O44" s="16" t="n"/>
      <c r="P44" s="16" t="n"/>
      <c r="Q44" s="16" t="n">
        <v>37</v>
      </c>
      <c r="R44" s="16" t="n">
        <v>34</v>
      </c>
      <c r="S44" s="16" t="n">
        <v>43</v>
      </c>
      <c r="T44" s="16" t="n">
        <v>24</v>
      </c>
      <c r="U44" s="16" t="n">
        <v>1</v>
      </c>
      <c r="V44" s="16" t="n"/>
      <c r="W44" s="16" t="n"/>
      <c r="X44" s="16" t="n"/>
      <c r="Y44" s="16" t="n">
        <v>1</v>
      </c>
      <c r="Z44" s="16" t="n"/>
      <c r="AA44" s="16" t="n">
        <v>1</v>
      </c>
      <c r="AB44" s="16" t="n"/>
      <c r="AC44" s="16" t="n"/>
      <c r="AD44" s="16" t="n">
        <v>1</v>
      </c>
      <c r="AE44" s="16" t="n"/>
      <c r="AF44" s="16" t="n"/>
      <c r="AG44" s="16" t="n">
        <v>271</v>
      </c>
      <c r="AH44" s="16" t="n">
        <v>211</v>
      </c>
      <c r="AI44" s="16" t="n">
        <v>482</v>
      </c>
    </row>
    <row r="45">
      <c r="A45" s="16" t="inlineStr">
        <is>
          <t>東山區</t>
        </is>
      </c>
      <c r="B45" s="16" t="inlineStr">
        <is>
          <t>長野</t>
        </is>
      </c>
      <c r="C45" s="16" t="inlineStr">
        <is>
          <t>未遂</t>
        </is>
      </c>
      <c r="D45" s="22">
        <f>AG45-SUM(G45,I45,K45,M45,O45,Q45,S45,U45,W45,Y45,AA45,AC45)</f>
        <v/>
      </c>
      <c r="E45" s="22">
        <f>AH45-SUM(H45,J45,L45,N45,P45,R45,T45,V45,X45,Z45,AB45,AD45)</f>
        <v/>
      </c>
      <c r="F45" s="22">
        <f>AI45-SUM(AG45:AH45)</f>
        <v/>
      </c>
      <c r="G45" s="16" t="n"/>
      <c r="H45" s="16" t="n"/>
      <c r="I45" s="16" t="n"/>
      <c r="J45" s="16" t="n">
        <v>2</v>
      </c>
      <c r="K45" s="16" t="n"/>
      <c r="L45" s="16" t="n">
        <v>1</v>
      </c>
      <c r="M45" s="16" t="n"/>
      <c r="N45" s="16" t="n"/>
      <c r="O45" s="16" t="n"/>
      <c r="P45" s="16" t="n"/>
      <c r="Q45" s="16" t="n">
        <v>3</v>
      </c>
      <c r="R45" s="16" t="n">
        <v>2</v>
      </c>
      <c r="S45" s="16" t="n"/>
      <c r="T45" s="16" t="n"/>
      <c r="U45" s="16" t="n"/>
      <c r="V45" s="16" t="n"/>
      <c r="W45" s="16" t="n"/>
      <c r="X45" s="16" t="n"/>
      <c r="Y45" s="16" t="n"/>
      <c r="Z45" s="16" t="n"/>
      <c r="AA45" s="16" t="n"/>
      <c r="AB45" s="16" t="n"/>
      <c r="AC45" s="16" t="n"/>
      <c r="AD45" s="16" t="n"/>
      <c r="AE45" s="16" t="n"/>
      <c r="AF45" s="16" t="n"/>
      <c r="AG45" s="16" t="n">
        <v>3</v>
      </c>
      <c r="AH45" s="16" t="n">
        <v>5</v>
      </c>
      <c r="AI45" s="16" t="n">
        <v>8</v>
      </c>
    </row>
    <row r="46">
      <c r="A46" s="16" t="inlineStr">
        <is>
          <t>東山區</t>
        </is>
      </c>
      <c r="B46" s="16" t="inlineStr">
        <is>
          <t>岐阜</t>
        </is>
      </c>
      <c r="C46" s="16" t="inlineStr">
        <is>
          <t>既遂</t>
        </is>
      </c>
      <c r="D46" s="22">
        <f>AG46-SUM(G46,I46,K46,M46,O46,Q46,S46,U46,W46,Y46,AA46,AC46)</f>
        <v/>
      </c>
      <c r="E46" s="22">
        <f>AH46-SUM(H46,J46,L46,N46,P46,R46,T46,V46,X46,Z46,AB46,AD46)</f>
        <v/>
      </c>
      <c r="F46" s="22">
        <f>AI46-SUM(AG46:AH46)</f>
        <v/>
      </c>
      <c r="G46" s="16" t="n">
        <v>119</v>
      </c>
      <c r="H46" s="16" t="n">
        <v>56</v>
      </c>
      <c r="I46" s="16" t="n">
        <v>45</v>
      </c>
      <c r="J46" s="16" t="n">
        <v>56</v>
      </c>
      <c r="K46" s="16" t="n">
        <v>10</v>
      </c>
      <c r="L46" s="16" t="n"/>
      <c r="M46" s="16" t="n">
        <v>2</v>
      </c>
      <c r="N46" s="16" t="n"/>
      <c r="O46" s="16" t="n"/>
      <c r="P46" s="16" t="n"/>
      <c r="Q46" s="16" t="n">
        <v>20</v>
      </c>
      <c r="R46" s="16" t="n">
        <v>14</v>
      </c>
      <c r="S46" s="16" t="n">
        <v>14</v>
      </c>
      <c r="T46" s="16" t="n">
        <v>12</v>
      </c>
      <c r="U46" s="16" t="n">
        <v>1</v>
      </c>
      <c r="V46" s="16" t="n"/>
      <c r="W46" s="16" t="n"/>
      <c r="X46" s="16" t="n"/>
      <c r="Y46" s="16" t="n"/>
      <c r="Z46" s="16" t="n"/>
      <c r="AA46" s="16" t="n"/>
      <c r="AB46" s="16" t="n"/>
      <c r="AC46" s="16" t="n"/>
      <c r="AD46" s="16" t="n"/>
      <c r="AE46" s="16" t="n"/>
      <c r="AF46" s="16" t="n"/>
      <c r="AG46" s="16" t="n">
        <v>211</v>
      </c>
      <c r="AH46" s="16" t="n">
        <v>138</v>
      </c>
      <c r="AI46" s="16" t="n">
        <v>349</v>
      </c>
    </row>
    <row r="47">
      <c r="A47" s="16" t="inlineStr">
        <is>
          <t>東山區</t>
        </is>
      </c>
      <c r="B47" s="16" t="inlineStr">
        <is>
          <t>岐阜</t>
        </is>
      </c>
      <c r="C47" s="16" t="inlineStr">
        <is>
          <t>未遂</t>
        </is>
      </c>
      <c r="D47" s="22">
        <f>AG47-SUM(G47,I47,K47,M47,O47,Q47,S47,U47,W47,Y47,AA47,AC47)</f>
        <v/>
      </c>
      <c r="E47" s="22">
        <f>AH47-SUM(H47,J47,L47,N47,P47,R47,T47,V47,X47,Z47,AB47,AD47)</f>
        <v/>
      </c>
      <c r="F47" s="22">
        <f>AI47-SUM(AG47:AH47)</f>
        <v/>
      </c>
      <c r="G47" s="16" t="n"/>
      <c r="H47" s="16" t="n">
        <v>1</v>
      </c>
      <c r="I47" s="16" t="n"/>
      <c r="J47" s="16" t="n"/>
      <c r="K47" s="16" t="n">
        <v>1</v>
      </c>
      <c r="L47" s="16" t="n"/>
      <c r="M47" s="16" t="n"/>
      <c r="N47" s="16" t="n"/>
      <c r="O47" s="16" t="n"/>
      <c r="P47" s="16" t="n"/>
      <c r="Q47" s="16" t="n">
        <v>2</v>
      </c>
      <c r="R47" s="16" t="n">
        <v>2</v>
      </c>
      <c r="S47" s="16" t="n"/>
      <c r="T47" s="16" t="n"/>
      <c r="U47" s="16" t="n"/>
      <c r="V47" s="16" t="n"/>
      <c r="W47" s="16" t="n"/>
      <c r="X47" s="16" t="n"/>
      <c r="Y47" s="16" t="n"/>
      <c r="Z47" s="16" t="n"/>
      <c r="AA47" s="16" t="n"/>
      <c r="AB47" s="16" t="n"/>
      <c r="AC47" s="16" t="n"/>
      <c r="AD47" s="16" t="n"/>
      <c r="AE47" s="16" t="n"/>
      <c r="AF47" s="16" t="n"/>
      <c r="AG47" s="16" t="n">
        <v>3</v>
      </c>
      <c r="AH47" s="16" t="n">
        <v>3</v>
      </c>
      <c r="AI47" s="16" t="n">
        <v>6</v>
      </c>
    </row>
    <row r="48">
      <c r="A48" s="16" t="inlineStr">
        <is>
          <t>東海區</t>
        </is>
      </c>
      <c r="B48" s="16" t="inlineStr">
        <is>
          <t>静岡</t>
        </is>
      </c>
      <c r="C48" s="16" t="inlineStr">
        <is>
          <t>既遂</t>
        </is>
      </c>
      <c r="D48" s="22">
        <f>AG48-SUM(G48,I48,K48,M48,O48,Q48,S48,U48,W48,Y48,AA48,AC48)</f>
        <v/>
      </c>
      <c r="E48" s="22">
        <f>AH48-SUM(H48,J48,L48,N48,P48,R48,T48,V48,X48,Z48,AB48,AD48)</f>
        <v/>
      </c>
      <c r="F48" s="22">
        <f>AI48-SUM(AG48:AH48)</f>
        <v/>
      </c>
      <c r="G48" s="16" t="n">
        <v>116</v>
      </c>
      <c r="H48" s="16" t="n">
        <v>33</v>
      </c>
      <c r="I48" s="16" t="n">
        <v>40</v>
      </c>
      <c r="J48" s="16" t="n">
        <v>60</v>
      </c>
      <c r="K48" s="16" t="n">
        <v>6</v>
      </c>
      <c r="L48" s="16" t="n">
        <v>3</v>
      </c>
      <c r="M48" s="16" t="n">
        <v>8</v>
      </c>
      <c r="N48" s="16" t="n"/>
      <c r="O48" s="16" t="n"/>
      <c r="P48" s="16" t="n"/>
      <c r="Q48" s="16" t="n">
        <v>43</v>
      </c>
      <c r="R48" s="16" t="n">
        <v>34</v>
      </c>
      <c r="S48" s="16" t="n">
        <v>47</v>
      </c>
      <c r="T48" s="16" t="n">
        <v>21</v>
      </c>
      <c r="U48" s="16" t="n">
        <v>4</v>
      </c>
      <c r="V48" s="16" t="n">
        <v>2</v>
      </c>
      <c r="W48" s="16" t="n">
        <v>1</v>
      </c>
      <c r="X48" s="16" t="n"/>
      <c r="Y48" s="16" t="n"/>
      <c r="Z48" s="16" t="n"/>
      <c r="AA48" s="16" t="n"/>
      <c r="AB48" s="16" t="n"/>
      <c r="AC48" s="16" t="n">
        <v>1</v>
      </c>
      <c r="AD48" s="16" t="n"/>
      <c r="AE48" s="16" t="n"/>
      <c r="AF48" s="16" t="n"/>
      <c r="AG48" s="16" t="n">
        <v>266</v>
      </c>
      <c r="AH48" s="16" t="n">
        <v>153</v>
      </c>
      <c r="AI48" s="16" t="n">
        <v>419</v>
      </c>
    </row>
    <row r="49">
      <c r="A49" s="16" t="inlineStr">
        <is>
          <t>東海區</t>
        </is>
      </c>
      <c r="B49" s="16" t="inlineStr">
        <is>
          <t>静岡</t>
        </is>
      </c>
      <c r="C49" s="16" t="inlineStr">
        <is>
          <t>未遂</t>
        </is>
      </c>
      <c r="D49" s="22">
        <f>AG49-SUM(G49,I49,K49,M49,O49,Q49,S49,U49,W49,Y49,AA49,AC49)</f>
        <v/>
      </c>
      <c r="E49" s="22">
        <f>AH49-SUM(H49,J49,L49,N49,P49,R49,T49,V49,X49,Z49,AB49,AD49)</f>
        <v/>
      </c>
      <c r="F49" s="22">
        <f>AI49-SUM(AG49:AH49)</f>
        <v/>
      </c>
      <c r="G49" s="16" t="n"/>
      <c r="H49" s="16" t="n"/>
      <c r="I49" s="16" t="n">
        <v>2</v>
      </c>
      <c r="J49" s="16" t="n">
        <v>3</v>
      </c>
      <c r="K49" s="16" t="n">
        <v>2</v>
      </c>
      <c r="L49" s="16" t="n"/>
      <c r="M49" s="16" t="n"/>
      <c r="N49" s="16" t="n"/>
      <c r="O49" s="16" t="n"/>
      <c r="P49" s="16" t="n"/>
      <c r="Q49" s="16" t="n">
        <v>39</v>
      </c>
      <c r="R49" s="16" t="n">
        <v>30</v>
      </c>
      <c r="S49" s="16" t="n">
        <v>3</v>
      </c>
      <c r="T49" s="16" t="n">
        <v>2</v>
      </c>
      <c r="U49" s="16" t="n"/>
      <c r="V49" s="16" t="n"/>
      <c r="W49" s="16" t="n"/>
      <c r="X49" s="16" t="n"/>
      <c r="Y49" s="16" t="n"/>
      <c r="Z49" s="16" t="n"/>
      <c r="AA49" s="16" t="n"/>
      <c r="AB49" s="16" t="n"/>
      <c r="AC49" s="16" t="n"/>
      <c r="AD49" s="16" t="n"/>
      <c r="AE49" s="16" t="n"/>
      <c r="AF49" s="16" t="n"/>
      <c r="AG49" s="16" t="n">
        <v>46</v>
      </c>
      <c r="AH49" s="16" t="n">
        <v>35</v>
      </c>
      <c r="AI49" s="16" t="n">
        <v>81</v>
      </c>
    </row>
    <row r="50">
      <c r="A50" s="16" t="inlineStr">
        <is>
          <t>東海區</t>
        </is>
      </c>
      <c r="B50" s="16" t="inlineStr">
        <is>
          <t>愛知</t>
        </is>
      </c>
      <c r="C50" s="16" t="inlineStr">
        <is>
          <t>既遂</t>
        </is>
      </c>
      <c r="D50" s="22">
        <f>AG50-SUM(G50,I50,K50,M50,O50,Q50,S50,U50,W50,Y50,AA50,AC50)</f>
        <v/>
      </c>
      <c r="E50" s="22">
        <f>AH50-SUM(H50,J50,L50,N50,P50,R50,T50,V50,X50,Z50,AB50,AD50)</f>
        <v/>
      </c>
      <c r="F50" s="22">
        <f>AI50-SUM(AG50:AH50)</f>
        <v/>
      </c>
      <c r="G50" s="16" t="n">
        <v>188</v>
      </c>
      <c r="H50" s="16" t="n">
        <v>88</v>
      </c>
      <c r="I50" s="16" t="n">
        <v>58</v>
      </c>
      <c r="J50" s="16" t="n">
        <v>104</v>
      </c>
      <c r="K50" s="16" t="n">
        <v>10</v>
      </c>
      <c r="L50" s="16" t="n">
        <v>2</v>
      </c>
      <c r="M50" s="16" t="n">
        <v>2</v>
      </c>
      <c r="N50" s="16" t="n">
        <v>2</v>
      </c>
      <c r="O50" s="16" t="n"/>
      <c r="P50" s="16" t="n"/>
      <c r="Q50" s="16" t="n">
        <v>63</v>
      </c>
      <c r="R50" s="16" t="n">
        <v>67</v>
      </c>
      <c r="S50" s="16" t="n">
        <v>58</v>
      </c>
      <c r="T50" s="16" t="n">
        <v>17</v>
      </c>
      <c r="U50" s="16" t="n">
        <v>10</v>
      </c>
      <c r="V50" s="16" t="n">
        <v>2</v>
      </c>
      <c r="W50" s="16" t="n"/>
      <c r="X50" s="16" t="n"/>
      <c r="Y50" s="16" t="n">
        <v>2</v>
      </c>
      <c r="Z50" s="16" t="n"/>
      <c r="AA50" s="16" t="n"/>
      <c r="AB50" s="16" t="n"/>
      <c r="AC50" s="16" t="n"/>
      <c r="AD50" s="16" t="n">
        <v>2</v>
      </c>
      <c r="AE50" s="16" t="n"/>
      <c r="AF50" s="16" t="n"/>
      <c r="AG50" s="16" t="n">
        <v>391</v>
      </c>
      <c r="AH50" s="16" t="n">
        <v>284</v>
      </c>
      <c r="AI50" s="16" t="n">
        <v>675</v>
      </c>
    </row>
    <row r="51">
      <c r="A51" s="16" t="inlineStr">
        <is>
          <t>東海區</t>
        </is>
      </c>
      <c r="B51" s="16" t="inlineStr">
        <is>
          <t>愛知</t>
        </is>
      </c>
      <c r="C51" s="16" t="inlineStr">
        <is>
          <t>未遂</t>
        </is>
      </c>
      <c r="D51" s="22">
        <f>AG51-SUM(G51,I51,K51,M51,O51,Q51,S51,U51,W51,Y51,AA51,AC51)</f>
        <v/>
      </c>
      <c r="E51" s="22">
        <f>AH51-SUM(H51,J51,L51,N51,P51,R51,T51,V51,X51,Z51,AB51,AD51)</f>
        <v/>
      </c>
      <c r="F51" s="22">
        <f>AI51-SUM(AG51:AH51)</f>
        <v/>
      </c>
      <c r="G51" s="16" t="n"/>
      <c r="H51" s="16" t="n"/>
      <c r="I51" s="16" t="n">
        <v>3</v>
      </c>
      <c r="J51" s="16" t="n">
        <v>9</v>
      </c>
      <c r="K51" s="16" t="n">
        <v>6</v>
      </c>
      <c r="L51" s="16" t="n">
        <v>2</v>
      </c>
      <c r="M51" s="16" t="n"/>
      <c r="N51" s="16" t="n">
        <v>1</v>
      </c>
      <c r="O51" s="16" t="n"/>
      <c r="P51" s="16" t="n"/>
      <c r="Q51" s="16" t="n">
        <v>66</v>
      </c>
      <c r="R51" s="16" t="n">
        <v>67</v>
      </c>
      <c r="S51" s="16" t="n">
        <v>4</v>
      </c>
      <c r="T51" s="16" t="n">
        <v>2</v>
      </c>
      <c r="U51" s="16" t="n">
        <v>2</v>
      </c>
      <c r="V51" s="16" t="n">
        <v>1</v>
      </c>
      <c r="W51" s="16" t="n"/>
      <c r="X51" s="16" t="n"/>
      <c r="Y51" s="16" t="n"/>
      <c r="Z51" s="16" t="n"/>
      <c r="AA51" s="16" t="n"/>
      <c r="AB51" s="16" t="n"/>
      <c r="AC51" s="16" t="n">
        <v>7</v>
      </c>
      <c r="AD51" s="16" t="n">
        <v>5</v>
      </c>
      <c r="AE51" s="16" t="n"/>
      <c r="AF51" s="16" t="n"/>
      <c r="AG51" s="16" t="n">
        <v>88</v>
      </c>
      <c r="AH51" s="16" t="n">
        <v>87</v>
      </c>
      <c r="AI51" s="16" t="n">
        <v>175</v>
      </c>
    </row>
    <row r="52">
      <c r="A52" s="16" t="inlineStr">
        <is>
          <t>東海區</t>
        </is>
      </c>
      <c r="B52" s="16" t="inlineStr">
        <is>
          <t>三重</t>
        </is>
      </c>
      <c r="C52" s="16" t="inlineStr">
        <is>
          <t>既遂</t>
        </is>
      </c>
      <c r="D52" s="22">
        <f>AG52-SUM(G52,I52,K52,M52,O52,Q52,S52,U52,W52,Y52,AA52,AC52)</f>
        <v/>
      </c>
      <c r="E52" s="22">
        <f>AH52-SUM(H52,J52,L52,N52,P52,R52,T52,V52,X52,Z52,AB52,AD52)</f>
        <v/>
      </c>
      <c r="F52" s="22">
        <f>AI52-SUM(AG52:AH52)</f>
        <v/>
      </c>
      <c r="G52" s="16" t="n">
        <v>89</v>
      </c>
      <c r="H52" s="16" t="n">
        <v>29</v>
      </c>
      <c r="I52" s="16" t="n">
        <v>44</v>
      </c>
      <c r="J52" s="16" t="n">
        <v>70</v>
      </c>
      <c r="K52" s="16" t="n">
        <v>5</v>
      </c>
      <c r="L52" s="16" t="n">
        <v>2</v>
      </c>
      <c r="M52" s="16" t="n">
        <v>1</v>
      </c>
      <c r="N52" s="16" t="n"/>
      <c r="O52" s="16" t="n"/>
      <c r="P52" s="16" t="n"/>
      <c r="Q52" s="16" t="n">
        <v>16</v>
      </c>
      <c r="R52" s="16" t="n">
        <v>11</v>
      </c>
      <c r="S52" s="16" t="n">
        <v>18</v>
      </c>
      <c r="T52" s="16" t="n">
        <v>10</v>
      </c>
      <c r="U52" s="16" t="n"/>
      <c r="V52" s="16" t="n"/>
      <c r="W52" s="16" t="n">
        <v>1</v>
      </c>
      <c r="X52" s="16" t="n"/>
      <c r="Y52" s="16" t="n"/>
      <c r="Z52" s="16" t="n"/>
      <c r="AA52" s="16" t="n"/>
      <c r="AB52" s="16" t="n"/>
      <c r="AC52" s="16" t="n"/>
      <c r="AD52" s="16" t="n"/>
      <c r="AE52" s="16" t="n"/>
      <c r="AF52" s="16" t="n"/>
      <c r="AG52" s="16" t="n">
        <v>174</v>
      </c>
      <c r="AH52" s="16" t="n">
        <v>122</v>
      </c>
      <c r="AI52" s="16" t="n">
        <v>296</v>
      </c>
    </row>
    <row r="53">
      <c r="A53" s="16" t="inlineStr">
        <is>
          <t>東海區</t>
        </is>
      </c>
      <c r="B53" s="16" t="inlineStr">
        <is>
          <t>三重</t>
        </is>
      </c>
      <c r="C53" s="16" t="inlineStr">
        <is>
          <t>未遂</t>
        </is>
      </c>
      <c r="D53" s="22">
        <f>AG53-SUM(G53,I53,K53,M53,O53,Q53,S53,U53,W53,Y53,AA53,AC53)</f>
        <v/>
      </c>
      <c r="E53" s="22">
        <f>AH53-SUM(H53,J53,L53,N53,P53,R53,T53,V53,X53,Z53,AB53,AD53)</f>
        <v/>
      </c>
      <c r="F53" s="22">
        <f>AI53-SUM(AG53:AH53)</f>
        <v/>
      </c>
      <c r="G53" s="16" t="n"/>
      <c r="H53" s="16" t="n"/>
      <c r="I53" s="16" t="n">
        <v>1</v>
      </c>
      <c r="J53" s="16" t="n">
        <v>2</v>
      </c>
      <c r="K53" s="16" t="n">
        <v>2</v>
      </c>
      <c r="L53" s="16" t="n">
        <v>1</v>
      </c>
      <c r="M53" s="16" t="n"/>
      <c r="N53" s="16" t="n"/>
      <c r="O53" s="16" t="n"/>
      <c r="P53" s="16" t="n"/>
      <c r="Q53" s="16" t="n">
        <v>7</v>
      </c>
      <c r="R53" s="16" t="n">
        <v>4</v>
      </c>
      <c r="S53" s="16" t="n">
        <v>5</v>
      </c>
      <c r="T53" s="16" t="n"/>
      <c r="U53" s="16" t="n"/>
      <c r="V53" s="16" t="n"/>
      <c r="W53" s="16" t="n"/>
      <c r="X53" s="16" t="n"/>
      <c r="Y53" s="16" t="n"/>
      <c r="Z53" s="16" t="n"/>
      <c r="AA53" s="16" t="n"/>
      <c r="AB53" s="16" t="n"/>
      <c r="AC53" s="16" t="n"/>
      <c r="AD53" s="16" t="n"/>
      <c r="AE53" s="16" t="n"/>
      <c r="AF53" s="16" t="n"/>
      <c r="AG53" s="16" t="n">
        <v>15</v>
      </c>
      <c r="AH53" s="16" t="n">
        <v>7</v>
      </c>
      <c r="AI53" s="16" t="n">
        <v>22</v>
      </c>
    </row>
    <row r="54">
      <c r="A54" s="16" t="inlineStr">
        <is>
          <t>近畿區</t>
        </is>
      </c>
      <c r="B54" s="16" t="inlineStr">
        <is>
          <t>滋賀</t>
        </is>
      </c>
      <c r="C54" s="16" t="inlineStr">
        <is>
          <t>既遂</t>
        </is>
      </c>
      <c r="D54" s="22">
        <f>AG54-SUM(G54,I54,K54,M54,O54,Q54,S54,U54,W54,Y54,AA54,AC54)</f>
        <v/>
      </c>
      <c r="E54" s="22">
        <f>AH54-SUM(H54,J54,L54,N54,P54,R54,T54,V54,X54,Z54,AB54,AD54)</f>
        <v/>
      </c>
      <c r="F54" s="22">
        <f>AI54-SUM(AG54:AH54)</f>
        <v/>
      </c>
      <c r="G54" s="16" t="n">
        <v>72</v>
      </c>
      <c r="H54" s="16" t="n">
        <v>23</v>
      </c>
      <c r="I54" s="16" t="n">
        <v>51</v>
      </c>
      <c r="J54" s="16" t="n">
        <v>60</v>
      </c>
      <c r="K54" s="16" t="n">
        <v>3</v>
      </c>
      <c r="L54" s="16" t="n"/>
      <c r="M54" s="16" t="n"/>
      <c r="N54" s="16" t="n"/>
      <c r="O54" s="16" t="n"/>
      <c r="P54" s="16" t="n"/>
      <c r="Q54" s="16" t="n">
        <v>7</v>
      </c>
      <c r="R54" s="16" t="n">
        <v>5</v>
      </c>
      <c r="S54" s="16" t="n">
        <v>15</v>
      </c>
      <c r="T54" s="16" t="n">
        <v>15</v>
      </c>
      <c r="U54" s="16" t="n"/>
      <c r="V54" s="16" t="n">
        <v>1</v>
      </c>
      <c r="W54" s="16" t="n"/>
      <c r="X54" s="16" t="n"/>
      <c r="Y54" s="16" t="n"/>
      <c r="Z54" s="16" t="n"/>
      <c r="AA54" s="16" t="n"/>
      <c r="AB54" s="16" t="n"/>
      <c r="AC54" s="16" t="n">
        <v>1</v>
      </c>
      <c r="AD54" s="16" t="n">
        <v>1</v>
      </c>
      <c r="AE54" s="16" t="n"/>
      <c r="AF54" s="16" t="n"/>
      <c r="AG54" s="16" t="n">
        <v>149</v>
      </c>
      <c r="AH54" s="16" t="n">
        <v>105</v>
      </c>
      <c r="AI54" s="16" t="n">
        <v>254</v>
      </c>
    </row>
    <row r="55">
      <c r="A55" s="16" t="inlineStr">
        <is>
          <t>近畿區</t>
        </is>
      </c>
      <c r="B55" s="16" t="inlineStr">
        <is>
          <t>滋賀</t>
        </is>
      </c>
      <c r="C55" s="16" t="inlineStr">
        <is>
          <t>未遂</t>
        </is>
      </c>
      <c r="D55" s="22">
        <f>AG55-SUM(G55,I55,K55,M55,O55,Q55,S55,U55,W55,Y55,AA55,AC55)</f>
        <v/>
      </c>
      <c r="E55" s="22">
        <f>AH55-SUM(H55,J55,L55,N55,P55,R55,T55,V55,X55,Z55,AB55,AD55)</f>
        <v/>
      </c>
      <c r="F55" s="22">
        <f>AI55-SUM(AG55:AH55)</f>
        <v/>
      </c>
      <c r="G55" s="16" t="n">
        <v>1</v>
      </c>
      <c r="H55" s="16" t="n"/>
      <c r="I55" s="16" t="n">
        <v>1</v>
      </c>
      <c r="J55" s="16" t="n">
        <v>1</v>
      </c>
      <c r="K55" s="16" t="n">
        <v>1</v>
      </c>
      <c r="L55" s="16" t="n"/>
      <c r="M55" s="16" t="n"/>
      <c r="N55" s="16" t="n"/>
      <c r="O55" s="16" t="n"/>
      <c r="P55" s="16" t="n"/>
      <c r="Q55" s="16" t="n">
        <v>8</v>
      </c>
      <c r="R55" s="16" t="n">
        <v>7</v>
      </c>
      <c r="S55" s="16" t="n">
        <v>2</v>
      </c>
      <c r="T55" s="16" t="n">
        <v>1</v>
      </c>
      <c r="U55" s="16" t="n"/>
      <c r="V55" s="16" t="n">
        <v>1</v>
      </c>
      <c r="W55" s="16" t="n"/>
      <c r="X55" s="16" t="n"/>
      <c r="Y55" s="16" t="n"/>
      <c r="Z55" s="16" t="n"/>
      <c r="AA55" s="16" t="n"/>
      <c r="AB55" s="16" t="n"/>
      <c r="AC55" s="16" t="n"/>
      <c r="AD55" s="16" t="n"/>
      <c r="AE55" s="16" t="n"/>
      <c r="AF55" s="16" t="n"/>
      <c r="AG55" s="16" t="n">
        <v>13</v>
      </c>
      <c r="AH55" s="16" t="n">
        <v>10</v>
      </c>
      <c r="AI55" s="16" t="n">
        <v>23</v>
      </c>
    </row>
    <row r="56">
      <c r="A56" s="16" t="inlineStr">
        <is>
          <t>近畿區</t>
        </is>
      </c>
      <c r="B56" s="16" t="inlineStr">
        <is>
          <t>京都</t>
        </is>
      </c>
      <c r="C56" s="16" t="inlineStr">
        <is>
          <t>既遂</t>
        </is>
      </c>
      <c r="D56" s="22">
        <f>AG56-SUM(G56,I56,K56,M56,O56,Q56,S56,U56,W56,Y56,AA56,AC56)</f>
        <v/>
      </c>
      <c r="E56" s="22">
        <f>AH56-SUM(H56,J56,L56,N56,P56,R56,T56,V56,X56,Z56,AB56,AD56)</f>
        <v/>
      </c>
      <c r="F56" s="22">
        <f>AI56-SUM(AG56:AH56)</f>
        <v/>
      </c>
      <c r="G56" s="16" t="n">
        <v>104</v>
      </c>
      <c r="H56" s="16" t="n">
        <v>60</v>
      </c>
      <c r="I56" s="16" t="n">
        <v>68</v>
      </c>
      <c r="J56" s="16" t="n">
        <v>69</v>
      </c>
      <c r="K56" s="16" t="n">
        <v>10</v>
      </c>
      <c r="L56" s="16" t="n">
        <v>3</v>
      </c>
      <c r="M56" s="16" t="n">
        <v>1</v>
      </c>
      <c r="N56" s="16" t="n"/>
      <c r="O56" s="16" t="n"/>
      <c r="P56" s="16" t="n"/>
      <c r="Q56" s="16" t="n">
        <v>45</v>
      </c>
      <c r="R56" s="16" t="n">
        <v>42</v>
      </c>
      <c r="S56" s="16" t="n">
        <v>45</v>
      </c>
      <c r="T56" s="16" t="n">
        <v>13</v>
      </c>
      <c r="U56" s="16" t="n">
        <v>2</v>
      </c>
      <c r="V56" s="16" t="n"/>
      <c r="W56" s="16" t="n">
        <v>2</v>
      </c>
      <c r="X56" s="16" t="n"/>
      <c r="Y56" s="16" t="n">
        <v>7</v>
      </c>
      <c r="Z56" s="16" t="n">
        <v>3</v>
      </c>
      <c r="AA56" s="16" t="n"/>
      <c r="AB56" s="16" t="n"/>
      <c r="AC56" s="16" t="n"/>
      <c r="AD56" s="16" t="n"/>
      <c r="AE56" s="16" t="n"/>
      <c r="AF56" s="16" t="n"/>
      <c r="AG56" s="16" t="n">
        <v>284</v>
      </c>
      <c r="AH56" s="16" t="n">
        <v>190</v>
      </c>
      <c r="AI56" s="16" t="n">
        <v>474</v>
      </c>
    </row>
    <row r="57">
      <c r="A57" s="16" t="inlineStr">
        <is>
          <t>近畿區</t>
        </is>
      </c>
      <c r="B57" s="16" t="inlineStr">
        <is>
          <t>京都</t>
        </is>
      </c>
      <c r="C57" s="16" t="inlineStr">
        <is>
          <t>未遂</t>
        </is>
      </c>
      <c r="D57" s="22">
        <f>AG57-SUM(G57,I57,K57,M57,O57,Q57,S57,U57,W57,Y57,AA57,AC57)</f>
        <v/>
      </c>
      <c r="E57" s="22">
        <f>AH57-SUM(H57,J57,L57,N57,P57,R57,T57,V57,X57,Z57,AB57,AD57)</f>
        <v/>
      </c>
      <c r="F57" s="22">
        <f>AI57-SUM(AG57:AH57)</f>
        <v/>
      </c>
      <c r="G57" s="16" t="n">
        <v>2</v>
      </c>
      <c r="H57" s="16" t="n"/>
      <c r="I57" s="16" t="n">
        <v>4</v>
      </c>
      <c r="J57" s="16" t="n">
        <v>4</v>
      </c>
      <c r="K57" s="16" t="n">
        <v>4</v>
      </c>
      <c r="L57" s="16" t="n">
        <v>1</v>
      </c>
      <c r="M57" s="16" t="n"/>
      <c r="N57" s="16" t="n"/>
      <c r="O57" s="16" t="n"/>
      <c r="P57" s="16" t="n"/>
      <c r="Q57" s="16" t="n">
        <v>55</v>
      </c>
      <c r="R57" s="16" t="n">
        <v>50</v>
      </c>
      <c r="S57" s="16" t="n">
        <v>2</v>
      </c>
      <c r="T57" s="16" t="n">
        <v>3</v>
      </c>
      <c r="U57" s="16" t="n">
        <v>1</v>
      </c>
      <c r="V57" s="16" t="n">
        <v>1</v>
      </c>
      <c r="W57" s="16" t="n"/>
      <c r="X57" s="16" t="n"/>
      <c r="Y57" s="16" t="n">
        <v>1</v>
      </c>
      <c r="Z57" s="16" t="n"/>
      <c r="AA57" s="16" t="n"/>
      <c r="AB57" s="16" t="n"/>
      <c r="AC57" s="16" t="n"/>
      <c r="AD57" s="16" t="n"/>
      <c r="AE57" s="16" t="n"/>
      <c r="AF57" s="16" t="n"/>
      <c r="AG57" s="16" t="n">
        <v>69</v>
      </c>
      <c r="AH57" s="16" t="n">
        <v>59</v>
      </c>
      <c r="AI57" s="16" t="n">
        <v>128</v>
      </c>
    </row>
    <row r="58">
      <c r="A58" s="16" t="inlineStr">
        <is>
          <t>近畿區</t>
        </is>
      </c>
      <c r="B58" s="16" t="inlineStr">
        <is>
          <t>大阪</t>
        </is>
      </c>
      <c r="C58" s="16" t="inlineStr">
        <is>
          <t>既遂</t>
        </is>
      </c>
      <c r="D58" s="22">
        <f>AG58-SUM(G58,I58,K58,M58,O58,Q58,S58,U58,W58,Y58,AA58,AC58)</f>
        <v/>
      </c>
      <c r="E58" s="22">
        <f>AH58-SUM(H58,J58,L58,N58,P58,R58,T58,V58,X58,Z58,AB58,AD58)</f>
        <v/>
      </c>
      <c r="F58" s="22">
        <f>AI58-SUM(AG58:AH58)</f>
        <v/>
      </c>
      <c r="G58" s="16" t="n">
        <v>173</v>
      </c>
      <c r="H58" s="16" t="n">
        <v>85</v>
      </c>
      <c r="I58" s="16" t="n">
        <v>133</v>
      </c>
      <c r="J58" s="16" t="n">
        <v>118</v>
      </c>
      <c r="K58" s="16" t="n">
        <v>20</v>
      </c>
      <c r="L58" s="16" t="n">
        <v>10</v>
      </c>
      <c r="M58" s="16" t="n">
        <v>1</v>
      </c>
      <c r="N58" s="16" t="n"/>
      <c r="O58" s="16" t="n"/>
      <c r="P58" s="16" t="n"/>
      <c r="Q58" s="16" t="n">
        <v>112</v>
      </c>
      <c r="R58" s="16" t="n">
        <v>97</v>
      </c>
      <c r="S58" s="16" t="n">
        <v>56</v>
      </c>
      <c r="T58" s="16" t="n">
        <v>14</v>
      </c>
      <c r="U58" s="16" t="n">
        <v>27</v>
      </c>
      <c r="V58" s="16" t="n">
        <v>8</v>
      </c>
      <c r="W58" s="16" t="n"/>
      <c r="X58" s="16" t="n"/>
      <c r="Y58" s="16" t="n">
        <v>5</v>
      </c>
      <c r="Z58" s="16" t="n">
        <v>1</v>
      </c>
      <c r="AA58" s="16" t="n">
        <v>1</v>
      </c>
      <c r="AB58" s="16" t="n"/>
      <c r="AC58" s="16" t="n">
        <v>1</v>
      </c>
      <c r="AD58" s="16" t="n">
        <v>6</v>
      </c>
      <c r="AE58" s="16" t="n"/>
      <c r="AF58" s="16" t="n"/>
      <c r="AG58" s="16" t="n">
        <v>529</v>
      </c>
      <c r="AH58" s="16" t="n">
        <v>339</v>
      </c>
      <c r="AI58" s="16" t="n">
        <v>868</v>
      </c>
    </row>
    <row r="59">
      <c r="A59" s="16" t="inlineStr">
        <is>
          <t>近畿區</t>
        </is>
      </c>
      <c r="B59" s="16" t="inlineStr">
        <is>
          <t>大阪</t>
        </is>
      </c>
      <c r="C59" s="16" t="inlineStr">
        <is>
          <t>未遂</t>
        </is>
      </c>
      <c r="D59" s="22">
        <f>AG59-SUM(G59,I59,K59,M59,O59,Q59,S59,U59,W59,Y59,AA59,AC59)</f>
        <v/>
      </c>
      <c r="E59" s="22">
        <f>AH59-SUM(H59,J59,L59,N59,P59,R59,T59,V59,X59,Z59,AB59,AD59)</f>
        <v/>
      </c>
      <c r="F59" s="22">
        <f>AI59-SUM(AG59:AH59)</f>
        <v/>
      </c>
      <c r="G59" s="16" t="n">
        <v>1</v>
      </c>
      <c r="H59" s="16" t="n">
        <v>1</v>
      </c>
      <c r="I59" s="16" t="n">
        <v>10</v>
      </c>
      <c r="J59" s="16" t="n">
        <v>6</v>
      </c>
      <c r="K59" s="16" t="n">
        <v>19</v>
      </c>
      <c r="L59" s="16" t="n">
        <v>14</v>
      </c>
      <c r="M59" s="16" t="n">
        <v>1</v>
      </c>
      <c r="N59" s="16" t="n"/>
      <c r="O59" s="16" t="n"/>
      <c r="P59" s="16" t="n"/>
      <c r="Q59" s="16" t="n">
        <v>155</v>
      </c>
      <c r="R59" s="16" t="n">
        <v>175</v>
      </c>
      <c r="S59" s="16" t="n">
        <v>2</v>
      </c>
      <c r="T59" s="16" t="n">
        <v>1</v>
      </c>
      <c r="U59" s="16" t="n">
        <v>2</v>
      </c>
      <c r="V59" s="16" t="n">
        <v>2</v>
      </c>
      <c r="W59" s="16" t="n"/>
      <c r="X59" s="16" t="n"/>
      <c r="Y59" s="16" t="n">
        <v>2</v>
      </c>
      <c r="Z59" s="16" t="n"/>
      <c r="AA59" s="16" t="n"/>
      <c r="AB59" s="16" t="n"/>
      <c r="AC59" s="16" t="n">
        <v>4</v>
      </c>
      <c r="AD59" s="16" t="n">
        <v>3</v>
      </c>
      <c r="AE59" s="16" t="n"/>
      <c r="AF59" s="16" t="n"/>
      <c r="AG59" s="16" t="n">
        <v>196</v>
      </c>
      <c r="AH59" s="16" t="n">
        <v>202</v>
      </c>
      <c r="AI59" s="16" t="n">
        <v>398</v>
      </c>
    </row>
    <row r="60">
      <c r="A60" s="16" t="inlineStr">
        <is>
          <t>近畿區</t>
        </is>
      </c>
      <c r="B60" s="16" t="inlineStr">
        <is>
          <t>兵庫</t>
        </is>
      </c>
      <c r="C60" s="16" t="inlineStr">
        <is>
          <t>既遂</t>
        </is>
      </c>
      <c r="D60" s="22">
        <f>AG60-SUM(G60,I60,K60,M60,O60,Q60,S60,U60,W60,Y60,AA60,AC60)</f>
        <v/>
      </c>
      <c r="E60" s="22">
        <f>AH60-SUM(H60,J60,L60,N60,P60,R60,T60,V60,X60,Z60,AB60,AD60)</f>
        <v/>
      </c>
      <c r="F60" s="22">
        <f>AI60-SUM(AG60:AH60)</f>
        <v/>
      </c>
      <c r="G60" s="16" t="n">
        <v>196</v>
      </c>
      <c r="H60" s="16" t="n">
        <v>68</v>
      </c>
      <c r="I60" s="16" t="n">
        <v>85</v>
      </c>
      <c r="J60" s="16" t="n">
        <v>117</v>
      </c>
      <c r="K60" s="16" t="n">
        <v>5</v>
      </c>
      <c r="L60" s="16" t="n">
        <v>2</v>
      </c>
      <c r="M60" s="16" t="n">
        <v>6</v>
      </c>
      <c r="N60" s="16" t="n">
        <v>1</v>
      </c>
      <c r="O60" s="16" t="n"/>
      <c r="P60" s="16" t="n"/>
      <c r="Q60" s="16" t="n">
        <v>91</v>
      </c>
      <c r="R60" s="16" t="n">
        <v>76</v>
      </c>
      <c r="S60" s="16" t="n">
        <v>75</v>
      </c>
      <c r="T60" s="16" t="n">
        <v>21</v>
      </c>
      <c r="U60" s="16" t="n">
        <v>16</v>
      </c>
      <c r="V60" s="16" t="n">
        <v>5</v>
      </c>
      <c r="W60" s="16" t="n"/>
      <c r="X60" s="16" t="n"/>
      <c r="Y60" s="16" t="n"/>
      <c r="Z60" s="16" t="n"/>
      <c r="AA60" s="16" t="n"/>
      <c r="AB60" s="16" t="n"/>
      <c r="AC60" s="16" t="n"/>
      <c r="AD60" s="16" t="n"/>
      <c r="AE60" s="16" t="n"/>
      <c r="AF60" s="16" t="n"/>
      <c r="AG60" s="16" t="n">
        <v>474</v>
      </c>
      <c r="AH60" s="16" t="n">
        <v>290</v>
      </c>
      <c r="AI60" s="16" t="n">
        <v>764</v>
      </c>
    </row>
    <row r="61">
      <c r="A61" s="16" t="inlineStr">
        <is>
          <t>近畿區</t>
        </is>
      </c>
      <c r="B61" s="16" t="inlineStr">
        <is>
          <t>兵庫</t>
        </is>
      </c>
      <c r="C61" s="16" t="inlineStr">
        <is>
          <t>未遂</t>
        </is>
      </c>
      <c r="D61" s="22">
        <f>AG61-SUM(G61,I61,K61,M61,O61,Q61,S61,U61,W61,Y61,AA61,AC61)</f>
        <v/>
      </c>
      <c r="E61" s="22">
        <f>AH61-SUM(H61,J61,L61,N61,P61,R61,T61,V61,X61,Z61,AB61,AD61)</f>
        <v/>
      </c>
      <c r="F61" s="22">
        <f>AI61-SUM(AG61:AH61)</f>
        <v/>
      </c>
      <c r="G61" s="16" t="n">
        <v>4</v>
      </c>
      <c r="H61" s="16" t="n">
        <v>7</v>
      </c>
      <c r="I61" s="16" t="n">
        <v>11</v>
      </c>
      <c r="J61" s="16" t="n">
        <v>24</v>
      </c>
      <c r="K61" s="16" t="n"/>
      <c r="L61" s="16" t="n">
        <v>1</v>
      </c>
      <c r="M61" s="16" t="n"/>
      <c r="N61" s="16" t="n"/>
      <c r="O61" s="16" t="n"/>
      <c r="P61" s="16" t="n"/>
      <c r="Q61" s="16" t="n">
        <v>66</v>
      </c>
      <c r="R61" s="16" t="n">
        <v>51</v>
      </c>
      <c r="S61" s="16" t="n">
        <v>4</v>
      </c>
      <c r="T61" s="16" t="n">
        <v>1</v>
      </c>
      <c r="U61" s="16" t="n"/>
      <c r="V61" s="16" t="n"/>
      <c r="W61" s="16" t="n"/>
      <c r="X61" s="16" t="n"/>
      <c r="Y61" s="16" t="n"/>
      <c r="Z61" s="16" t="n"/>
      <c r="AA61" s="16" t="n"/>
      <c r="AB61" s="16" t="n"/>
      <c r="AC61" s="16" t="n"/>
      <c r="AD61" s="16" t="n"/>
      <c r="AE61" s="16" t="n"/>
      <c r="AF61" s="16" t="n"/>
      <c r="AG61" s="16" t="n">
        <v>85</v>
      </c>
      <c r="AH61" s="16" t="n">
        <v>84</v>
      </c>
      <c r="AI61" s="16" t="n">
        <v>169</v>
      </c>
    </row>
    <row r="62">
      <c r="A62" s="16" t="inlineStr">
        <is>
          <t>近畿區</t>
        </is>
      </c>
      <c r="B62" s="16" t="inlineStr">
        <is>
          <t>奈良</t>
        </is>
      </c>
      <c r="C62" s="16" t="inlineStr">
        <is>
          <t>既遂</t>
        </is>
      </c>
      <c r="D62" s="22">
        <f>AG62-SUM(G62,I62,K62,M62,O62,Q62,S62,U62,W62,Y62,AA62,AC62)</f>
        <v/>
      </c>
      <c r="E62" s="22">
        <f>AH62-SUM(H62,J62,L62,N62,P62,R62,T62,V62,X62,Z62,AB62,AD62)</f>
        <v/>
      </c>
      <c r="F62" s="22">
        <f>AI62-SUM(AG62:AH62)</f>
        <v/>
      </c>
      <c r="G62" s="16" t="n">
        <v>43</v>
      </c>
      <c r="H62" s="16" t="n">
        <v>23</v>
      </c>
      <c r="I62" s="16" t="n">
        <v>21</v>
      </c>
      <c r="J62" s="16" t="n">
        <v>21</v>
      </c>
      <c r="K62" s="16" t="n">
        <v>4</v>
      </c>
      <c r="L62" s="16" t="n">
        <v>2</v>
      </c>
      <c r="M62" s="16" t="n">
        <v>1</v>
      </c>
      <c r="N62" s="16" t="n"/>
      <c r="O62" s="16" t="n"/>
      <c r="P62" s="16" t="n"/>
      <c r="Q62" s="16" t="n">
        <v>16</v>
      </c>
      <c r="R62" s="16" t="n">
        <v>8</v>
      </c>
      <c r="S62" s="16" t="n">
        <v>10</v>
      </c>
      <c r="T62" s="16" t="n">
        <v>2</v>
      </c>
      <c r="U62" s="16" t="n">
        <v>3</v>
      </c>
      <c r="V62" s="16" t="n"/>
      <c r="W62" s="16" t="n"/>
      <c r="X62" s="16" t="n"/>
      <c r="Y62" s="16" t="n"/>
      <c r="Z62" s="16" t="n"/>
      <c r="AA62" s="16" t="n"/>
      <c r="AB62" s="16" t="n"/>
      <c r="AC62" s="16" t="n"/>
      <c r="AD62" s="16" t="n"/>
      <c r="AE62" s="16" t="n"/>
      <c r="AF62" s="16" t="n"/>
      <c r="AG62" s="16" t="n">
        <v>98</v>
      </c>
      <c r="AH62" s="16" t="n">
        <v>56</v>
      </c>
      <c r="AI62" s="16" t="n">
        <v>154</v>
      </c>
    </row>
    <row r="63">
      <c r="A63" s="16" t="inlineStr">
        <is>
          <t>近畿區</t>
        </is>
      </c>
      <c r="B63" s="16" t="inlineStr">
        <is>
          <t>奈良</t>
        </is>
      </c>
      <c r="C63" s="16" t="inlineStr">
        <is>
          <t>未遂</t>
        </is>
      </c>
      <c r="D63" s="22">
        <f>AG63-SUM(G63,I63,K63,M63,O63,Q63,S63,U63,W63,Y63,AA63,AC63)</f>
        <v/>
      </c>
      <c r="E63" s="22">
        <f>AH63-SUM(H63,J63,L63,N63,P63,R63,T63,V63,X63,Z63,AB63,AD63)</f>
        <v/>
      </c>
      <c r="F63" s="22">
        <f>AI63-SUM(AG63:AH63)</f>
        <v/>
      </c>
      <c r="G63" s="16" t="n"/>
      <c r="H63" s="16" t="n"/>
      <c r="I63" s="16" t="n"/>
      <c r="J63" s="16" t="n">
        <v>1</v>
      </c>
      <c r="K63" s="16" t="n"/>
      <c r="L63" s="20" t="n"/>
      <c r="M63" s="16" t="n"/>
      <c r="N63" s="16" t="n">
        <v>1</v>
      </c>
      <c r="O63" s="16" t="n"/>
      <c r="P63" s="16" t="n"/>
      <c r="Q63" s="16" t="n">
        <v>13</v>
      </c>
      <c r="R63" s="16" t="n">
        <v>11</v>
      </c>
      <c r="S63" s="16" t="n"/>
      <c r="T63" s="16" t="n">
        <v>1</v>
      </c>
      <c r="U63" s="16" t="n"/>
      <c r="V63" s="16" t="n"/>
      <c r="W63" s="16" t="n"/>
      <c r="X63" s="16" t="n"/>
      <c r="Y63" s="16" t="n"/>
      <c r="Z63" s="16" t="n"/>
      <c r="AA63" s="16" t="n">
        <v>1</v>
      </c>
      <c r="AB63" s="16" t="n"/>
      <c r="AC63" s="16" t="n"/>
      <c r="AD63" s="16" t="n"/>
      <c r="AE63" s="16" t="n"/>
      <c r="AF63" s="16" t="n"/>
      <c r="AG63" s="16" t="n">
        <v>14</v>
      </c>
      <c r="AH63" s="16" t="n">
        <v>14</v>
      </c>
      <c r="AI63" s="16" t="n">
        <v>28</v>
      </c>
    </row>
    <row r="64">
      <c r="A64" s="16" t="inlineStr">
        <is>
          <t>近畿區</t>
        </is>
      </c>
      <c r="B64" s="16" t="inlineStr">
        <is>
          <t>和歌山</t>
        </is>
      </c>
      <c r="C64" s="16" t="inlineStr">
        <is>
          <t>既遂</t>
        </is>
      </c>
      <c r="D64" s="22">
        <f>AG64-SUM(G64,I64,K64,M64,O64,Q64,S64,U64,W64,Y64,AA64,AC64)</f>
        <v/>
      </c>
      <c r="E64" s="22">
        <f>AH64-SUM(H64,J64,L64,N64,P64,R64,T64,V64,X64,Z64,AB64,AD64)</f>
        <v/>
      </c>
      <c r="F64" s="22">
        <f>AI64-SUM(AG64:AH64)</f>
        <v/>
      </c>
      <c r="G64" s="16" t="n">
        <v>87</v>
      </c>
      <c r="H64" s="16" t="n">
        <v>34</v>
      </c>
      <c r="I64" s="16" t="n">
        <v>21</v>
      </c>
      <c r="J64" s="16" t="n">
        <v>45</v>
      </c>
      <c r="K64" s="16" t="n">
        <v>7</v>
      </c>
      <c r="L64" s="16" t="n">
        <v>2</v>
      </c>
      <c r="M64" s="16" t="n">
        <v>4</v>
      </c>
      <c r="N64" s="16" t="n"/>
      <c r="O64" s="16" t="n"/>
      <c r="P64" s="16" t="n"/>
      <c r="Q64" s="16" t="n">
        <v>9</v>
      </c>
      <c r="R64" s="16" t="n">
        <v>18</v>
      </c>
      <c r="S64" s="16" t="n">
        <v>5</v>
      </c>
      <c r="T64" s="16" t="n">
        <v>3</v>
      </c>
      <c r="U64" s="16" t="n"/>
      <c r="V64" s="16" t="n"/>
      <c r="W64" s="16" t="n"/>
      <c r="X64" s="16" t="n"/>
      <c r="Y64" s="16" t="n"/>
      <c r="Z64" s="16" t="n"/>
      <c r="AA64" s="16" t="n">
        <v>1</v>
      </c>
      <c r="AB64" s="16" t="n"/>
      <c r="AC64" s="16" t="n">
        <v>4</v>
      </c>
      <c r="AD64" s="16" t="n"/>
      <c r="AE64" s="16" t="n"/>
      <c r="AF64" s="16" t="n"/>
      <c r="AG64" s="16" t="n">
        <v>138</v>
      </c>
      <c r="AH64" s="16" t="n">
        <v>102</v>
      </c>
      <c r="AI64" s="16" t="n">
        <v>240</v>
      </c>
    </row>
    <row r="65">
      <c r="A65" s="16" t="inlineStr">
        <is>
          <t>近畿區</t>
        </is>
      </c>
      <c r="B65" s="16" t="inlineStr">
        <is>
          <t>和歌山</t>
        </is>
      </c>
      <c r="C65" s="16" t="inlineStr">
        <is>
          <t>未遂</t>
        </is>
      </c>
      <c r="D65" s="22">
        <f>AG65-SUM(G65,I65,K65,M65,O65,Q65,S65,U65,W65,Y65,AA65,AC65)</f>
        <v/>
      </c>
      <c r="E65" s="22">
        <f>AH65-SUM(H65,J65,L65,N65,P65,R65,T65,V65,X65,Z65,AB65,AD65)</f>
        <v/>
      </c>
      <c r="F65" s="22">
        <f>AI65-SUM(AG65:AH65)</f>
        <v/>
      </c>
      <c r="G65" s="16" t="n"/>
      <c r="H65" s="16" t="n"/>
      <c r="I65" s="16" t="n">
        <v>2</v>
      </c>
      <c r="J65" s="16" t="n"/>
      <c r="K65" s="16" t="n">
        <v>2</v>
      </c>
      <c r="L65" s="16" t="n">
        <v>2</v>
      </c>
      <c r="M65" s="16" t="n"/>
      <c r="N65" s="16" t="n"/>
      <c r="O65" s="16" t="n"/>
      <c r="P65" s="16" t="n"/>
      <c r="Q65" s="16" t="n">
        <v>6</v>
      </c>
      <c r="R65" s="16" t="n">
        <v>11</v>
      </c>
      <c r="S65" s="16" t="n"/>
      <c r="T65" s="16" t="n"/>
      <c r="U65" s="16" t="n"/>
      <c r="V65" s="16" t="n"/>
      <c r="W65" s="16" t="n">
        <v>1</v>
      </c>
      <c r="X65" s="16" t="n"/>
      <c r="Y65" s="16" t="n"/>
      <c r="Z65" s="16" t="n"/>
      <c r="AA65" s="16" t="n"/>
      <c r="AB65" s="16" t="n"/>
      <c r="AC65" s="16" t="n"/>
      <c r="AD65" s="16" t="n"/>
      <c r="AE65" s="16" t="n"/>
      <c r="AF65" s="16" t="n"/>
      <c r="AG65" s="16" t="n">
        <v>11</v>
      </c>
      <c r="AH65" s="16" t="n">
        <v>13</v>
      </c>
      <c r="AI65" s="16" t="n">
        <v>24</v>
      </c>
    </row>
    <row r="66">
      <c r="A66" s="16" t="inlineStr">
        <is>
          <t>中國區</t>
        </is>
      </c>
      <c r="B66" s="16" t="inlineStr">
        <is>
          <t>鳥取</t>
        </is>
      </c>
      <c r="C66" s="16" t="inlineStr">
        <is>
          <t>既遂</t>
        </is>
      </c>
      <c r="D66" s="22">
        <f>AG66-SUM(G66,I66,K66,M66,O66,Q66,S66,U66,W66,Y66,AA66,AC66)</f>
        <v/>
      </c>
      <c r="E66" s="22">
        <f>AH66-SUM(H66,J66,L66,N66,P66,R66,T66,V66,X66,Z66,AB66,AD66)</f>
        <v/>
      </c>
      <c r="F66" s="22">
        <f>AI66-SUM(AG66:AH66)</f>
        <v/>
      </c>
      <c r="G66" s="16" t="n">
        <v>30</v>
      </c>
      <c r="H66" s="16" t="n">
        <v>16</v>
      </c>
      <c r="I66" s="16" t="n">
        <v>6</v>
      </c>
      <c r="J66" s="16" t="n">
        <v>10</v>
      </c>
      <c r="K66" s="16" t="n">
        <v>1</v>
      </c>
      <c r="L66" s="16" t="n">
        <v>1</v>
      </c>
      <c r="M66" s="16" t="n">
        <v>1</v>
      </c>
      <c r="N66" s="16" t="n"/>
      <c r="O66" s="16" t="n"/>
      <c r="P66" s="16" t="n"/>
      <c r="Q66" s="16" t="n">
        <v>10</v>
      </c>
      <c r="R66" s="16" t="n">
        <v>6</v>
      </c>
      <c r="S66" s="16" t="n">
        <v>13</v>
      </c>
      <c r="T66" s="16" t="n">
        <v>8</v>
      </c>
      <c r="U66" s="16" t="n"/>
      <c r="V66" s="16" t="n">
        <v>1</v>
      </c>
      <c r="W66" s="16" t="n"/>
      <c r="X66" s="16" t="n"/>
      <c r="Y66" s="16" t="n"/>
      <c r="Z66" s="16" t="n"/>
      <c r="AA66" s="16" t="n"/>
      <c r="AB66" s="16" t="n"/>
      <c r="AC66" s="16" t="n"/>
      <c r="AD66" s="16" t="n"/>
      <c r="AE66" s="16" t="n"/>
      <c r="AF66" s="16" t="n"/>
      <c r="AG66" s="16" t="n">
        <v>61</v>
      </c>
      <c r="AH66" s="16" t="n">
        <v>42</v>
      </c>
      <c r="AI66" s="16" t="n">
        <v>103</v>
      </c>
    </row>
    <row r="67">
      <c r="A67" s="16" t="inlineStr">
        <is>
          <t>中國區</t>
        </is>
      </c>
      <c r="B67" s="16" t="inlineStr">
        <is>
          <t>鳥取</t>
        </is>
      </c>
      <c r="C67" s="16" t="inlineStr">
        <is>
          <t>未遂</t>
        </is>
      </c>
      <c r="D67" s="22">
        <f>AG67-SUM(G67,I67,K67,M67,O67,Q67,S67,U67,W67,Y67,AA67,AC67)</f>
        <v/>
      </c>
      <c r="E67" s="22">
        <f>AH67-SUM(H67,J67,L67,N67,P67,R67,T67,V67,X67,Z67,AB67,AD67)</f>
        <v/>
      </c>
      <c r="F67" s="22">
        <f>AI67-SUM(AG67:AH67)</f>
        <v/>
      </c>
      <c r="G67" s="16" t="n"/>
      <c r="H67" s="16" t="n">
        <v>1</v>
      </c>
      <c r="I67" s="16" t="n"/>
      <c r="J67" s="16" t="n">
        <v>4</v>
      </c>
      <c r="K67" s="16" t="n">
        <v>2</v>
      </c>
      <c r="L67" s="16" t="n">
        <v>1</v>
      </c>
      <c r="M67" s="16" t="n"/>
      <c r="N67" s="16" t="n"/>
      <c r="O67" s="16" t="n"/>
      <c r="P67" s="16" t="n"/>
      <c r="Q67" s="16" t="n">
        <v>11</v>
      </c>
      <c r="R67" s="16" t="n">
        <v>6</v>
      </c>
      <c r="S67" s="16" t="n">
        <v>1</v>
      </c>
      <c r="T67" s="16" t="n">
        <v>1</v>
      </c>
      <c r="U67" s="16" t="n">
        <v>1</v>
      </c>
      <c r="V67" s="16" t="n"/>
      <c r="W67" s="16" t="n"/>
      <c r="X67" s="16" t="n"/>
      <c r="Y67" s="16" t="n"/>
      <c r="Z67" s="16" t="n"/>
      <c r="AA67" s="16" t="n"/>
      <c r="AB67" s="16" t="n"/>
      <c r="AC67" s="16" t="n"/>
      <c r="AD67" s="16" t="n"/>
      <c r="AE67" s="16" t="n"/>
      <c r="AF67" s="16" t="n"/>
      <c r="AG67" s="16" t="n">
        <v>15</v>
      </c>
      <c r="AH67" s="16" t="n">
        <v>13</v>
      </c>
      <c r="AI67" s="16" t="n">
        <v>28</v>
      </c>
    </row>
    <row r="68">
      <c r="A68" s="16" t="inlineStr">
        <is>
          <t>中國區</t>
        </is>
      </c>
      <c r="B68" s="16" t="inlineStr">
        <is>
          <t>島根</t>
        </is>
      </c>
      <c r="C68" s="16" t="inlineStr">
        <is>
          <t>既遂</t>
        </is>
      </c>
      <c r="D68" s="22">
        <f>AG68-SUM(G68,I68,K68,M68,O68,Q68,S68,U68,W68,Y68,AA68,AC68)</f>
        <v/>
      </c>
      <c r="E68" s="22">
        <f>AH68-SUM(H68,J68,L68,N68,P68,R68,T68,V68,X68,Z68,AB68,AD68)</f>
        <v/>
      </c>
      <c r="F68" s="22">
        <f>AI68-SUM(AG68:AH68)</f>
        <v/>
      </c>
      <c r="G68" s="16" t="n">
        <v>68</v>
      </c>
      <c r="H68" s="16" t="n">
        <v>33</v>
      </c>
      <c r="I68" s="16" t="n">
        <v>15</v>
      </c>
      <c r="J68" s="16" t="n">
        <v>22</v>
      </c>
      <c r="K68" s="16" t="n">
        <v>9</v>
      </c>
      <c r="L68" s="16" t="n">
        <v>1</v>
      </c>
      <c r="M68" s="16" t="n">
        <v>6</v>
      </c>
      <c r="N68" s="16" t="n"/>
      <c r="O68" s="16" t="n"/>
      <c r="P68" s="16" t="n"/>
      <c r="Q68" s="16" t="n">
        <v>13</v>
      </c>
      <c r="R68" s="16" t="n">
        <v>18</v>
      </c>
      <c r="S68" s="16" t="n">
        <v>9</v>
      </c>
      <c r="T68" s="16" t="n">
        <v>6</v>
      </c>
      <c r="U68" s="16" t="n"/>
      <c r="V68" s="16" t="n"/>
      <c r="W68" s="16" t="n"/>
      <c r="X68" s="16" t="n"/>
      <c r="Y68" s="16" t="n"/>
      <c r="Z68" s="16" t="n"/>
      <c r="AA68" s="16" t="n"/>
      <c r="AB68" s="16" t="n"/>
      <c r="AC68" s="16" t="n">
        <v>1</v>
      </c>
      <c r="AD68" s="16" t="n">
        <v>2</v>
      </c>
      <c r="AE68" s="16" t="n"/>
      <c r="AF68" s="16" t="n"/>
      <c r="AG68" s="16" t="n">
        <v>121</v>
      </c>
      <c r="AH68" s="16" t="n">
        <v>82</v>
      </c>
      <c r="AI68" s="16" t="n">
        <v>203</v>
      </c>
    </row>
    <row r="69">
      <c r="A69" s="16" t="inlineStr">
        <is>
          <t>中國區</t>
        </is>
      </c>
      <c r="B69" s="16" t="inlineStr">
        <is>
          <t>島根</t>
        </is>
      </c>
      <c r="C69" s="16" t="inlineStr">
        <is>
          <t>未遂</t>
        </is>
      </c>
      <c r="D69" s="22">
        <f>AG69-SUM(G69,I69,K69,M69,O69,Q69,S69,U69,W69,Y69,AA69,AC69)</f>
        <v/>
      </c>
      <c r="E69" s="22">
        <f>AH69-SUM(H69,J69,L69,N69,P69,R69,T69,V69,X69,Z69,AB69,AD69)</f>
        <v/>
      </c>
      <c r="F69" s="22">
        <f>AI69-SUM(AG69:AH69)</f>
        <v/>
      </c>
      <c r="G69" s="16" t="n">
        <v>1</v>
      </c>
      <c r="H69" s="16" t="n"/>
      <c r="I69" s="16" t="n">
        <v>3</v>
      </c>
      <c r="J69" s="16" t="n">
        <v>2</v>
      </c>
      <c r="K69" s="16" t="n">
        <v>3</v>
      </c>
      <c r="L69" s="16" t="n"/>
      <c r="M69" s="16" t="n"/>
      <c r="N69" s="16" t="n"/>
      <c r="O69" s="16" t="n"/>
      <c r="P69" s="16" t="n"/>
      <c r="Q69" s="16" t="n">
        <v>8</v>
      </c>
      <c r="R69" s="16" t="n">
        <v>8</v>
      </c>
      <c r="S69" s="16" t="n">
        <v>1</v>
      </c>
      <c r="T69" s="16" t="n">
        <v>1</v>
      </c>
      <c r="U69" s="16" t="n"/>
      <c r="V69" s="16" t="n"/>
      <c r="W69" s="16" t="n"/>
      <c r="X69" s="16" t="n"/>
      <c r="Y69" s="16" t="n"/>
      <c r="Z69" s="16" t="n"/>
      <c r="AA69" s="16" t="n"/>
      <c r="AB69" s="16" t="n"/>
      <c r="AC69" s="16" t="n">
        <v>1</v>
      </c>
      <c r="AD69" s="16" t="n">
        <v>2</v>
      </c>
      <c r="AE69" s="16" t="n"/>
      <c r="AF69" s="16" t="n"/>
      <c r="AG69" s="16" t="n">
        <v>17</v>
      </c>
      <c r="AH69" s="16" t="n">
        <v>13</v>
      </c>
      <c r="AI69" s="16" t="n">
        <v>30</v>
      </c>
    </row>
    <row r="70">
      <c r="A70" s="16" t="inlineStr">
        <is>
          <t>中國區</t>
        </is>
      </c>
      <c r="B70" s="16" t="inlineStr">
        <is>
          <t>岡山</t>
        </is>
      </c>
      <c r="C70" s="16" t="inlineStr">
        <is>
          <t>既遂</t>
        </is>
      </c>
      <c r="D70" s="22">
        <f>AG70-SUM(G70,I70,K70,M70,O70,Q70,S70,U70,W70,Y70,AA70,AC70)</f>
        <v/>
      </c>
      <c r="E70" s="22">
        <f>AH70-SUM(H70,J70,L70,N70,P70,R70,T70,V70,X70,Z70,AB70,AD70)</f>
        <v/>
      </c>
      <c r="F70" s="22">
        <f>AI70-SUM(AG70:AH70)</f>
        <v/>
      </c>
      <c r="G70" s="16" t="n">
        <v>80</v>
      </c>
      <c r="H70" s="16" t="n">
        <v>61</v>
      </c>
      <c r="I70" s="16" t="n">
        <v>32</v>
      </c>
      <c r="J70" s="16" t="n">
        <v>46</v>
      </c>
      <c r="K70" s="16" t="n">
        <v>4</v>
      </c>
      <c r="L70" s="16" t="n"/>
      <c r="M70" s="16" t="n">
        <v>3</v>
      </c>
      <c r="N70" s="16" t="n"/>
      <c r="O70" s="16" t="n"/>
      <c r="P70" s="16" t="n"/>
      <c r="Q70" s="16" t="n">
        <v>29</v>
      </c>
      <c r="R70" s="16" t="n">
        <v>12</v>
      </c>
      <c r="S70" s="16" t="n">
        <v>37</v>
      </c>
      <c r="T70" s="16" t="n">
        <v>11</v>
      </c>
      <c r="U70" s="16" t="n"/>
      <c r="V70" s="16" t="n"/>
      <c r="W70" s="16" t="n">
        <v>1</v>
      </c>
      <c r="X70" s="16" t="n"/>
      <c r="Y70" s="16" t="n"/>
      <c r="Z70" s="16" t="n"/>
      <c r="AA70" s="16" t="n"/>
      <c r="AB70" s="16" t="n"/>
      <c r="AC70" s="16" t="n"/>
      <c r="AD70" s="16" t="n"/>
      <c r="AE70" s="16" t="n"/>
      <c r="AF70" s="16" t="n"/>
      <c r="AG70" s="16" t="n">
        <v>186</v>
      </c>
      <c r="AH70" s="16" t="n">
        <v>130</v>
      </c>
      <c r="AI70" s="16" t="n">
        <v>316</v>
      </c>
    </row>
    <row r="71">
      <c r="A71" s="16" t="inlineStr">
        <is>
          <t>中國區</t>
        </is>
      </c>
      <c r="B71" s="16" t="inlineStr">
        <is>
          <t>岡山</t>
        </is>
      </c>
      <c r="C71" s="16" t="inlineStr">
        <is>
          <t>未遂</t>
        </is>
      </c>
      <c r="D71" s="22">
        <f>AG71-SUM(G71,I71,K71,M71,O71,Q71,S71,U71,W71,Y71,AA71,AC71)</f>
        <v/>
      </c>
      <c r="E71" s="22">
        <f>AH71-SUM(H71,J71,L71,N71,P71,R71,T71,V71,X71,Z71,AB71,AD71)</f>
        <v/>
      </c>
      <c r="F71" s="22">
        <f>AI71-SUM(AG71:AH71)</f>
        <v/>
      </c>
      <c r="G71" s="16" t="n"/>
      <c r="H71" s="16" t="n"/>
      <c r="I71" s="16" t="n">
        <v>1</v>
      </c>
      <c r="J71" s="16" t="n">
        <v>1</v>
      </c>
      <c r="K71" s="16" t="n"/>
      <c r="L71" s="16" t="n"/>
      <c r="M71" s="16" t="n"/>
      <c r="N71" s="16" t="n"/>
      <c r="O71" s="16" t="n"/>
      <c r="P71" s="16" t="n"/>
      <c r="Q71" s="16" t="n">
        <v>7</v>
      </c>
      <c r="R71" s="16" t="n">
        <v>10</v>
      </c>
      <c r="S71" s="16" t="n">
        <v>3</v>
      </c>
      <c r="T71" s="16" t="n">
        <v>1</v>
      </c>
      <c r="U71" s="16" t="n"/>
      <c r="V71" s="16" t="n"/>
      <c r="W71" s="16" t="n"/>
      <c r="X71" s="16" t="n"/>
      <c r="Y71" s="16" t="n"/>
      <c r="Z71" s="16" t="n"/>
      <c r="AA71" s="16" t="n"/>
      <c r="AB71" s="16" t="n"/>
      <c r="AC71" s="16" t="n"/>
      <c r="AD71" s="16" t="n"/>
      <c r="AE71" s="16" t="n"/>
      <c r="AF71" s="16" t="n"/>
      <c r="AG71" s="16" t="n">
        <v>11</v>
      </c>
      <c r="AH71" s="16" t="n">
        <v>12</v>
      </c>
      <c r="AI71" s="16" t="n">
        <v>23</v>
      </c>
    </row>
    <row r="72">
      <c r="A72" s="16" t="inlineStr">
        <is>
          <t>中國區</t>
        </is>
      </c>
      <c r="B72" s="16" t="inlineStr">
        <is>
          <t>廣島</t>
        </is>
      </c>
      <c r="C72" s="16" t="inlineStr">
        <is>
          <t>既遂</t>
        </is>
      </c>
      <c r="D72" s="22">
        <f>AG72-SUM(G72,I72,K72,M72,O72,Q72,S72,U72,W72,Y72,AA72,AC72)</f>
        <v/>
      </c>
      <c r="E72" s="22">
        <f>AH72-SUM(H72,J72,L72,N72,P72,R72,T72,V72,X72,Z72,AB72,AD72)</f>
        <v/>
      </c>
      <c r="F72" s="22">
        <f>AI72-SUM(AG72:AH72)</f>
        <v/>
      </c>
      <c r="G72" s="16" t="n">
        <v>144</v>
      </c>
      <c r="H72" s="16" t="n">
        <v>54</v>
      </c>
      <c r="I72" s="16" t="n">
        <v>33</v>
      </c>
      <c r="J72" s="16" t="n">
        <v>38</v>
      </c>
      <c r="K72" s="16" t="n">
        <v>8</v>
      </c>
      <c r="L72" s="16" t="n">
        <v>1</v>
      </c>
      <c r="M72" s="16" t="n">
        <v>2</v>
      </c>
      <c r="N72" s="16" t="n"/>
      <c r="O72" s="16" t="n"/>
      <c r="P72" s="16" t="n"/>
      <c r="Q72" s="16" t="n">
        <v>37</v>
      </c>
      <c r="R72" s="16" t="n">
        <v>20</v>
      </c>
      <c r="S72" s="16" t="n">
        <v>20</v>
      </c>
      <c r="T72" s="16" t="n">
        <v>10</v>
      </c>
      <c r="U72" s="16" t="n">
        <v>2</v>
      </c>
      <c r="V72" s="16" t="n">
        <v>1</v>
      </c>
      <c r="W72" s="16" t="n">
        <v>1</v>
      </c>
      <c r="X72" s="16" t="n"/>
      <c r="Y72" s="16" t="n"/>
      <c r="Z72" s="16" t="n"/>
      <c r="AA72" s="16" t="n"/>
      <c r="AB72" s="16" t="n"/>
      <c r="AC72" s="16" t="n">
        <v>2</v>
      </c>
      <c r="AD72" s="16" t="n"/>
      <c r="AE72" s="16" t="n"/>
      <c r="AF72" s="16" t="n"/>
      <c r="AG72" s="16" t="n">
        <v>249</v>
      </c>
      <c r="AH72" s="16" t="n">
        <v>124</v>
      </c>
      <c r="AI72" s="16" t="n">
        <v>373</v>
      </c>
    </row>
    <row r="73">
      <c r="A73" s="16" t="inlineStr">
        <is>
          <t>中國區</t>
        </is>
      </c>
      <c r="B73" s="16" t="inlineStr">
        <is>
          <t>廣島</t>
        </is>
      </c>
      <c r="C73" s="16" t="inlineStr">
        <is>
          <t>未遂</t>
        </is>
      </c>
      <c r="D73" s="22">
        <f>AG73-SUM(G73,I73,K73,M73,O73,Q73,S73,U73,W73,Y73,AA73,AC73)</f>
        <v/>
      </c>
      <c r="E73" s="22">
        <f>AH73-SUM(H73,J73,L73,N73,P73,R73,T73,V73,X73,Z73,AB73,AD73)</f>
        <v/>
      </c>
      <c r="F73" s="22">
        <f>AI73-SUM(AG73:AH73)</f>
        <v/>
      </c>
      <c r="G73" s="16" t="n"/>
      <c r="H73" s="16" t="n">
        <v>2</v>
      </c>
      <c r="I73" s="16" t="n">
        <v>5</v>
      </c>
      <c r="J73" s="16" t="n">
        <v>9</v>
      </c>
      <c r="K73" s="16" t="n">
        <v>7</v>
      </c>
      <c r="L73" s="16" t="n">
        <v>2</v>
      </c>
      <c r="M73" s="16" t="n"/>
      <c r="N73" s="16" t="n"/>
      <c r="O73" s="16" t="n"/>
      <c r="P73" s="16" t="n"/>
      <c r="Q73" s="16" t="n">
        <v>23</v>
      </c>
      <c r="R73" s="16" t="n">
        <v>10</v>
      </c>
      <c r="S73" s="16" t="n">
        <v>4</v>
      </c>
      <c r="T73" s="16" t="n">
        <v>4</v>
      </c>
      <c r="U73" s="16" t="n"/>
      <c r="V73" s="16" t="n"/>
      <c r="W73" s="16" t="n"/>
      <c r="X73" s="16" t="n"/>
      <c r="Y73" s="16" t="n"/>
      <c r="Z73" s="16" t="n"/>
      <c r="AA73" s="16" t="n"/>
      <c r="AB73" s="16" t="n"/>
      <c r="AC73" s="16" t="n"/>
      <c r="AD73" s="16" t="n">
        <v>1</v>
      </c>
      <c r="AE73" s="16" t="n"/>
      <c r="AF73" s="16" t="n"/>
      <c r="AG73" s="16" t="n">
        <v>39</v>
      </c>
      <c r="AH73" s="16" t="n">
        <v>28</v>
      </c>
      <c r="AI73" s="16" t="n">
        <v>67</v>
      </c>
    </row>
    <row r="74">
      <c r="A74" s="16" t="inlineStr">
        <is>
          <t>中國區</t>
        </is>
      </c>
      <c r="B74" s="16" t="inlineStr">
        <is>
          <t>山口</t>
        </is>
      </c>
      <c r="C74" s="16" t="inlineStr">
        <is>
          <t>既遂</t>
        </is>
      </c>
      <c r="D74" s="22">
        <f>AG74-SUM(G74,I74,K74,M74,O74,Q74,S74,U74,W74,Y74,AA74,AC74)</f>
        <v/>
      </c>
      <c r="E74" s="22">
        <f>AH74-SUM(H74,J74,L74,N74,P74,R74,T74,V74,X74,Z74,AB74,AD74)</f>
        <v/>
      </c>
      <c r="F74" s="22">
        <f>AI74-SUM(AG74:AH74)</f>
        <v/>
      </c>
      <c r="G74" s="16" t="n">
        <v>108</v>
      </c>
      <c r="H74" s="16" t="n">
        <v>49</v>
      </c>
      <c r="I74" s="16" t="n">
        <v>29</v>
      </c>
      <c r="J74" s="16" t="n">
        <v>40</v>
      </c>
      <c r="K74" s="16" t="n">
        <v>11</v>
      </c>
      <c r="L74" s="16" t="n">
        <v>5</v>
      </c>
      <c r="M74" s="16" t="n">
        <v>3</v>
      </c>
      <c r="N74" s="16" t="n"/>
      <c r="O74" s="16" t="n"/>
      <c r="P74" s="16" t="n"/>
      <c r="Q74" s="16" t="n">
        <v>30</v>
      </c>
      <c r="R74" s="16" t="n">
        <v>30</v>
      </c>
      <c r="S74" s="16" t="n">
        <v>19</v>
      </c>
      <c r="T74" s="16" t="n">
        <v>15</v>
      </c>
      <c r="U74" s="16" t="n">
        <v>2</v>
      </c>
      <c r="V74" s="16" t="n">
        <v>1</v>
      </c>
      <c r="W74" s="16" t="n">
        <v>2</v>
      </c>
      <c r="X74" s="16" t="n"/>
      <c r="Y74" s="16" t="n">
        <v>1</v>
      </c>
      <c r="Z74" s="16" t="n"/>
      <c r="AA74" s="16" t="n">
        <v>1</v>
      </c>
      <c r="AB74" s="16" t="n"/>
      <c r="AC74" s="16" t="n"/>
      <c r="AD74" s="16" t="n"/>
      <c r="AE74" s="16" t="n"/>
      <c r="AF74" s="16" t="n"/>
      <c r="AG74" s="16" t="n">
        <v>206</v>
      </c>
      <c r="AH74" s="16" t="n">
        <v>140</v>
      </c>
      <c r="AI74" s="16" t="n">
        <v>346</v>
      </c>
    </row>
    <row r="75">
      <c r="A75" s="16" t="inlineStr">
        <is>
          <t>中國區</t>
        </is>
      </c>
      <c r="B75" s="16" t="inlineStr">
        <is>
          <t>山口</t>
        </is>
      </c>
      <c r="C75" s="16" t="inlineStr">
        <is>
          <t>未遂</t>
        </is>
      </c>
      <c r="D75" s="22">
        <f>AG75-SUM(G75,I75,K75,M75,O75,Q75,S75,U75,W75,Y75,AA75,AC75)</f>
        <v/>
      </c>
      <c r="E75" s="22">
        <f>AH75-SUM(H75,J75,L75,N75,P75,R75,T75,V75,X75,Z75,AB75,AD75)</f>
        <v/>
      </c>
      <c r="F75" s="22">
        <f>AI75-SUM(AG75:AH75)</f>
        <v/>
      </c>
      <c r="G75" s="16" t="n"/>
      <c r="H75" s="16" t="n">
        <v>1</v>
      </c>
      <c r="I75" s="16" t="n">
        <v>2</v>
      </c>
      <c r="J75" s="16" t="n">
        <v>4</v>
      </c>
      <c r="K75" s="16" t="n">
        <v>2</v>
      </c>
      <c r="L75" s="16" t="n">
        <v>1</v>
      </c>
      <c r="M75" s="16" t="n"/>
      <c r="N75" s="16" t="n"/>
      <c r="O75" s="16" t="n"/>
      <c r="P75" s="16" t="n"/>
      <c r="Q75" s="16" t="n">
        <v>9</v>
      </c>
      <c r="R75" s="16" t="n">
        <v>14</v>
      </c>
      <c r="S75" s="16" t="n">
        <v>2</v>
      </c>
      <c r="T75" s="16" t="n"/>
      <c r="U75" s="16" t="n"/>
      <c r="V75" s="16" t="n"/>
      <c r="W75" s="16" t="n"/>
      <c r="X75" s="16" t="n"/>
      <c r="Y75" s="16" t="n"/>
      <c r="Z75" s="16" t="n"/>
      <c r="AA75" s="16" t="n"/>
      <c r="AB75" s="16" t="n"/>
      <c r="AC75" s="16" t="n"/>
      <c r="AD75" s="16" t="n">
        <v>1</v>
      </c>
      <c r="AE75" s="16" t="n"/>
      <c r="AF75" s="16" t="n"/>
      <c r="AG75" s="16" t="n">
        <v>15</v>
      </c>
      <c r="AH75" s="16" t="n">
        <v>21</v>
      </c>
      <c r="AI75" s="16" t="n">
        <v>36</v>
      </c>
    </row>
    <row r="76">
      <c r="A76" s="16" t="inlineStr">
        <is>
          <t>四國區</t>
        </is>
      </c>
      <c r="B76" s="16" t="inlineStr">
        <is>
          <t>徳島</t>
        </is>
      </c>
      <c r="C76" s="16" t="inlineStr">
        <is>
          <t>既遂</t>
        </is>
      </c>
      <c r="D76" s="22">
        <f>AG76-SUM(G76,I76,K76,M76,O76,Q76,S76,U76,W76,Y76,AA76,AC76)</f>
        <v/>
      </c>
      <c r="E76" s="22">
        <f>AH76-SUM(H76,J76,L76,N76,P76,R76,T76,V76,X76,Z76,AB76,AD76)</f>
        <v/>
      </c>
      <c r="F76" s="22">
        <f>AI76-SUM(AG76:AH76)</f>
        <v/>
      </c>
      <c r="G76" s="16" t="n">
        <v>73</v>
      </c>
      <c r="H76" s="16" t="n">
        <v>31</v>
      </c>
      <c r="I76" s="16" t="n">
        <v>8</v>
      </c>
      <c r="J76" s="16" t="n">
        <v>29</v>
      </c>
      <c r="K76" s="16" t="n">
        <v>4</v>
      </c>
      <c r="L76" s="16" t="n">
        <v>4</v>
      </c>
      <c r="M76" s="16" t="n">
        <v>4</v>
      </c>
      <c r="N76" s="16" t="n">
        <v>1</v>
      </c>
      <c r="O76" s="16" t="n"/>
      <c r="P76" s="16" t="n"/>
      <c r="Q76" s="16" t="n">
        <v>13</v>
      </c>
      <c r="R76" s="16" t="n">
        <v>8</v>
      </c>
      <c r="S76" s="16" t="n"/>
      <c r="T76" s="16" t="n">
        <v>1</v>
      </c>
      <c r="U76" s="16" t="n"/>
      <c r="V76" s="16" t="n"/>
      <c r="W76" s="16" t="n"/>
      <c r="X76" s="16" t="n"/>
      <c r="Y76" s="16" t="n">
        <v>4</v>
      </c>
      <c r="Z76" s="16" t="n"/>
      <c r="AA76" s="16" t="n"/>
      <c r="AB76" s="16" t="n"/>
      <c r="AC76" s="16" t="n"/>
      <c r="AD76" s="16" t="n"/>
      <c r="AE76" s="16" t="n"/>
      <c r="AF76" s="16" t="n"/>
      <c r="AG76" s="16" t="n">
        <v>116</v>
      </c>
      <c r="AH76" s="16" t="n">
        <v>74</v>
      </c>
      <c r="AI76" s="16" t="n">
        <v>190</v>
      </c>
    </row>
    <row r="77">
      <c r="A77" s="16" t="inlineStr">
        <is>
          <t>四國區</t>
        </is>
      </c>
      <c r="B77" s="16" t="inlineStr">
        <is>
          <t>徳島</t>
        </is>
      </c>
      <c r="C77" s="16" t="inlineStr">
        <is>
          <t>未遂</t>
        </is>
      </c>
      <c r="D77" s="22">
        <f>AG77-SUM(G77,I77,K77,M77,O77,Q77,S77,U77,W77,Y77,AA77,AC77)</f>
        <v/>
      </c>
      <c r="E77" s="22">
        <f>AH77-SUM(H77,J77,L77,N77,P77,R77,T77,V77,X77,Z77,AB77,AD77)</f>
        <v/>
      </c>
      <c r="F77" s="22">
        <f>AI77-SUM(AG77:AH77)</f>
        <v/>
      </c>
      <c r="G77" s="16" t="n">
        <v>8</v>
      </c>
      <c r="H77" s="16" t="n">
        <v>1</v>
      </c>
      <c r="I77" s="16" t="n">
        <v>5</v>
      </c>
      <c r="J77" s="16" t="n">
        <v>7</v>
      </c>
      <c r="K77" s="16" t="n">
        <v>3</v>
      </c>
      <c r="L77" s="16" t="n">
        <v>1</v>
      </c>
      <c r="M77" s="16" t="n">
        <v>1</v>
      </c>
      <c r="N77" s="16" t="n"/>
      <c r="O77" s="16" t="n"/>
      <c r="P77" s="16" t="n"/>
      <c r="Q77" s="16" t="n">
        <v>6</v>
      </c>
      <c r="R77" s="16" t="n">
        <v>2</v>
      </c>
      <c r="S77" s="16" t="n"/>
      <c r="T77" s="16" t="n"/>
      <c r="U77" s="16" t="n"/>
      <c r="V77" s="16" t="n"/>
      <c r="W77" s="16" t="n"/>
      <c r="X77" s="16" t="n"/>
      <c r="Y77" s="16" t="n"/>
      <c r="Z77" s="16" t="n"/>
      <c r="AA77" s="16" t="n"/>
      <c r="AB77" s="16" t="n"/>
      <c r="AC77" s="16" t="n"/>
      <c r="AD77" s="16" t="n"/>
      <c r="AE77" s="16" t="n"/>
      <c r="AF77" s="16" t="n"/>
      <c r="AG77" s="16" t="n">
        <v>23</v>
      </c>
      <c r="AH77" s="16" t="n">
        <v>11</v>
      </c>
      <c r="AI77" s="16" t="n">
        <v>34</v>
      </c>
    </row>
    <row r="78">
      <c r="A78" s="16" t="inlineStr">
        <is>
          <t>四國區</t>
        </is>
      </c>
      <c r="B78" s="16" t="inlineStr">
        <is>
          <t>香川</t>
        </is>
      </c>
      <c r="C78" s="16" t="inlineStr">
        <is>
          <t>既遂</t>
        </is>
      </c>
      <c r="D78" s="22">
        <f>AG78-SUM(G78,I78,K78,M78,O78,Q78,S78,U78,W78,Y78,AA78,AC78)</f>
        <v/>
      </c>
      <c r="E78" s="22">
        <f>AH78-SUM(H78,J78,L78,N78,P78,R78,T78,V78,X78,Z78,AB78,AD78)</f>
        <v/>
      </c>
      <c r="F78" s="22">
        <f>AI78-SUM(AG78:AH78)</f>
        <v/>
      </c>
      <c r="G78" s="16" t="n">
        <v>47</v>
      </c>
      <c r="H78" s="16" t="n">
        <v>13</v>
      </c>
      <c r="I78" s="16" t="n">
        <v>28</v>
      </c>
      <c r="J78" s="16" t="n">
        <v>48</v>
      </c>
      <c r="K78" s="16" t="n">
        <v>3</v>
      </c>
      <c r="L78" s="16" t="n"/>
      <c r="M78" s="16" t="n"/>
      <c r="N78" s="16" t="n"/>
      <c r="O78" s="16" t="n"/>
      <c r="P78" s="16" t="n"/>
      <c r="Q78" s="16" t="n">
        <v>12</v>
      </c>
      <c r="R78" s="16" t="n">
        <v>10</v>
      </c>
      <c r="S78" s="16" t="n">
        <v>4</v>
      </c>
      <c r="T78" s="16" t="n">
        <v>3</v>
      </c>
      <c r="U78" s="16" t="n">
        <v>7</v>
      </c>
      <c r="V78" s="16" t="n">
        <v>2</v>
      </c>
      <c r="W78" s="16" t="n"/>
      <c r="X78" s="16" t="n"/>
      <c r="Y78" s="16" t="n"/>
      <c r="Z78" s="16" t="n"/>
      <c r="AA78" s="16" t="n"/>
      <c r="AB78" s="16" t="n"/>
      <c r="AC78" s="16" t="n"/>
      <c r="AD78" s="16" t="n"/>
      <c r="AE78" s="16" t="n"/>
      <c r="AF78" s="16" t="n"/>
      <c r="AG78" s="16" t="n">
        <v>101</v>
      </c>
      <c r="AH78" s="16" t="n">
        <v>76</v>
      </c>
      <c r="AI78" s="16" t="n">
        <v>177</v>
      </c>
    </row>
    <row r="79">
      <c r="A79" s="16" t="inlineStr">
        <is>
          <t>四國區</t>
        </is>
      </c>
      <c r="B79" s="16" t="inlineStr">
        <is>
          <t>香川</t>
        </is>
      </c>
      <c r="C79" s="16" t="inlineStr">
        <is>
          <t>未遂</t>
        </is>
      </c>
      <c r="D79" s="22">
        <f>AG79-SUM(G79,I79,K79,M79,O79,Q79,S79,U79,W79,Y79,AA79,AC79)</f>
        <v/>
      </c>
      <c r="E79" s="22">
        <f>AH79-SUM(H79,J79,L79,N79,P79,R79,T79,V79,X79,Z79,AB79,AD79)</f>
        <v/>
      </c>
      <c r="F79" s="22">
        <f>AI79-SUM(AG79:AH79)</f>
        <v/>
      </c>
      <c r="G79" s="16" t="n"/>
      <c r="H79" s="16" t="n"/>
      <c r="I79" s="16" t="n">
        <v>1</v>
      </c>
      <c r="J79" s="16" t="n">
        <v>3</v>
      </c>
      <c r="K79" s="16" t="n">
        <v>1</v>
      </c>
      <c r="L79" s="16" t="n"/>
      <c r="M79" s="16" t="n"/>
      <c r="N79" s="16" t="n"/>
      <c r="O79" s="16" t="n"/>
      <c r="P79" s="16" t="n"/>
      <c r="Q79" s="16" t="n">
        <v>9</v>
      </c>
      <c r="R79" s="16" t="n">
        <v>6</v>
      </c>
      <c r="S79" s="16" t="n"/>
      <c r="T79" s="16" t="n"/>
      <c r="U79" s="16" t="n">
        <v>2</v>
      </c>
      <c r="V79" s="16" t="n"/>
      <c r="W79" s="16" t="n"/>
      <c r="X79" s="16" t="n"/>
      <c r="Y79" s="16" t="n"/>
      <c r="Z79" s="16" t="n"/>
      <c r="AA79" s="16" t="n"/>
      <c r="AB79" s="16" t="n"/>
      <c r="AC79" s="16" t="n"/>
      <c r="AD79" s="16" t="n"/>
      <c r="AE79" s="16" t="n"/>
      <c r="AF79" s="16" t="n"/>
      <c r="AG79" s="16" t="n">
        <v>13</v>
      </c>
      <c r="AH79" s="16" t="n">
        <v>9</v>
      </c>
      <c r="AI79" s="16" t="n">
        <v>22</v>
      </c>
    </row>
    <row r="80">
      <c r="A80" s="16" t="inlineStr">
        <is>
          <t>四國區</t>
        </is>
      </c>
      <c r="B80" s="16" t="inlineStr">
        <is>
          <t>愛媛</t>
        </is>
      </c>
      <c r="C80" s="16" t="inlineStr">
        <is>
          <t>既遂</t>
        </is>
      </c>
      <c r="D80" s="22">
        <f>AG80-SUM(G80,I80,K80,M80,O80,Q80,S80,U80,W80,Y80,AA80,AC80)</f>
        <v/>
      </c>
      <c r="E80" s="22">
        <f>AH80-SUM(H80,J80,L80,N80,P80,R80,T80,V80,X80,Z80,AB80,AD80)</f>
        <v/>
      </c>
      <c r="F80" s="22">
        <f>AI80-SUM(AG80:AH80)</f>
        <v/>
      </c>
      <c r="G80" s="16" t="n">
        <v>89</v>
      </c>
      <c r="H80" s="16" t="n">
        <v>43</v>
      </c>
      <c r="I80" s="16" t="n">
        <v>13</v>
      </c>
      <c r="J80" s="16" t="n">
        <v>31</v>
      </c>
      <c r="K80" s="16" t="n">
        <v>10</v>
      </c>
      <c r="L80" s="16" t="n">
        <v>5</v>
      </c>
      <c r="M80" s="16" t="n">
        <v>3</v>
      </c>
      <c r="N80" s="16" t="n"/>
      <c r="O80" s="16" t="n"/>
      <c r="P80" s="16" t="n"/>
      <c r="Q80" s="16" t="n">
        <v>21</v>
      </c>
      <c r="R80" s="16" t="n">
        <v>13</v>
      </c>
      <c r="S80" s="16" t="n">
        <v>7</v>
      </c>
      <c r="T80" s="16" t="n">
        <v>1</v>
      </c>
      <c r="U80" s="16" t="n"/>
      <c r="V80" s="16" t="n"/>
      <c r="W80" s="16" t="n">
        <v>1</v>
      </c>
      <c r="X80" s="16" t="n"/>
      <c r="Y80" s="16" t="n">
        <v>1</v>
      </c>
      <c r="Z80" s="16" t="n"/>
      <c r="AA80" s="16" t="n"/>
      <c r="AB80" s="16" t="n"/>
      <c r="AC80" s="16" t="n"/>
      <c r="AD80" s="16" t="n"/>
      <c r="AE80" s="16" t="n"/>
      <c r="AF80" s="16" t="n"/>
      <c r="AG80" s="16" t="n">
        <v>145</v>
      </c>
      <c r="AH80" s="16" t="n">
        <v>93</v>
      </c>
      <c r="AI80" s="16" t="n">
        <v>238</v>
      </c>
    </row>
    <row r="81">
      <c r="A81" s="16" t="inlineStr">
        <is>
          <t>四國區</t>
        </is>
      </c>
      <c r="B81" s="16" t="inlineStr">
        <is>
          <t>愛媛</t>
        </is>
      </c>
      <c r="C81" s="16" t="inlineStr">
        <is>
          <t>未遂</t>
        </is>
      </c>
      <c r="D81" s="22">
        <f>AG81-SUM(G81,I81,K81,M81,O81,Q81,S81,U81,W81,Y81,AA81,AC81)</f>
        <v/>
      </c>
      <c r="E81" s="22">
        <f>AH81-SUM(H81,J81,L81,N81,P81,R81,T81,V81,X81,Z81,AB81,AD81)</f>
        <v/>
      </c>
      <c r="F81" s="22">
        <f>AI81-SUM(AG81:AH81)</f>
        <v/>
      </c>
      <c r="G81" s="16" t="n"/>
      <c r="H81" s="16" t="n"/>
      <c r="I81" s="16" t="n">
        <v>1</v>
      </c>
      <c r="J81" s="16" t="n">
        <v>5</v>
      </c>
      <c r="K81" s="16" t="n">
        <v>1</v>
      </c>
      <c r="L81" s="16" t="n">
        <v>2</v>
      </c>
      <c r="M81" s="16" t="n"/>
      <c r="N81" s="16" t="n"/>
      <c r="O81" s="16" t="n"/>
      <c r="P81" s="16" t="n"/>
      <c r="Q81" s="16" t="n">
        <v>11</v>
      </c>
      <c r="R81" s="16" t="n">
        <v>13</v>
      </c>
      <c r="S81" s="16" t="n"/>
      <c r="T81" s="16" t="n">
        <v>1</v>
      </c>
      <c r="U81" s="16" t="n"/>
      <c r="V81" s="16" t="n"/>
      <c r="W81" s="16" t="n"/>
      <c r="X81" s="16" t="n"/>
      <c r="Y81" s="16" t="n"/>
      <c r="Z81" s="16" t="n"/>
      <c r="AA81" s="16" t="n"/>
      <c r="AB81" s="16" t="n"/>
      <c r="AC81" s="16" t="n"/>
      <c r="AD81" s="16" t="n"/>
      <c r="AE81" s="16" t="n"/>
      <c r="AF81" s="16" t="n"/>
      <c r="AG81" s="16" t="n">
        <v>13</v>
      </c>
      <c r="AH81" s="16" t="n">
        <v>21</v>
      </c>
      <c r="AI81" s="16" t="n">
        <v>34</v>
      </c>
    </row>
    <row r="82">
      <c r="A82" s="16" t="inlineStr">
        <is>
          <t>四國區</t>
        </is>
      </c>
      <c r="B82" s="16" t="inlineStr">
        <is>
          <t>高知</t>
        </is>
      </c>
      <c r="C82" s="16" t="inlineStr">
        <is>
          <t>既遂</t>
        </is>
      </c>
      <c r="D82" s="22">
        <f>AG82-SUM(G82,I82,K82,M82,O82,Q82,S82,U82,W82,Y82,AA82,AC82)</f>
        <v/>
      </c>
      <c r="E82" s="22">
        <f>AH82-SUM(H82,J82,L82,N82,P82,R82,T82,V82,X82,Z82,AB82,AD82)</f>
        <v/>
      </c>
      <c r="F82" s="22">
        <f>AI82-SUM(AG82:AH82)</f>
        <v/>
      </c>
      <c r="G82" s="16" t="n">
        <v>66</v>
      </c>
      <c r="H82" s="16" t="n">
        <v>31</v>
      </c>
      <c r="I82" s="16" t="n">
        <v>13</v>
      </c>
      <c r="J82" s="16" t="n">
        <v>20</v>
      </c>
      <c r="K82" s="16" t="n">
        <v>2</v>
      </c>
      <c r="L82" s="16" t="n">
        <v>2</v>
      </c>
      <c r="M82" s="16" t="n">
        <v>5</v>
      </c>
      <c r="N82" s="16" t="n"/>
      <c r="O82" s="16" t="n"/>
      <c r="P82" s="16" t="n"/>
      <c r="Q82" s="16" t="n">
        <v>4</v>
      </c>
      <c r="R82" s="16" t="n">
        <v>8</v>
      </c>
      <c r="S82" s="16" t="n">
        <v>3</v>
      </c>
      <c r="T82" s="16" t="n">
        <v>4</v>
      </c>
      <c r="U82" s="16" t="n"/>
      <c r="V82" s="16" t="n"/>
      <c r="W82" s="16" t="n"/>
      <c r="X82" s="16" t="n"/>
      <c r="Y82" s="16" t="n"/>
      <c r="Z82" s="16" t="n"/>
      <c r="AA82" s="16" t="n"/>
      <c r="AB82" s="16" t="n"/>
      <c r="AC82" s="16" t="n"/>
      <c r="AD82" s="16" t="n"/>
      <c r="AE82" s="16" t="n"/>
      <c r="AF82" s="16" t="n"/>
      <c r="AG82" s="16" t="n">
        <v>93</v>
      </c>
      <c r="AH82" s="16" t="n">
        <v>65</v>
      </c>
      <c r="AI82" s="16" t="n">
        <v>158</v>
      </c>
    </row>
    <row r="83">
      <c r="A83" s="16" t="inlineStr">
        <is>
          <t>四國區</t>
        </is>
      </c>
      <c r="B83" s="16" t="inlineStr">
        <is>
          <t>高知</t>
        </is>
      </c>
      <c r="C83" s="16" t="inlineStr">
        <is>
          <t>未遂</t>
        </is>
      </c>
      <c r="D83" s="22">
        <f>AG83-SUM(G83,I83,K83,M83,O83,Q83,S83,U83,W83,Y83,AA83,AC83)</f>
        <v/>
      </c>
      <c r="E83" s="22">
        <f>AH83-SUM(H83,J83,L83,N83,P83,R83,T83,V83,X83,Z83,AB83,AD83)</f>
        <v/>
      </c>
      <c r="F83" s="22">
        <f>AI83-SUM(AG83:AH83)</f>
        <v/>
      </c>
      <c r="G83" s="16" t="n">
        <v>1</v>
      </c>
      <c r="H83" s="16" t="n"/>
      <c r="I83" s="16" t="n">
        <v>1</v>
      </c>
      <c r="J83" s="16" t="n"/>
      <c r="K83" s="16" t="n">
        <v>3</v>
      </c>
      <c r="L83" s="16" t="n"/>
      <c r="M83" s="16" t="n"/>
      <c r="N83" s="16" t="n"/>
      <c r="O83" s="16" t="n"/>
      <c r="P83" s="16" t="n"/>
      <c r="Q83" s="16" t="n">
        <v>5</v>
      </c>
      <c r="R83" s="16" t="n">
        <v>10</v>
      </c>
      <c r="S83" s="16" t="n"/>
      <c r="T83" s="16" t="n"/>
      <c r="U83" s="16" t="n"/>
      <c r="V83" s="16" t="n"/>
      <c r="W83" s="16" t="n"/>
      <c r="X83" s="16" t="n"/>
      <c r="Y83" s="16" t="n"/>
      <c r="Z83" s="16" t="n"/>
      <c r="AA83" s="16" t="n"/>
      <c r="AB83" s="16" t="n"/>
      <c r="AC83" s="16" t="n"/>
      <c r="AD83" s="16" t="n"/>
      <c r="AE83" s="16" t="n"/>
      <c r="AF83" s="16" t="n"/>
      <c r="AG83" s="16" t="n">
        <v>10</v>
      </c>
      <c r="AH83" s="16" t="n">
        <v>10</v>
      </c>
      <c r="AI83" s="16" t="n">
        <v>20</v>
      </c>
    </row>
    <row r="84">
      <c r="A84" s="16" t="inlineStr">
        <is>
          <t>九州區</t>
        </is>
      </c>
      <c r="B84" s="16" t="inlineStr">
        <is>
          <t>福岡</t>
        </is>
      </c>
      <c r="C84" s="16" t="inlineStr">
        <is>
          <t>既遂</t>
        </is>
      </c>
      <c r="D84" s="22">
        <f>AG84-SUM(G84,I84,K84,M84,O84,Q84,S84,U84,W84,Y84,AA84,AC84)</f>
        <v/>
      </c>
      <c r="E84" s="22">
        <f>AH84-SUM(H84,J84,L84,N84,P84,R84,T84,V84,X84,Z84,AB84,AD84)</f>
        <v/>
      </c>
      <c r="F84" s="22">
        <f>AI84-SUM(AG84:AH84)</f>
        <v/>
      </c>
      <c r="G84" s="16" t="n">
        <v>141</v>
      </c>
      <c r="H84" s="16" t="n">
        <v>61</v>
      </c>
      <c r="I84" s="16" t="n">
        <v>32</v>
      </c>
      <c r="J84" s="16" t="n">
        <v>61</v>
      </c>
      <c r="K84" s="16" t="n">
        <v>13</v>
      </c>
      <c r="L84" s="16" t="n">
        <v>5</v>
      </c>
      <c r="M84" s="16" t="n">
        <v>9</v>
      </c>
      <c r="N84" s="16" t="n">
        <v>2</v>
      </c>
      <c r="O84" s="16" t="n"/>
      <c r="P84" s="16" t="n"/>
      <c r="Q84" s="16" t="n">
        <v>72</v>
      </c>
      <c r="R84" s="16" t="n">
        <v>68</v>
      </c>
      <c r="S84" s="16" t="n">
        <v>54</v>
      </c>
      <c r="T84" s="16" t="n">
        <v>17</v>
      </c>
      <c r="U84" s="16" t="n">
        <v>8</v>
      </c>
      <c r="V84" s="16" t="n">
        <v>2</v>
      </c>
      <c r="W84" s="16" t="n"/>
      <c r="X84" s="16" t="n"/>
      <c r="Y84" s="16" t="n"/>
      <c r="Z84" s="16" t="n"/>
      <c r="AA84" s="16" t="n"/>
      <c r="AB84" s="16" t="n"/>
      <c r="AC84" s="16" t="n">
        <v>4</v>
      </c>
      <c r="AD84" s="16" t="n">
        <v>6</v>
      </c>
      <c r="AE84" s="16" t="n"/>
      <c r="AF84" s="16" t="n"/>
      <c r="AG84" s="16" t="n">
        <v>333</v>
      </c>
      <c r="AH84" s="16" t="n">
        <v>222</v>
      </c>
      <c r="AI84" s="16" t="n">
        <v>555</v>
      </c>
    </row>
    <row r="85">
      <c r="A85" s="16" t="inlineStr">
        <is>
          <t>九州區</t>
        </is>
      </c>
      <c r="B85" s="16" t="inlineStr">
        <is>
          <t>福岡</t>
        </is>
      </c>
      <c r="C85" s="16" t="inlineStr">
        <is>
          <t>未遂</t>
        </is>
      </c>
      <c r="D85" s="22">
        <f>AG85-SUM(G85,I85,K85,M85,O85,Q85,S85,U85,W85,Y85,AA85,AC85)</f>
        <v/>
      </c>
      <c r="E85" s="22">
        <f>AH85-SUM(H85,J85,L85,N85,P85,R85,T85,V85,X85,Z85,AB85,AD85)</f>
        <v/>
      </c>
      <c r="F85" s="22">
        <f>AI85-SUM(AG85:AH85)</f>
        <v/>
      </c>
      <c r="G85" s="16" t="n">
        <v>3</v>
      </c>
      <c r="H85" s="16" t="n">
        <v>1</v>
      </c>
      <c r="I85" s="16" t="n">
        <v>11</v>
      </c>
      <c r="J85" s="16" t="n">
        <v>27</v>
      </c>
      <c r="K85" s="16" t="n">
        <v>28</v>
      </c>
      <c r="L85" s="16" t="n">
        <v>19</v>
      </c>
      <c r="M85" s="16" t="n">
        <v>1</v>
      </c>
      <c r="N85" s="16" t="n"/>
      <c r="O85" s="16" t="n"/>
      <c r="P85" s="16" t="n"/>
      <c r="Q85" s="16" t="n">
        <v>77</v>
      </c>
      <c r="R85" s="16" t="n">
        <v>66</v>
      </c>
      <c r="S85" s="16" t="n">
        <v>9</v>
      </c>
      <c r="T85" s="16" t="n">
        <v>2</v>
      </c>
      <c r="U85" s="16" t="n"/>
      <c r="V85" s="16" t="n"/>
      <c r="W85" s="16" t="n"/>
      <c r="X85" s="16" t="n"/>
      <c r="Y85" s="16" t="n"/>
      <c r="Z85" s="16" t="n"/>
      <c r="AA85" s="16" t="n"/>
      <c r="AB85" s="16" t="n"/>
      <c r="AC85" s="16" t="n"/>
      <c r="AD85" s="16" t="n"/>
      <c r="AE85" s="16" t="n"/>
      <c r="AF85" s="16" t="n"/>
      <c r="AG85" s="16" t="n">
        <v>129</v>
      </c>
      <c r="AH85" s="16" t="n">
        <v>115</v>
      </c>
      <c r="AI85" s="16" t="n">
        <v>244</v>
      </c>
    </row>
    <row r="86">
      <c r="A86" s="16" t="inlineStr">
        <is>
          <t>九州區</t>
        </is>
      </c>
      <c r="B86" s="16" t="inlineStr">
        <is>
          <t>佐賀</t>
        </is>
      </c>
      <c r="C86" s="16" t="inlineStr">
        <is>
          <t>既遂</t>
        </is>
      </c>
      <c r="D86" s="22">
        <f>AG86-SUM(G86,I86,K86,M86,O86,Q86,S86,U86,W86,Y86,AA86,AC86)</f>
        <v/>
      </c>
      <c r="E86" s="22">
        <f>AH86-SUM(H86,J86,L86,N86,P86,R86,T86,V86,X86,Z86,AB86,AD86)</f>
        <v/>
      </c>
      <c r="F86" s="22">
        <f>AI86-SUM(AG86:AH86)</f>
        <v/>
      </c>
      <c r="G86" s="16" t="n">
        <v>32</v>
      </c>
      <c r="H86" s="16" t="n">
        <v>14</v>
      </c>
      <c r="I86" s="16" t="n">
        <v>12</v>
      </c>
      <c r="J86" s="16" t="n">
        <v>18</v>
      </c>
      <c r="K86" s="16" t="n">
        <v>2</v>
      </c>
      <c r="L86" s="16" t="n">
        <v>1</v>
      </c>
      <c r="M86" s="16" t="n"/>
      <c r="N86" s="16" t="n"/>
      <c r="O86" s="16" t="n"/>
      <c r="P86" s="16" t="n"/>
      <c r="Q86" s="16" t="n">
        <v>8</v>
      </c>
      <c r="R86" s="16" t="n">
        <v>11</v>
      </c>
      <c r="S86" s="16" t="n">
        <v>18</v>
      </c>
      <c r="T86" s="16" t="n">
        <v>6</v>
      </c>
      <c r="U86" s="16" t="n"/>
      <c r="V86" s="16" t="n"/>
      <c r="W86" s="16" t="n"/>
      <c r="X86" s="16" t="n"/>
      <c r="Y86" s="16" t="n"/>
      <c r="Z86" s="16" t="n"/>
      <c r="AA86" s="16" t="n">
        <v>2</v>
      </c>
      <c r="AB86" s="16" t="n"/>
      <c r="AC86" s="16" t="n"/>
      <c r="AD86" s="16" t="n"/>
      <c r="AE86" s="16" t="n"/>
      <c r="AF86" s="16" t="n"/>
      <c r="AG86" s="16" t="n">
        <v>74</v>
      </c>
      <c r="AH86" s="16" t="n">
        <v>50</v>
      </c>
      <c r="AI86" s="16" t="n">
        <v>124</v>
      </c>
    </row>
    <row r="87">
      <c r="A87" s="16" t="inlineStr">
        <is>
          <t>九州區</t>
        </is>
      </c>
      <c r="B87" s="16" t="inlineStr">
        <is>
          <t>佐賀</t>
        </is>
      </c>
      <c r="C87" s="16" t="inlineStr">
        <is>
          <t>未遂</t>
        </is>
      </c>
      <c r="D87" s="22">
        <f>AG87-SUM(G87,I87,K87,M87,O87,Q87,S87,U87,W87,Y87,AA87,AC87)</f>
        <v/>
      </c>
      <c r="E87" s="22">
        <f>AH87-SUM(H87,J87,L87,N87,P87,R87,T87,V87,X87,Z87,AB87,AD87)</f>
        <v/>
      </c>
      <c r="F87" s="22">
        <f>AI87-SUM(AG87:AH87)</f>
        <v/>
      </c>
      <c r="G87" s="16" t="n"/>
      <c r="H87" s="16" t="n"/>
      <c r="I87" s="16" t="n"/>
      <c r="J87" s="16" t="n"/>
      <c r="K87" s="16" t="n">
        <v>3</v>
      </c>
      <c r="L87" s="16" t="n">
        <v>1</v>
      </c>
      <c r="M87" s="16" t="n"/>
      <c r="N87" s="16" t="n"/>
      <c r="O87" s="16" t="n"/>
      <c r="P87" s="16" t="n"/>
      <c r="Q87" s="16" t="n">
        <v>5</v>
      </c>
      <c r="R87" s="16" t="n">
        <v>8</v>
      </c>
      <c r="S87" s="16" t="n"/>
      <c r="T87" s="16" t="n"/>
      <c r="U87" s="16" t="n"/>
      <c r="V87" s="16" t="n"/>
      <c r="W87" s="16" t="n"/>
      <c r="X87" s="16" t="n"/>
      <c r="Y87" s="16" t="n">
        <v>1</v>
      </c>
      <c r="Z87" s="16" t="n"/>
      <c r="AA87" s="16" t="n"/>
      <c r="AB87" s="16" t="n"/>
      <c r="AC87" s="16" t="n"/>
      <c r="AD87" s="16" t="n"/>
      <c r="AE87" s="16" t="n"/>
      <c r="AF87" s="16" t="n"/>
      <c r="AG87" s="16" t="n">
        <v>9</v>
      </c>
      <c r="AH87" s="16" t="n">
        <v>9</v>
      </c>
      <c r="AI87" s="16" t="n">
        <v>18</v>
      </c>
    </row>
    <row r="88">
      <c r="A88" s="16" t="inlineStr">
        <is>
          <t>九州區</t>
        </is>
      </c>
      <c r="B88" s="16" t="inlineStr">
        <is>
          <t>長崎</t>
        </is>
      </c>
      <c r="C88" s="16" t="inlineStr">
        <is>
          <t>既遂</t>
        </is>
      </c>
      <c r="D88" s="22">
        <f>AG88-SUM(G88,I88,K88,M88,O88,Q88,S88,U88,W88,Y88,AA88,AC88)</f>
        <v/>
      </c>
      <c r="E88" s="22">
        <f>AH88-SUM(H88,J88,L88,N88,P88,R88,T88,V88,X88,Z88,AB88,AD88)</f>
        <v/>
      </c>
      <c r="F88" s="22">
        <f>AI88-SUM(AG88:AH88)</f>
        <v/>
      </c>
      <c r="G88" s="16" t="n">
        <v>61</v>
      </c>
      <c r="H88" s="16" t="n">
        <v>25</v>
      </c>
      <c r="I88" s="16" t="n">
        <v>12</v>
      </c>
      <c r="J88" s="16" t="n">
        <v>28</v>
      </c>
      <c r="K88" s="16" t="n">
        <v>8</v>
      </c>
      <c r="L88" s="16" t="n">
        <v>1</v>
      </c>
      <c r="M88" s="16" t="n">
        <v>1</v>
      </c>
      <c r="N88" s="16" t="n">
        <v>1</v>
      </c>
      <c r="O88" s="16" t="n"/>
      <c r="P88" s="16" t="n"/>
      <c r="Q88" s="16" t="n">
        <v>11</v>
      </c>
      <c r="R88" s="16" t="n">
        <v>8</v>
      </c>
      <c r="S88" s="16" t="n">
        <v>18</v>
      </c>
      <c r="T88" s="16" t="n">
        <v>6</v>
      </c>
      <c r="U88" s="16" t="n"/>
      <c r="V88" s="16" t="n"/>
      <c r="W88" s="16" t="n"/>
      <c r="X88" s="16" t="n"/>
      <c r="Y88" s="16" t="n"/>
      <c r="Z88" s="16" t="n"/>
      <c r="AA88" s="16" t="n"/>
      <c r="AB88" s="16" t="n"/>
      <c r="AC88" s="16" t="n">
        <v>1</v>
      </c>
      <c r="AD88" s="16" t="n"/>
      <c r="AE88" s="16" t="n"/>
      <c r="AF88" s="16" t="n"/>
      <c r="AG88" s="16" t="n">
        <v>112</v>
      </c>
      <c r="AH88" s="16" t="n">
        <v>69</v>
      </c>
      <c r="AI88" s="16" t="n">
        <v>181</v>
      </c>
    </row>
    <row r="89">
      <c r="A89" s="16" t="inlineStr">
        <is>
          <t>九州區</t>
        </is>
      </c>
      <c r="B89" s="16" t="inlineStr">
        <is>
          <t>長崎</t>
        </is>
      </c>
      <c r="C89" s="16" t="inlineStr">
        <is>
          <t>未遂</t>
        </is>
      </c>
      <c r="D89" s="22">
        <f>AG89-SUM(G89,I89,K89,M89,O89,Q89,S89,U89,W89,Y89,AA89,AC89)</f>
        <v/>
      </c>
      <c r="E89" s="22">
        <f>AH89-SUM(H89,J89,L89,N89,P89,R89,T89,V89,X89,Z89,AB89,AD89)</f>
        <v/>
      </c>
      <c r="F89" s="22">
        <f>AI89-SUM(AG89:AH89)</f>
        <v/>
      </c>
      <c r="G89" s="16" t="n"/>
      <c r="H89" s="16" t="n">
        <v>1</v>
      </c>
      <c r="I89" s="16" t="n">
        <v>1</v>
      </c>
      <c r="J89" s="16" t="n">
        <v>4</v>
      </c>
      <c r="K89" s="16" t="n">
        <v>9</v>
      </c>
      <c r="L89" s="16" t="n">
        <v>2</v>
      </c>
      <c r="M89" s="16" t="n"/>
      <c r="N89" s="16" t="n"/>
      <c r="O89" s="16" t="n"/>
      <c r="P89" s="16" t="n"/>
      <c r="Q89" s="16" t="n">
        <v>13</v>
      </c>
      <c r="R89" s="16" t="n">
        <v>19</v>
      </c>
      <c r="S89" s="16" t="n"/>
      <c r="T89" s="16" t="n"/>
      <c r="U89" s="16" t="n"/>
      <c r="V89" s="16" t="n"/>
      <c r="W89" s="16" t="n"/>
      <c r="X89" s="16" t="n"/>
      <c r="Y89" s="16" t="n"/>
      <c r="Z89" s="16" t="n"/>
      <c r="AA89" s="16" t="n"/>
      <c r="AB89" s="16" t="n"/>
      <c r="AC89" s="16" t="n">
        <v>1</v>
      </c>
      <c r="AD89" s="16" t="n">
        <v>1</v>
      </c>
      <c r="AE89" s="16" t="n"/>
      <c r="AF89" s="16" t="n"/>
      <c r="AG89" s="16" t="n">
        <v>24</v>
      </c>
      <c r="AH89" s="16" t="n">
        <v>27</v>
      </c>
      <c r="AI89" s="16" t="n">
        <v>51</v>
      </c>
    </row>
    <row r="90">
      <c r="A90" s="16" t="inlineStr">
        <is>
          <t>九州區</t>
        </is>
      </c>
      <c r="B90" s="16" t="inlineStr">
        <is>
          <t>熊本</t>
        </is>
      </c>
      <c r="C90" s="16" t="inlineStr">
        <is>
          <t>既遂</t>
        </is>
      </c>
      <c r="D90" s="22">
        <f>AG90-SUM(G90,I90,K90,M90,O90,Q90,S90,U90,W90,Y90,AA90,AC90)</f>
        <v/>
      </c>
      <c r="E90" s="22">
        <f>AH90-SUM(H90,J90,L90,N90,P90,R90,T90,V90,X90,Z90,AB90,AD90)</f>
        <v/>
      </c>
      <c r="F90" s="22">
        <f>AI90-SUM(AG90:AH90)</f>
        <v/>
      </c>
      <c r="G90" s="16" t="n">
        <v>96</v>
      </c>
      <c r="H90" s="16" t="n">
        <v>42</v>
      </c>
      <c r="I90" s="16" t="n">
        <v>16</v>
      </c>
      <c r="J90" s="16" t="n">
        <v>19</v>
      </c>
      <c r="K90" s="16" t="n">
        <v>5</v>
      </c>
      <c r="L90" s="16" t="n">
        <v>2</v>
      </c>
      <c r="M90" s="16" t="n">
        <v>2</v>
      </c>
      <c r="N90" s="16" t="n">
        <v>3</v>
      </c>
      <c r="O90" s="16" t="n">
        <v>1</v>
      </c>
      <c r="P90" s="16" t="n">
        <v>1</v>
      </c>
      <c r="Q90" s="16" t="n">
        <v>26</v>
      </c>
      <c r="R90" s="16" t="n">
        <v>18</v>
      </c>
      <c r="S90" s="16" t="n">
        <v>26</v>
      </c>
      <c r="T90" s="16" t="n">
        <v>12</v>
      </c>
      <c r="U90" s="16" t="n"/>
      <c r="V90" s="16" t="n"/>
      <c r="W90" s="16" t="n"/>
      <c r="X90" s="16" t="n"/>
      <c r="Y90" s="16" t="n">
        <v>2</v>
      </c>
      <c r="Z90" s="16" t="n"/>
      <c r="AA90" s="16" t="n"/>
      <c r="AB90" s="16" t="n"/>
      <c r="AC90" s="16" t="n">
        <v>2</v>
      </c>
      <c r="AD90" s="16" t="n"/>
      <c r="AE90" s="16" t="n"/>
      <c r="AF90" s="16" t="n"/>
      <c r="AG90" s="16" t="n">
        <v>176</v>
      </c>
      <c r="AH90" s="16" t="n">
        <v>97</v>
      </c>
      <c r="AI90" s="16" t="n">
        <v>273</v>
      </c>
    </row>
    <row r="91">
      <c r="A91" s="16" t="inlineStr">
        <is>
          <t>九州區</t>
        </is>
      </c>
      <c r="B91" s="16" t="inlineStr">
        <is>
          <t>熊本</t>
        </is>
      </c>
      <c r="C91" s="16" t="inlineStr">
        <is>
          <t>未遂</t>
        </is>
      </c>
      <c r="D91" s="22">
        <f>AG91-SUM(G91,I91,K91,M91,O91,Q91,S91,U91,W91,Y91,AA91,AC91)</f>
        <v/>
      </c>
      <c r="E91" s="22">
        <f>AH91-SUM(H91,J91,L91,N91,P91,R91,T91,V91,X91,Z91,AB91,AD91)</f>
        <v/>
      </c>
      <c r="F91" s="22">
        <f>AI91-SUM(AG91:AH91)</f>
        <v/>
      </c>
      <c r="G91" s="16" t="n">
        <v>6</v>
      </c>
      <c r="H91" s="16" t="n">
        <v>1</v>
      </c>
      <c r="I91" s="16" t="n"/>
      <c r="J91" s="16" t="n">
        <v>1</v>
      </c>
      <c r="K91" s="16" t="n">
        <v>3</v>
      </c>
      <c r="L91" s="16" t="n"/>
      <c r="M91" s="16" t="n"/>
      <c r="N91" s="16" t="n"/>
      <c r="O91" s="16" t="n"/>
      <c r="P91" s="16" t="n"/>
      <c r="Q91" s="16" t="n">
        <v>2</v>
      </c>
      <c r="R91" s="16" t="n">
        <v>4</v>
      </c>
      <c r="S91" s="16" t="n"/>
      <c r="T91" s="16" t="n">
        <v>1</v>
      </c>
      <c r="U91" s="16" t="n"/>
      <c r="V91" s="16" t="n"/>
      <c r="W91" s="16" t="n"/>
      <c r="X91" s="16" t="n"/>
      <c r="Y91" s="16" t="n"/>
      <c r="Z91" s="16" t="n"/>
      <c r="AA91" s="16" t="n"/>
      <c r="AB91" s="16" t="n"/>
      <c r="AC91" s="16" t="n"/>
      <c r="AD91" s="16" t="n"/>
      <c r="AE91" s="16" t="n"/>
      <c r="AF91" s="16" t="n"/>
      <c r="AG91" s="16" t="n">
        <v>11</v>
      </c>
      <c r="AH91" s="16" t="n">
        <v>6</v>
      </c>
      <c r="AI91" s="16" t="n">
        <v>17</v>
      </c>
    </row>
    <row r="92">
      <c r="A92" s="16" t="inlineStr">
        <is>
          <t>九州區</t>
        </is>
      </c>
      <c r="B92" s="16" t="inlineStr">
        <is>
          <t>大分</t>
        </is>
      </c>
      <c r="C92" s="16" t="inlineStr">
        <is>
          <t>既遂</t>
        </is>
      </c>
      <c r="D92" s="22">
        <f>AG92-SUM(G92,I92,K92,M92,O92,Q92,S92,U92,W92,Y92,AA92,AC92)</f>
        <v/>
      </c>
      <c r="E92" s="22">
        <f>AH92-SUM(H92,J92,L92,N92,P92,R92,T92,V92,X92,Z92,AB92,AD92)</f>
        <v/>
      </c>
      <c r="F92" s="22">
        <f>AI92-SUM(AG92:AH92)</f>
        <v/>
      </c>
      <c r="G92" s="16" t="n">
        <v>47</v>
      </c>
      <c r="H92" s="16" t="n">
        <v>34</v>
      </c>
      <c r="I92" s="16" t="n">
        <v>26</v>
      </c>
      <c r="J92" s="16" t="n">
        <v>29</v>
      </c>
      <c r="K92" s="16" t="n">
        <v>2</v>
      </c>
      <c r="L92" s="16" t="n"/>
      <c r="M92" s="16" t="n">
        <v>1</v>
      </c>
      <c r="N92" s="16" t="n"/>
      <c r="O92" s="16" t="n"/>
      <c r="P92" s="16" t="n"/>
      <c r="Q92" s="16" t="n">
        <v>24</v>
      </c>
      <c r="R92" s="16" t="n">
        <v>15</v>
      </c>
      <c r="S92" s="16" t="n">
        <v>14</v>
      </c>
      <c r="T92" s="16" t="n">
        <v>12</v>
      </c>
      <c r="U92" s="16" t="n"/>
      <c r="V92" s="16" t="n"/>
      <c r="W92" s="16" t="n"/>
      <c r="X92" s="16" t="n"/>
      <c r="Y92" s="16" t="n"/>
      <c r="Z92" s="16" t="n"/>
      <c r="AA92" s="16" t="n"/>
      <c r="AB92" s="16" t="n"/>
      <c r="AC92" s="16" t="n">
        <v>11</v>
      </c>
      <c r="AD92" s="16" t="n">
        <v>2</v>
      </c>
      <c r="AE92" s="16" t="n"/>
      <c r="AF92" s="16" t="n"/>
      <c r="AG92" s="16" t="n">
        <v>125</v>
      </c>
      <c r="AH92" s="16" t="n">
        <v>92</v>
      </c>
      <c r="AI92" s="16" t="n">
        <v>217</v>
      </c>
    </row>
    <row r="93">
      <c r="A93" s="16" t="inlineStr">
        <is>
          <t>九州區</t>
        </is>
      </c>
      <c r="B93" s="16" t="inlineStr">
        <is>
          <t>大分</t>
        </is>
      </c>
      <c r="C93" s="16" t="inlineStr">
        <is>
          <t>未遂</t>
        </is>
      </c>
      <c r="D93" s="22">
        <f>AG93-SUM(G93,I93,K93,M93,O93,Q93,S93,U93,W93,Y93,AA93,AC93)</f>
        <v/>
      </c>
      <c r="E93" s="22">
        <f>AH93-SUM(H93,J93,L93,N93,P93,R93,T93,V93,X93,Z93,AB93,AD93)</f>
        <v/>
      </c>
      <c r="F93" s="22">
        <f>AI93-SUM(AG93:AH93)</f>
        <v/>
      </c>
      <c r="G93" s="16" t="n"/>
      <c r="H93" s="16" t="n">
        <v>1</v>
      </c>
      <c r="I93" s="16" t="n">
        <v>1</v>
      </c>
      <c r="J93" s="16" t="n">
        <v>1</v>
      </c>
      <c r="K93" s="16" t="n">
        <v>1</v>
      </c>
      <c r="L93" s="16" t="n">
        <v>1</v>
      </c>
      <c r="M93" s="16" t="n"/>
      <c r="N93" s="16" t="n"/>
      <c r="O93" s="16" t="n">
        <v>1</v>
      </c>
      <c r="P93" s="16" t="n"/>
      <c r="Q93" s="16" t="n">
        <v>6</v>
      </c>
      <c r="R93" s="16" t="n"/>
      <c r="S93" s="16" t="n"/>
      <c r="T93" s="16" t="n"/>
      <c r="U93" s="16" t="n"/>
      <c r="V93" s="16" t="n"/>
      <c r="W93" s="16" t="n"/>
      <c r="X93" s="16" t="n"/>
      <c r="Y93" s="16" t="n"/>
      <c r="Z93" s="16" t="n"/>
      <c r="AA93" s="16" t="n"/>
      <c r="AB93" s="16" t="n"/>
      <c r="AC93" s="16" t="n"/>
      <c r="AD93" s="16" t="n"/>
      <c r="AE93" s="16" t="n"/>
      <c r="AF93" s="16" t="n"/>
      <c r="AG93" s="16" t="n">
        <v>9</v>
      </c>
      <c r="AH93" s="16" t="n">
        <v>3</v>
      </c>
      <c r="AI93" s="16" t="n">
        <v>12</v>
      </c>
    </row>
    <row r="94">
      <c r="A94" s="16" t="inlineStr">
        <is>
          <t>九州區</t>
        </is>
      </c>
      <c r="B94" s="16" t="inlineStr">
        <is>
          <t>宮崎</t>
        </is>
      </c>
      <c r="C94" s="16" t="inlineStr">
        <is>
          <t>既遂</t>
        </is>
      </c>
      <c r="D94" s="22">
        <f>AG94-SUM(G94,I94,K94,M94,O94,Q94,S94,U94,W94,Y94,AA94,AC94)</f>
        <v/>
      </c>
      <c r="E94" s="22">
        <f>AH94-SUM(H94,J94,L94,N94,P94,R94,T94,V94,X94,Z94,AB94,AD94)</f>
        <v/>
      </c>
      <c r="F94" s="22">
        <f>AI94-SUM(AG94:AH94)</f>
        <v/>
      </c>
      <c r="G94" s="16" t="n">
        <v>50</v>
      </c>
      <c r="H94" s="16" t="n">
        <v>28</v>
      </c>
      <c r="I94" s="16" t="n">
        <v>6</v>
      </c>
      <c r="J94" s="16" t="n">
        <v>8</v>
      </c>
      <c r="K94" s="16" t="n">
        <v>3</v>
      </c>
      <c r="L94" s="16" t="n"/>
      <c r="M94" s="16" t="n">
        <v>2</v>
      </c>
      <c r="N94" s="16" t="n"/>
      <c r="O94" s="16" t="n"/>
      <c r="P94" s="16" t="n"/>
      <c r="Q94" s="16" t="n">
        <v>4</v>
      </c>
      <c r="R94" s="16" t="n">
        <v>7</v>
      </c>
      <c r="S94" s="16" t="n">
        <v>6</v>
      </c>
      <c r="T94" s="16" t="n">
        <v>3</v>
      </c>
      <c r="U94" s="16" t="n"/>
      <c r="V94" s="16" t="n"/>
      <c r="W94" s="16" t="n"/>
      <c r="X94" s="16" t="n"/>
      <c r="Y94" s="16" t="n">
        <v>3</v>
      </c>
      <c r="Z94" s="16" t="n">
        <v>1</v>
      </c>
      <c r="AA94" s="16" t="n"/>
      <c r="AB94" s="16" t="n"/>
      <c r="AC94" s="16" t="n"/>
      <c r="AD94" s="16" t="n"/>
      <c r="AE94" s="16" t="n"/>
      <c r="AF94" s="16" t="n"/>
      <c r="AG94" s="16" t="n">
        <v>74</v>
      </c>
      <c r="AH94" s="16" t="n">
        <v>47</v>
      </c>
      <c r="AI94" s="16" t="n">
        <v>121</v>
      </c>
    </row>
    <row r="95">
      <c r="A95" s="16" t="inlineStr">
        <is>
          <t>九州區</t>
        </is>
      </c>
      <c r="B95" s="16" t="inlineStr">
        <is>
          <t>宮崎</t>
        </is>
      </c>
      <c r="C95" s="16" t="inlineStr">
        <is>
          <t>未遂</t>
        </is>
      </c>
      <c r="D95" s="22">
        <f>AG95-SUM(G95,I95,K95,M95,O95,Q95,S95,U95,W95,Y95,AA95,AC95)</f>
        <v/>
      </c>
      <c r="E95" s="22">
        <f>AH95-SUM(H95,J95,L95,N95,P95,R95,T95,V95,X95,Z95,AB95,AD95)</f>
        <v/>
      </c>
      <c r="F95" s="22">
        <f>AI95-SUM(AG95:AH95)</f>
        <v/>
      </c>
      <c r="G95" s="16" t="n"/>
      <c r="H95" s="16" t="n"/>
      <c r="I95" s="16" t="n"/>
      <c r="J95" s="16" t="n"/>
      <c r="K95" s="16" t="n"/>
      <c r="L95" s="16" t="n"/>
      <c r="M95" s="16" t="n"/>
      <c r="N95" s="16" t="n">
        <v>1</v>
      </c>
      <c r="O95" s="16" t="n"/>
      <c r="P95" s="16" t="n"/>
      <c r="Q95" s="16" t="n">
        <v>5</v>
      </c>
      <c r="R95" s="16" t="n">
        <v>2</v>
      </c>
      <c r="S95" s="16" t="n"/>
      <c r="T95" s="16" t="n">
        <v>1</v>
      </c>
      <c r="U95" s="16" t="n"/>
      <c r="V95" s="16" t="n"/>
      <c r="W95" s="16" t="n"/>
      <c r="X95" s="16" t="n"/>
      <c r="Y95" s="16" t="n"/>
      <c r="Z95" s="16" t="n"/>
      <c r="AA95" s="16" t="n"/>
      <c r="AB95" s="16" t="n"/>
      <c r="AC95" s="16" t="n"/>
      <c r="AD95" s="16" t="n"/>
      <c r="AE95" s="16" t="n"/>
      <c r="AF95" s="16" t="n"/>
      <c r="AG95" s="16" t="n">
        <v>5</v>
      </c>
      <c r="AH95" s="16" t="n">
        <v>4</v>
      </c>
      <c r="AI95" s="16" t="n">
        <v>9</v>
      </c>
    </row>
    <row r="96">
      <c r="A96" s="16" t="inlineStr">
        <is>
          <t>九州區</t>
        </is>
      </c>
      <c r="B96" s="16" t="inlineStr">
        <is>
          <t>鹿兒島</t>
        </is>
      </c>
      <c r="C96" s="16" t="inlineStr">
        <is>
          <t>既遂</t>
        </is>
      </c>
      <c r="D96" s="22">
        <f>AG96-SUM(G96,I96,K96,M96,O96,Q96,S96,U96,W96,Y96,AA96,AC96)</f>
        <v/>
      </c>
      <c r="E96" s="22">
        <f>AH96-SUM(H96,J96,L96,N96,P96,R96,T96,V96,X96,Z96,AB96,AD96)</f>
        <v/>
      </c>
      <c r="F96" s="22">
        <f>AI96-SUM(AG96:AH96)</f>
        <v/>
      </c>
      <c r="G96" s="16" t="n">
        <v>110</v>
      </c>
      <c r="H96" s="16" t="n">
        <v>57</v>
      </c>
      <c r="I96" s="16" t="n">
        <v>6</v>
      </c>
      <c r="J96" s="16" t="n">
        <v>17</v>
      </c>
      <c r="K96" s="16" t="n">
        <v>6</v>
      </c>
      <c r="L96" s="16" t="n"/>
      <c r="M96" s="16" t="n">
        <v>2</v>
      </c>
      <c r="N96" s="16" t="n"/>
      <c r="O96" s="16" t="n"/>
      <c r="P96" s="16" t="n"/>
      <c r="Q96" s="16" t="n">
        <v>10</v>
      </c>
      <c r="R96" s="16" t="n">
        <v>7</v>
      </c>
      <c r="S96" s="16" t="n">
        <v>14</v>
      </c>
      <c r="T96" s="16" t="n">
        <v>8</v>
      </c>
      <c r="U96" s="16" t="n"/>
      <c r="V96" s="16" t="n"/>
      <c r="W96" s="16" t="n"/>
      <c r="X96" s="16" t="n"/>
      <c r="Y96" s="16" t="n"/>
      <c r="Z96" s="16" t="n"/>
      <c r="AA96" s="16" t="n"/>
      <c r="AB96" s="16" t="n"/>
      <c r="AC96" s="16" t="n"/>
      <c r="AD96" s="16" t="n"/>
      <c r="AE96" s="16" t="n"/>
      <c r="AF96" s="16" t="n"/>
      <c r="AG96" s="16" t="n">
        <v>148</v>
      </c>
      <c r="AH96" s="16" t="n">
        <v>89</v>
      </c>
      <c r="AI96" s="16" t="n">
        <v>237</v>
      </c>
    </row>
    <row r="97">
      <c r="A97" s="16" t="inlineStr">
        <is>
          <t>九州區</t>
        </is>
      </c>
      <c r="B97" s="16" t="inlineStr">
        <is>
          <t>鹿兒島</t>
        </is>
      </c>
      <c r="C97" s="16" t="inlineStr">
        <is>
          <t>未遂</t>
        </is>
      </c>
      <c r="D97" s="22">
        <f>AG97-SUM(G97,I97,K97,M97,O97,Q97,S97,U97,W97,Y97,AA97,AC97)</f>
        <v/>
      </c>
      <c r="E97" s="22">
        <f>AH97-SUM(H97,J97,L97,N97,P97,R97,T97,V97,X97,Z97,AB97,AD97)</f>
        <v/>
      </c>
      <c r="F97" s="22">
        <f>AI97-SUM(AG97:AH97)</f>
        <v/>
      </c>
      <c r="G97" s="16" t="n"/>
      <c r="H97" s="16" t="n"/>
      <c r="I97" s="16" t="n"/>
      <c r="J97" s="16" t="n">
        <v>1</v>
      </c>
      <c r="K97" s="16" t="n">
        <v>1</v>
      </c>
      <c r="L97" s="16" t="n"/>
      <c r="M97" s="16" t="n"/>
      <c r="N97" s="16" t="n"/>
      <c r="O97" s="16" t="n"/>
      <c r="P97" s="16" t="n"/>
      <c r="Q97" s="16" t="n">
        <v>6</v>
      </c>
      <c r="R97" s="16" t="n">
        <v>7</v>
      </c>
      <c r="S97" s="16" t="n"/>
      <c r="T97" s="16" t="n"/>
      <c r="U97" s="16" t="n"/>
      <c r="V97" s="16" t="n"/>
      <c r="W97" s="16" t="n"/>
      <c r="X97" s="16" t="n"/>
      <c r="Y97" s="16" t="n"/>
      <c r="Z97" s="16" t="n"/>
      <c r="AA97" s="16" t="n"/>
      <c r="AB97" s="16" t="n"/>
      <c r="AC97" s="16" t="n"/>
      <c r="AD97" s="16" t="n"/>
      <c r="AE97" s="16" t="n"/>
      <c r="AF97" s="16" t="n"/>
      <c r="AG97" s="16" t="n">
        <v>7</v>
      </c>
      <c r="AH97" s="16" t="n">
        <v>8</v>
      </c>
      <c r="AI97" s="16" t="n">
        <v>15</v>
      </c>
    </row>
    <row r="98">
      <c r="A98" s="16" t="inlineStr">
        <is>
          <t>沖繩</t>
        </is>
      </c>
      <c r="B98" s="16" t="inlineStr">
        <is>
          <t>沖繩</t>
        </is>
      </c>
      <c r="C98" s="16" t="inlineStr">
        <is>
          <t>既遂</t>
        </is>
      </c>
      <c r="D98" s="22">
        <f>AG98-SUM(G98,I98,K98,M98,O98,Q98,S98,U98,W98,Y98,AA98,AC98)</f>
        <v/>
      </c>
      <c r="E98" s="22">
        <f>AH98-SUM(H98,J98,L98,N98,P98,R98,T98,V98,X98,Z98,AB98,AD98)</f>
        <v/>
      </c>
      <c r="F98" s="22">
        <f>AI98-SUM(AG98:AH98)</f>
        <v/>
      </c>
      <c r="G98" s="16" t="n">
        <v>13</v>
      </c>
      <c r="H98" s="16" t="n">
        <v>2</v>
      </c>
      <c r="I98" s="16" t="n">
        <v>2</v>
      </c>
      <c r="J98" s="16" t="n">
        <v>2</v>
      </c>
      <c r="K98" s="16" t="n">
        <v>4</v>
      </c>
      <c r="L98" s="16" t="n"/>
      <c r="M98" s="16" t="n"/>
      <c r="N98" s="16" t="n"/>
      <c r="O98" s="16" t="n"/>
      <c r="P98" s="16" t="n"/>
      <c r="Q98" s="16" t="n">
        <v>3</v>
      </c>
      <c r="R98" s="16" t="n">
        <v>4</v>
      </c>
      <c r="S98" s="16" t="n">
        <v>1</v>
      </c>
      <c r="T98" s="16" t="n"/>
      <c r="U98" s="16" t="n"/>
      <c r="V98" s="16" t="n"/>
      <c r="W98" s="16" t="n"/>
      <c r="X98" s="16" t="n"/>
      <c r="Y98" s="16" t="n"/>
      <c r="Z98" s="16" t="n"/>
      <c r="AA98" s="16" t="n"/>
      <c r="AB98" s="16" t="n"/>
      <c r="AC98" s="16" t="n"/>
      <c r="AD98" s="16" t="n"/>
      <c r="AE98" s="16" t="n"/>
      <c r="AF98" s="16" t="n"/>
      <c r="AG98" s="16" t="n">
        <v>23</v>
      </c>
      <c r="AH98" s="16" t="n">
        <v>8</v>
      </c>
      <c r="AI98" s="16" t="n">
        <v>31</v>
      </c>
    </row>
    <row r="99">
      <c r="A99" s="16" t="inlineStr">
        <is>
          <t>沖繩</t>
        </is>
      </c>
      <c r="B99" s="16" t="inlineStr">
        <is>
          <t>沖繩</t>
        </is>
      </c>
      <c r="C99" s="16" t="inlineStr">
        <is>
          <t>未遂</t>
        </is>
      </c>
      <c r="D99" s="22">
        <f>AG99-SUM(G99,I99,K99,M99,O99,Q99,S99,U99,W99,Y99,AA99,AC99)</f>
        <v/>
      </c>
      <c r="E99" s="22">
        <f>AH99-SUM(H99,J99,L99,N99,P99,R99,T99,V99,X99,Z99,AB99,AD99)</f>
        <v/>
      </c>
      <c r="F99" s="22">
        <f>AI99-SUM(AG99:AH99)</f>
        <v/>
      </c>
      <c r="G99" s="16" t="n">
        <v>1</v>
      </c>
      <c r="H99" s="16" t="n"/>
      <c r="I99" s="16" t="n"/>
      <c r="J99" s="16" t="n">
        <v>1</v>
      </c>
      <c r="K99" s="16" t="n"/>
      <c r="L99" s="16" t="n">
        <v>1</v>
      </c>
      <c r="M99" s="16" t="n"/>
      <c r="N99" s="16" t="n"/>
      <c r="O99" s="16" t="n"/>
      <c r="P99" s="16" t="n"/>
      <c r="Q99" s="16" t="n">
        <v>1</v>
      </c>
      <c r="R99" s="16" t="n"/>
      <c r="S99" s="16" t="n"/>
      <c r="T99" s="16" t="n"/>
      <c r="U99" s="16" t="n"/>
      <c r="V99" s="16" t="n"/>
      <c r="W99" s="16" t="n"/>
      <c r="X99" s="16" t="n"/>
      <c r="Y99" s="16" t="n"/>
      <c r="Z99" s="16" t="n"/>
      <c r="AA99" s="16" t="n"/>
      <c r="AB99" s="16" t="n"/>
      <c r="AC99" s="16" t="n"/>
      <c r="AD99" s="16" t="n"/>
      <c r="AE99" s="16" t="n"/>
      <c r="AF99" s="16" t="n"/>
      <c r="AG99" s="16" t="n">
        <v>2</v>
      </c>
      <c r="AH99" s="16" t="n">
        <v>2</v>
      </c>
      <c r="AI99" s="16" t="n">
        <v>4</v>
      </c>
    </row>
    <row r="100">
      <c r="A100" s="16" t="inlineStr">
        <is>
          <t>總計</t>
        </is>
      </c>
      <c r="B100" s="16" t="inlineStr">
        <is>
          <t>總計</t>
        </is>
      </c>
      <c r="C100" s="16" t="inlineStr">
        <is>
          <t>既遂</t>
        </is>
      </c>
      <c r="D100" s="22">
        <f>AG100-SUM(G100,I100,K100,M100,O100,Q100,S100,U100,W100,Y100,AA100,AC100)</f>
        <v/>
      </c>
      <c r="E100" s="22">
        <f>AH100-SUM(H100,J100,L100,N100,P100,R100,T100,V100,X100,Z100,AB100,AD100)</f>
        <v/>
      </c>
      <c r="F100" s="22">
        <f>AI100-SUM(AG100:AH100)</f>
        <v/>
      </c>
      <c r="G100" s="16" t="n">
        <v>4407</v>
      </c>
      <c r="H100" s="16" t="n">
        <v>1946</v>
      </c>
      <c r="I100" s="16" t="n">
        <v>1500</v>
      </c>
      <c r="J100" s="16" t="n">
        <v>2014</v>
      </c>
      <c r="K100" s="16" t="n">
        <v>384</v>
      </c>
      <c r="L100" s="16" t="n">
        <v>132</v>
      </c>
      <c r="M100" s="16" t="n">
        <v>111</v>
      </c>
      <c r="N100" s="16" t="n">
        <v>14</v>
      </c>
      <c r="O100" s="16" t="n">
        <v>1</v>
      </c>
      <c r="P100" s="16" t="n">
        <v>1</v>
      </c>
      <c r="Q100" s="16" t="n">
        <v>1374</v>
      </c>
      <c r="R100" s="16" t="n">
        <v>1143</v>
      </c>
      <c r="S100" s="16" t="n">
        <v>1166</v>
      </c>
      <c r="T100" s="16" t="n">
        <v>499</v>
      </c>
      <c r="U100" s="16" t="n">
        <v>189</v>
      </c>
      <c r="V100" s="16" t="n">
        <v>64</v>
      </c>
      <c r="W100" s="16" t="n">
        <v>14</v>
      </c>
      <c r="X100" s="16" t="n">
        <v>3</v>
      </c>
      <c r="Y100" s="16" t="n">
        <v>45</v>
      </c>
      <c r="Z100" s="16" t="n">
        <v>14</v>
      </c>
      <c r="AA100" s="16" t="n">
        <v>26</v>
      </c>
      <c r="AB100" s="16" t="n">
        <v>1</v>
      </c>
      <c r="AC100" s="16" t="n">
        <v>39</v>
      </c>
      <c r="AD100" s="16" t="n">
        <v>27</v>
      </c>
      <c r="AE100" s="16" t="n"/>
      <c r="AF100" s="16" t="n"/>
      <c r="AG100" s="16" t="n">
        <v>9256</v>
      </c>
      <c r="AH100" s="16" t="n">
        <v>5858</v>
      </c>
      <c r="AI100" s="16" t="n">
        <v>15114</v>
      </c>
    </row>
    <row r="101">
      <c r="A101" s="16" t="inlineStr">
        <is>
          <t>總計</t>
        </is>
      </c>
      <c r="B101" s="16" t="inlineStr">
        <is>
          <t>總計</t>
        </is>
      </c>
      <c r="C101" s="16" t="inlineStr">
        <is>
          <t>未遂</t>
        </is>
      </c>
      <c r="D101" s="22">
        <f>AG101-SUM(G101,I101,K101,M101,O101,Q101,S101,U101,W101,Y101,AA101,AC101)</f>
        <v/>
      </c>
      <c r="E101" s="22">
        <f>AH101-SUM(H101,J101,L101,N101,P101,R101,T101,V101,X101,Z101,AB101,AD101)</f>
        <v/>
      </c>
      <c r="F101" s="22">
        <f>AI101-SUM(AG101:AH101)</f>
        <v/>
      </c>
      <c r="G101" s="16" t="n">
        <v>60</v>
      </c>
      <c r="H101" s="16" t="n">
        <v>34</v>
      </c>
      <c r="I101" s="16" t="n">
        <v>117</v>
      </c>
      <c r="J101" s="16" t="n">
        <v>233</v>
      </c>
      <c r="K101" s="16" t="n">
        <v>276</v>
      </c>
      <c r="L101" s="16" t="n">
        <v>117</v>
      </c>
      <c r="M101" s="16" t="n">
        <v>9</v>
      </c>
      <c r="N101" s="16" t="n">
        <v>3</v>
      </c>
      <c r="O101" s="16" t="n">
        <v>3</v>
      </c>
      <c r="P101" s="16" t="n"/>
      <c r="Q101" s="16" t="n">
        <v>1148</v>
      </c>
      <c r="R101" s="16" t="n">
        <v>1160</v>
      </c>
      <c r="S101" s="16" t="n">
        <v>72</v>
      </c>
      <c r="T101" s="16" t="n">
        <v>45</v>
      </c>
      <c r="U101" s="16" t="n">
        <v>17</v>
      </c>
      <c r="V101" s="16" t="n">
        <v>16</v>
      </c>
      <c r="W101" s="16" t="n">
        <v>2</v>
      </c>
      <c r="X101" s="16" t="n"/>
      <c r="Y101" s="16" t="n">
        <v>13</v>
      </c>
      <c r="Z101" s="16" t="n">
        <v>3</v>
      </c>
      <c r="AA101" s="16" t="n">
        <v>5</v>
      </c>
      <c r="AB101" s="16" t="n">
        <v>1</v>
      </c>
      <c r="AC101" s="16" t="n">
        <v>19</v>
      </c>
      <c r="AD101" s="16" t="n">
        <v>18</v>
      </c>
      <c r="AE101" s="16" t="n"/>
      <c r="AF101" s="16" t="n"/>
      <c r="AG101" s="16" t="n">
        <v>1741</v>
      </c>
      <c r="AH101" s="16" t="n">
        <v>1630</v>
      </c>
      <c r="AI101" s="16" t="n">
        <v>3371</v>
      </c>
    </row>
    <row r="102">
      <c r="A102" s="16" t="n"/>
      <c r="B102" s="16" t="inlineStr">
        <is>
          <t>昭和2年</t>
        </is>
      </c>
      <c r="C102" s="16" t="inlineStr">
        <is>
          <t>既遂</t>
        </is>
      </c>
      <c r="D102" s="22">
        <f>AG102-SUM(G102,I102,K102,M102,O102,Q102,S102,U102,W102,Y102,AA102,AC102,AE102)</f>
        <v/>
      </c>
      <c r="E102" s="22">
        <f>AH102-SUM(H102,J102,L102,N102,P102,R102,T102,V102,X102,Z102,AB102,AD102,AF102)</f>
        <v/>
      </c>
      <c r="F102" s="22">
        <f>AI102-SUM(AG102:AH102)</f>
        <v/>
      </c>
      <c r="G102" s="16" t="n">
        <v>4548</v>
      </c>
      <c r="H102" s="16" t="n">
        <v>1985</v>
      </c>
      <c r="I102" s="16" t="n">
        <v>1539</v>
      </c>
      <c r="J102" s="16" t="n">
        <v>2020</v>
      </c>
      <c r="K102" s="16" t="n">
        <v>369</v>
      </c>
      <c r="L102" s="16" t="n">
        <v>140</v>
      </c>
      <c r="M102" s="16" t="n">
        <v>96</v>
      </c>
      <c r="N102" s="16" t="n">
        <v>14</v>
      </c>
      <c r="O102" s="16" t="n">
        <v>4</v>
      </c>
      <c r="P102" s="16" t="n"/>
      <c r="Q102" s="16" t="n">
        <v>1397</v>
      </c>
      <c r="R102" s="16" t="n">
        <v>1045</v>
      </c>
      <c r="S102" s="16" t="n">
        <v>1289</v>
      </c>
      <c r="T102" s="16" t="n">
        <v>586</v>
      </c>
      <c r="U102" s="16" t="n">
        <v>190</v>
      </c>
      <c r="V102" s="16" t="n">
        <v>75</v>
      </c>
      <c r="W102" s="16" t="n"/>
      <c r="X102" s="16" t="n"/>
      <c r="Y102" s="16" t="n"/>
      <c r="Z102" s="16" t="n"/>
      <c r="AA102" s="16" t="n"/>
      <c r="AB102" s="16" t="n"/>
      <c r="AC102" s="16" t="n"/>
      <c r="AD102" s="16" t="n"/>
      <c r="AE102" s="16" t="n">
        <v>254</v>
      </c>
      <c r="AF102" s="16" t="n">
        <v>88</v>
      </c>
      <c r="AG102" s="16" t="n">
        <v>9686</v>
      </c>
      <c r="AH102" s="16" t="n">
        <v>5953</v>
      </c>
      <c r="AI102" s="16" t="n">
        <v>15639</v>
      </c>
    </row>
    <row r="103">
      <c r="A103" s="16" t="n"/>
      <c r="B103" s="16" t="inlineStr">
        <is>
          <t>昭和1年</t>
        </is>
      </c>
      <c r="C103" s="16" t="inlineStr">
        <is>
          <t>既遂</t>
        </is>
      </c>
      <c r="D103" s="22">
        <f>AG103-SUM(G103,I103,K103,M103,O103,Q103,S103,U103,W103,Y103,AA103,AC103,AE103)</f>
        <v/>
      </c>
      <c r="E103" s="22">
        <f>AH103-SUM(H103,J103,L103,N103,P103,R103,T103,V103,X103,Z103,AB103,AD103,AF103)</f>
        <v/>
      </c>
      <c r="F103" s="22">
        <f>AI103-SUM(AG103:AH103)</f>
        <v/>
      </c>
      <c r="G103" s="16" t="n">
        <v>4458</v>
      </c>
      <c r="H103" s="16" t="n">
        <v>1899</v>
      </c>
      <c r="I103" s="16" t="n">
        <v>1510</v>
      </c>
      <c r="J103" s="16" t="n">
        <v>2076</v>
      </c>
      <c r="K103" s="16" t="n">
        <v>354</v>
      </c>
      <c r="L103" s="16" t="n">
        <v>135</v>
      </c>
      <c r="M103" s="16" t="n">
        <v>92</v>
      </c>
      <c r="N103" s="16" t="n">
        <v>17</v>
      </c>
      <c r="O103" s="16" t="n">
        <v>1</v>
      </c>
      <c r="P103" s="16" t="n"/>
      <c r="Q103" s="16" t="n">
        <v>1045</v>
      </c>
      <c r="R103" s="16" t="n">
        <v>890</v>
      </c>
      <c r="S103" s="16" t="n">
        <v>1299</v>
      </c>
      <c r="T103" s="16" t="n">
        <v>640</v>
      </c>
      <c r="U103" s="16" t="n">
        <v>130</v>
      </c>
      <c r="V103" s="16" t="n">
        <v>64</v>
      </c>
      <c r="W103" s="16" t="n"/>
      <c r="X103" s="16" t="n"/>
      <c r="Y103" s="16" t="n"/>
      <c r="Z103" s="16" t="n"/>
      <c r="AA103" s="16" t="n"/>
      <c r="AB103" s="16" t="n"/>
      <c r="AC103" s="16" t="n"/>
      <c r="AD103" s="16" t="n"/>
      <c r="AE103" s="16" t="n">
        <v>285</v>
      </c>
      <c r="AF103" s="16" t="n">
        <v>103</v>
      </c>
      <c r="AG103" s="16" t="n">
        <v>9174</v>
      </c>
      <c r="AH103" s="16" t="n">
        <v>5824</v>
      </c>
      <c r="AI103" s="16" t="n">
        <v>14998</v>
      </c>
    </row>
    <row r="104">
      <c r="A104" s="16" t="n"/>
      <c r="B104" s="16" t="inlineStr">
        <is>
          <t>大正14年</t>
        </is>
      </c>
      <c r="C104" s="16" t="inlineStr">
        <is>
          <t>既遂</t>
        </is>
      </c>
      <c r="D104" s="22">
        <f>AG104-SUM(G104,I104,K104,M104,O104,Q104,S104,U104,W104,Y104,AA104,AC104,AE104)</f>
        <v/>
      </c>
      <c r="E104" s="22">
        <f>AH104-SUM(H104,J104,L104,N104,P104,R104,T104,V104,X104,Z104,AB104,AD104,AF104)</f>
        <v/>
      </c>
      <c r="F104" s="22">
        <f>AI104-SUM(AG104:AH104)</f>
        <v/>
      </c>
      <c r="G104" s="16" t="n">
        <v>4388</v>
      </c>
      <c r="H104" s="16" t="n">
        <v>1896</v>
      </c>
      <c r="I104" s="16" t="n">
        <v>1559</v>
      </c>
      <c r="J104" s="16" t="n">
        <v>2028</v>
      </c>
      <c r="K104" s="16" t="n">
        <v>408</v>
      </c>
      <c r="L104" s="16" t="n">
        <v>147</v>
      </c>
      <c r="M104" s="16" t="n">
        <v>99</v>
      </c>
      <c r="N104" s="16" t="n">
        <v>16</v>
      </c>
      <c r="O104" s="16" t="n">
        <v>3</v>
      </c>
      <c r="P104" s="16" t="n"/>
      <c r="Q104" s="16" t="n">
        <v>947</v>
      </c>
      <c r="R104" s="16" t="n">
        <v>856</v>
      </c>
      <c r="S104" s="16" t="n">
        <v>1295</v>
      </c>
      <c r="T104" s="16" t="n">
        <v>556</v>
      </c>
      <c r="U104" s="16" t="n">
        <v>108</v>
      </c>
      <c r="V104" s="16" t="n">
        <v>55</v>
      </c>
      <c r="W104" s="16" t="n"/>
      <c r="X104" s="16" t="n"/>
      <c r="Y104" s="16" t="n"/>
      <c r="Z104" s="16" t="n"/>
      <c r="AA104" s="16" t="n"/>
      <c r="AB104" s="16" t="n"/>
      <c r="AC104" s="16" t="n"/>
      <c r="AD104" s="16" t="n"/>
      <c r="AE104" s="16" t="n">
        <v>403</v>
      </c>
      <c r="AF104" s="16" t="n">
        <v>158</v>
      </c>
      <c r="AG104" s="16" t="n">
        <v>9210</v>
      </c>
      <c r="AH104" s="16" t="n">
        <v>5712</v>
      </c>
      <c r="AI104" s="16" t="n">
        <v>14922</v>
      </c>
    </row>
    <row r="105">
      <c r="A105" s="16" t="n"/>
      <c r="B105" s="16" t="inlineStr">
        <is>
          <t>大正13年</t>
        </is>
      </c>
      <c r="C105" s="16" t="inlineStr">
        <is>
          <t>既遂</t>
        </is>
      </c>
      <c r="D105" s="22">
        <f>AG105-SUM(G105,I105,K105,M105,O105,Q105,S105,U105,W105,Y105,AA105,AC105,AE105)</f>
        <v/>
      </c>
      <c r="E105" s="22">
        <f>AH105-SUM(H105,J105,L105,N105,P105,R105,T105,V105,X105,Z105,AB105,AD105,AF105)</f>
        <v/>
      </c>
      <c r="F105" s="22">
        <f>AI105-SUM(AG105:AH105)</f>
        <v/>
      </c>
      <c r="G105" s="16" t="n">
        <v>4075</v>
      </c>
      <c r="H105" s="16" t="n">
        <v>1687</v>
      </c>
      <c r="I105" s="16" t="n">
        <v>1304</v>
      </c>
      <c r="J105" s="16" t="n">
        <v>1917</v>
      </c>
      <c r="K105" s="16" t="n">
        <v>357</v>
      </c>
      <c r="L105" s="16" t="n">
        <v>144</v>
      </c>
      <c r="M105" s="16" t="n">
        <v>106</v>
      </c>
      <c r="N105" s="16" t="n">
        <v>10</v>
      </c>
      <c r="O105" s="16" t="n"/>
      <c r="P105" s="16" t="n"/>
      <c r="Q105" s="16" t="n">
        <v>941</v>
      </c>
      <c r="R105" s="16" t="n">
        <v>888</v>
      </c>
      <c r="S105" s="16" t="n">
        <v>1186</v>
      </c>
      <c r="T105" s="16" t="n">
        <v>540</v>
      </c>
      <c r="U105" s="16" t="n">
        <v>75</v>
      </c>
      <c r="V105" s="16" t="n">
        <v>36</v>
      </c>
      <c r="W105" s="16" t="n"/>
      <c r="X105" s="16" t="n"/>
      <c r="Y105" s="16" t="n"/>
      <c r="Z105" s="16" t="n"/>
      <c r="AA105" s="16" t="n"/>
      <c r="AB105" s="16" t="n"/>
      <c r="AC105" s="16" t="n"/>
      <c r="AD105" s="16" t="n"/>
      <c r="AE105" s="16" t="n">
        <v>391</v>
      </c>
      <c r="AF105" s="16" t="n">
        <v>153</v>
      </c>
      <c r="AG105" s="16" t="n">
        <v>8435</v>
      </c>
      <c r="AH105" s="16" t="n">
        <v>5375</v>
      </c>
      <c r="AI105" s="16" t="n">
        <v>13810</v>
      </c>
    </row>
    <row r="106">
      <c r="A106" s="16" t="n"/>
      <c r="B106" s="16" t="inlineStr">
        <is>
          <t>大正12年</t>
        </is>
      </c>
      <c r="C106" s="16" t="inlineStr">
        <is>
          <t>既遂</t>
        </is>
      </c>
      <c r="D106" s="22">
        <f>AG106-SUM(G106,I106,K106,M106,O106,Q106,S106,U106,W106,Y106,AA106,AC106,AE106)</f>
        <v/>
      </c>
      <c r="E106" s="22">
        <f>AH106-SUM(H106,J106,L106,N106,P106,R106,T106,V106,X106,Z106,AB106,AD106,AF106)</f>
        <v/>
      </c>
      <c r="F106" s="22">
        <f>AI106-SUM(AG106:AH106)</f>
        <v/>
      </c>
      <c r="G106" s="16" t="n">
        <v>3919</v>
      </c>
      <c r="H106" s="16" t="n">
        <v>1708</v>
      </c>
      <c r="I106" s="16" t="n">
        <v>1401</v>
      </c>
      <c r="J106" s="16" t="n">
        <v>1837</v>
      </c>
      <c r="K106" s="16" t="n">
        <v>321</v>
      </c>
      <c r="L106" s="16" t="n">
        <v>121</v>
      </c>
      <c r="M106" s="16" t="n">
        <v>127</v>
      </c>
      <c r="N106" s="16" t="n">
        <v>17</v>
      </c>
      <c r="O106" s="16" t="n">
        <v>2</v>
      </c>
      <c r="P106" s="16" t="n">
        <v>1</v>
      </c>
      <c r="Q106" s="16" t="n">
        <v>1048</v>
      </c>
      <c r="R106" s="16" t="n">
        <v>900</v>
      </c>
      <c r="S106" s="16" t="n">
        <v>1037</v>
      </c>
      <c r="T106" s="16" t="n">
        <v>454</v>
      </c>
      <c r="U106" s="16" t="n">
        <v>60</v>
      </c>
      <c r="V106" s="16" t="n">
        <v>25</v>
      </c>
      <c r="W106" s="16" t="n"/>
      <c r="X106" s="16" t="n"/>
      <c r="Y106" s="16" t="n"/>
      <c r="Z106" s="16" t="n"/>
      <c r="AA106" s="16" t="n"/>
      <c r="AB106" s="16" t="n"/>
      <c r="AC106" s="16" t="n"/>
      <c r="AD106" s="16" t="n"/>
      <c r="AE106" s="16" t="n">
        <v>281</v>
      </c>
      <c r="AF106" s="16" t="n">
        <v>118</v>
      </c>
      <c r="AG106" s="16" t="n">
        <v>8196</v>
      </c>
      <c r="AH106" s="16" t="n">
        <v>5181</v>
      </c>
      <c r="AI106" s="16" t="n">
        <v>13377</v>
      </c>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AF104"/>
  <sheetViews>
    <sheetView tabSelected="0" topLeftCell="A1" zoomScale="100" zoomScaleNormal="100" workbookViewId="0">
      <selection activeCell="A1" sqref="A1"/>
    </sheetView>
  </sheetViews>
  <sheetFormatPr baseColWidth="8" defaultRowHeight="15"/>
  <sheetData>
    <row r="1">
      <c r="A1" s="23" t="inlineStr">
        <is>
          <t>地方</t>
        </is>
      </c>
      <c r="B1" s="23" t="inlineStr">
        <is>
          <t>府県</t>
        </is>
      </c>
      <c r="C1" s="23" t="inlineStr">
        <is>
          <t>既遂・未遂</t>
        </is>
      </c>
      <c r="D1" s="23" t="inlineStr">
        <is>
          <t>縊レテ</t>
        </is>
      </c>
      <c r="E1" s="23" t="inlineStr">
        <is>
          <t>縊レテ</t>
        </is>
      </c>
      <c r="F1" s="23" t="inlineStr">
        <is>
          <t>入水シテ</t>
        </is>
      </c>
      <c r="G1" s="23" t="inlineStr">
        <is>
          <t>入水シテ</t>
        </is>
      </c>
      <c r="H1" s="23" t="inlineStr">
        <is>
          <t>刃物ニテ</t>
        </is>
      </c>
      <c r="I1" s="23" t="inlineStr">
        <is>
          <t>刃物ニテ</t>
        </is>
      </c>
      <c r="J1" s="23" t="inlineStr">
        <is>
          <t>銃又ハ火藥類ニテ</t>
        </is>
      </c>
      <c r="K1" s="23" t="inlineStr">
        <is>
          <t>銃又ハ火藥類ニテ</t>
        </is>
      </c>
      <c r="L1" s="23" t="inlineStr">
        <is>
          <t>噴火口ニ投シテ</t>
        </is>
      </c>
      <c r="M1" s="23" t="inlineStr">
        <is>
          <t>噴火口ニ投シテ</t>
        </is>
      </c>
      <c r="N1" s="23" t="inlineStr">
        <is>
          <t>毒物又ハ劇藥ヲ服シテ</t>
        </is>
      </c>
      <c r="O1" s="23" t="inlineStr">
        <is>
          <t>毒物又ハ劇藥ヲ服シテ</t>
        </is>
      </c>
      <c r="P1" s="23" t="inlineStr">
        <is>
          <t>汽車ニ觸レテ</t>
        </is>
      </c>
      <c r="Q1" s="23" t="inlineStr">
        <is>
          <t>汽車ニ觸レテ</t>
        </is>
      </c>
      <c r="R1" s="23" t="inlineStr">
        <is>
          <t>電車ニ觸レテ</t>
        </is>
      </c>
      <c r="S1" s="23" t="inlineStr">
        <is>
          <t>電車ニ觸レテ</t>
        </is>
      </c>
      <c r="T1" s="23" t="inlineStr">
        <is>
          <t>其ノ他</t>
        </is>
      </c>
      <c r="U1" s="23" t="inlineStr">
        <is>
          <t>其ノ他</t>
        </is>
      </c>
      <c r="V1" s="23" t="inlineStr">
        <is>
          <t>其ノ他</t>
        </is>
      </c>
      <c r="W1" s="23" t="inlineStr">
        <is>
          <t>其ノ他</t>
        </is>
      </c>
      <c r="X1" s="23" t="inlineStr">
        <is>
          <t>其ノ他</t>
        </is>
      </c>
      <c r="Y1" s="23" t="inlineStr">
        <is>
          <t>其ノ他</t>
        </is>
      </c>
      <c r="Z1" s="23" t="inlineStr">
        <is>
          <t>其ノ他</t>
        </is>
      </c>
      <c r="AA1" s="23" t="inlineStr">
        <is>
          <t>其ノ他</t>
        </is>
      </c>
      <c r="AB1" s="23" t="inlineStr">
        <is>
          <t>其ノ他</t>
        </is>
      </c>
      <c r="AC1" s="23" t="inlineStr">
        <is>
          <t>其ノ他</t>
        </is>
      </c>
      <c r="AD1" s="23" t="inlineStr">
        <is>
          <t>合計</t>
        </is>
      </c>
      <c r="AE1" s="23" t="inlineStr">
        <is>
          <t>合計</t>
        </is>
      </c>
      <c r="AF1" s="23" t="inlineStr">
        <is>
          <t>合計</t>
        </is>
      </c>
    </row>
    <row r="2">
      <c r="A2" s="23" t="inlineStr"/>
      <c r="B2" s="23" t="inlineStr"/>
      <c r="C2" s="23" t="inlineStr"/>
      <c r="D2" s="23" t="inlineStr">
        <is>
          <t>男</t>
        </is>
      </c>
      <c r="E2" s="23" t="inlineStr">
        <is>
          <t>女</t>
        </is>
      </c>
      <c r="F2" s="23" t="inlineStr">
        <is>
          <t>男</t>
        </is>
      </c>
      <c r="G2" s="23" t="inlineStr">
        <is>
          <t>女</t>
        </is>
      </c>
      <c r="H2" s="23" t="inlineStr">
        <is>
          <t>男</t>
        </is>
      </c>
      <c r="I2" s="23" t="inlineStr">
        <is>
          <t>女</t>
        </is>
      </c>
      <c r="J2" s="23" t="inlineStr">
        <is>
          <t>男</t>
        </is>
      </c>
      <c r="K2" s="23" t="inlineStr">
        <is>
          <t>女</t>
        </is>
      </c>
      <c r="L2" s="23" t="inlineStr">
        <is>
          <t>男</t>
        </is>
      </c>
      <c r="M2" s="23" t="inlineStr">
        <is>
          <t>女</t>
        </is>
      </c>
      <c r="N2" s="23" t="inlineStr">
        <is>
          <t>男</t>
        </is>
      </c>
      <c r="O2" s="23" t="inlineStr">
        <is>
          <t>女</t>
        </is>
      </c>
      <c r="P2" s="23" t="inlineStr">
        <is>
          <t>男</t>
        </is>
      </c>
      <c r="Q2" s="23" t="inlineStr">
        <is>
          <t>女</t>
        </is>
      </c>
      <c r="R2" s="23" t="inlineStr">
        <is>
          <t>男</t>
        </is>
      </c>
      <c r="S2" s="23" t="inlineStr">
        <is>
          <t>女</t>
        </is>
      </c>
      <c r="T2" s="23" t="inlineStr">
        <is>
          <t>火中ニ投シテ</t>
        </is>
      </c>
      <c r="U2" s="23" t="inlineStr">
        <is>
          <t>火中ニ投シテ</t>
        </is>
      </c>
      <c r="V2" s="23" t="inlineStr">
        <is>
          <t>斷崖其ノ他高所ヨリ投シテ</t>
        </is>
      </c>
      <c r="W2" s="23" t="inlineStr">
        <is>
          <t>斷崖其ノ他高所ヨリ投シテ</t>
        </is>
      </c>
      <c r="X2" s="23" t="inlineStr">
        <is>
          <t>電氣ニ觸レテ</t>
        </is>
      </c>
      <c r="Y2" s="23" t="inlineStr">
        <is>
          <t>電氣ニ觸レテ</t>
        </is>
      </c>
      <c r="Z2" s="23" t="inlineStr">
        <is>
          <t>列記外ノモノ</t>
        </is>
      </c>
      <c r="AA2" s="23" t="inlineStr">
        <is>
          <t>列記外ノモノ</t>
        </is>
      </c>
      <c r="AB2" s="23" t="inlineStr">
        <is>
          <t>計</t>
        </is>
      </c>
      <c r="AC2" s="23" t="inlineStr">
        <is>
          <t>計</t>
        </is>
      </c>
      <c r="AD2" s="23" t="inlineStr">
        <is>
          <t>男</t>
        </is>
      </c>
      <c r="AE2" s="23" t="inlineStr">
        <is>
          <t>女</t>
        </is>
      </c>
      <c r="AF2" s="23" t="inlineStr">
        <is>
          <t>計</t>
        </is>
      </c>
    </row>
    <row r="3">
      <c r="A3" s="23" t="inlineStr"/>
      <c r="B3" s="23" t="inlineStr"/>
      <c r="C3" s="23" t="inlineStr"/>
      <c r="D3" s="23" t="inlineStr"/>
      <c r="E3" s="23" t="inlineStr"/>
      <c r="F3" s="23" t="inlineStr"/>
      <c r="G3" s="23" t="inlineStr"/>
      <c r="H3" s="23" t="inlineStr"/>
      <c r="I3" s="23" t="inlineStr"/>
      <c r="J3" s="23" t="inlineStr"/>
      <c r="K3" s="23" t="inlineStr"/>
      <c r="L3" s="23" t="inlineStr"/>
      <c r="M3" s="23" t="inlineStr"/>
      <c r="N3" s="23" t="inlineStr"/>
      <c r="O3" s="23" t="inlineStr"/>
      <c r="P3" s="23" t="inlineStr"/>
      <c r="Q3" s="23" t="inlineStr"/>
      <c r="R3" s="23" t="inlineStr"/>
      <c r="S3" s="23" t="inlineStr"/>
      <c r="T3" s="23" t="inlineStr">
        <is>
          <t>男</t>
        </is>
      </c>
      <c r="U3" s="23" t="inlineStr">
        <is>
          <t>女</t>
        </is>
      </c>
      <c r="V3" s="23" t="inlineStr">
        <is>
          <t>男</t>
        </is>
      </c>
      <c r="W3" s="23" t="inlineStr">
        <is>
          <t>女</t>
        </is>
      </c>
      <c r="X3" s="23" t="inlineStr">
        <is>
          <t>男</t>
        </is>
      </c>
      <c r="Y3" s="23" t="inlineStr">
        <is>
          <t>女</t>
        </is>
      </c>
      <c r="Z3" s="23" t="inlineStr">
        <is>
          <t>男</t>
        </is>
      </c>
      <c r="AA3" s="23" t="inlineStr">
        <is>
          <t>女</t>
        </is>
      </c>
      <c r="AB3" s="23" t="inlineStr">
        <is>
          <t>男</t>
        </is>
      </c>
      <c r="AC3" s="23" t="inlineStr">
        <is>
          <t>女</t>
        </is>
      </c>
      <c r="AD3" s="23" t="inlineStr"/>
      <c r="AE3" s="23" t="inlineStr"/>
      <c r="AF3" s="23" t="inlineStr"/>
    </row>
    <row r="4">
      <c r="A4" s="23" t="inlineStr">
        <is>
          <t>北海道</t>
        </is>
      </c>
      <c r="B4" s="23" t="inlineStr">
        <is>
          <t>北海道</t>
        </is>
      </c>
      <c r="C4" s="23" t="inlineStr">
        <is>
          <t>既遂</t>
        </is>
      </c>
      <c r="D4" s="23" t="n">
        <v>156</v>
      </c>
      <c r="E4" s="23" t="n">
        <v>58</v>
      </c>
      <c r="F4" s="23" t="n">
        <v>50</v>
      </c>
      <c r="G4" s="23" t="n">
        <v>58</v>
      </c>
      <c r="H4" s="23" t="n">
        <v>11</v>
      </c>
      <c r="I4" s="23" t="n">
        <v>10</v>
      </c>
      <c r="J4" s="23" t="n">
        <v>10</v>
      </c>
      <c r="K4" s="23" t="n">
        <v>1</v>
      </c>
      <c r="L4" s="23" t="inlineStr"/>
      <c r="M4" s="23" t="inlineStr"/>
      <c r="N4" s="23" t="n">
        <v>57</v>
      </c>
      <c r="O4" s="23" t="n">
        <v>55</v>
      </c>
      <c r="P4" s="23" t="n">
        <v>41</v>
      </c>
      <c r="Q4" s="23" t="n">
        <v>24</v>
      </c>
      <c r="R4" s="23" t="n">
        <v>1</v>
      </c>
      <c r="S4" s="23" t="n">
        <v>1</v>
      </c>
      <c r="T4" s="23" t="n">
        <v>2</v>
      </c>
      <c r="U4" s="23" t="n">
        <v>2</v>
      </c>
      <c r="V4" s="23" t="n">
        <v>1</v>
      </c>
      <c r="W4" s="23" t="n">
        <v>2</v>
      </c>
      <c r="X4" s="23" t="n">
        <v>1</v>
      </c>
      <c r="Y4" s="23" t="inlineStr"/>
      <c r="Z4" s="23" t="n">
        <v>5</v>
      </c>
      <c r="AA4" s="23" t="n">
        <v>4</v>
      </c>
      <c r="AB4" s="23" t="inlineStr"/>
      <c r="AC4" s="23" t="inlineStr"/>
      <c r="AD4" s="23" t="n">
        <v>335</v>
      </c>
      <c r="AE4" s="23" t="n">
        <v>215</v>
      </c>
      <c r="AF4" s="23" t="n">
        <v>550</v>
      </c>
    </row>
    <row r="5">
      <c r="A5" s="23" t="inlineStr">
        <is>
          <t>北海道</t>
        </is>
      </c>
      <c r="B5" s="23" t="inlineStr">
        <is>
          <t>北海道</t>
        </is>
      </c>
      <c r="C5" s="23" t="inlineStr">
        <is>
          <t>未遂</t>
        </is>
      </c>
      <c r="D5" s="23" t="n">
        <v>2</v>
      </c>
      <c r="E5" s="23" t="n">
        <v>4</v>
      </c>
      <c r="F5" s="23" t="n">
        <v>12</v>
      </c>
      <c r="G5" s="23" t="n">
        <v>25</v>
      </c>
      <c r="H5" s="23" t="n">
        <v>24</v>
      </c>
      <c r="I5" s="23" t="n">
        <v>11</v>
      </c>
      <c r="J5" s="23" t="n">
        <v>2</v>
      </c>
      <c r="K5" s="23" t="inlineStr"/>
      <c r="L5" s="23" t="n">
        <v>1</v>
      </c>
      <c r="M5" s="23" t="inlineStr"/>
      <c r="N5" s="23" t="n">
        <v>53</v>
      </c>
      <c r="O5" s="23" t="n">
        <v>60</v>
      </c>
      <c r="P5" s="23" t="n">
        <v>8</v>
      </c>
      <c r="Q5" s="23" t="n">
        <v>6</v>
      </c>
      <c r="R5" s="23" t="inlineStr"/>
      <c r="S5" s="23" t="inlineStr"/>
      <c r="T5" s="23" t="inlineStr"/>
      <c r="U5" s="23" t="inlineStr"/>
      <c r="V5" s="23" t="n">
        <v>2</v>
      </c>
      <c r="W5" s="23" t="n">
        <v>1</v>
      </c>
      <c r="X5" s="23" t="inlineStr"/>
      <c r="Y5" s="23" t="inlineStr"/>
      <c r="Z5" s="23" t="inlineStr"/>
      <c r="AA5" s="23" t="inlineStr"/>
      <c r="AB5" s="23" t="inlineStr"/>
      <c r="AC5" s="23" t="inlineStr"/>
      <c r="AD5" s="23" t="n">
        <v>104</v>
      </c>
      <c r="AE5" s="23" t="n">
        <v>107</v>
      </c>
      <c r="AF5" s="23" t="n">
        <v>211</v>
      </c>
    </row>
    <row r="6">
      <c r="A6" s="23" t="inlineStr">
        <is>
          <t>東北區</t>
        </is>
      </c>
      <c r="B6" s="23" t="inlineStr">
        <is>
          <t>青森</t>
        </is>
      </c>
      <c r="C6" s="23" t="inlineStr">
        <is>
          <t>既遂</t>
        </is>
      </c>
      <c r="D6" s="23" t="n">
        <v>52</v>
      </c>
      <c r="E6" s="23" t="n">
        <v>24</v>
      </c>
      <c r="F6" s="23" t="n">
        <v>12</v>
      </c>
      <c r="G6" s="23" t="n">
        <v>12</v>
      </c>
      <c r="H6" s="23" t="n">
        <v>6</v>
      </c>
      <c r="I6" s="23" t="inlineStr"/>
      <c r="J6" s="23" t="n">
        <v>1</v>
      </c>
      <c r="K6" s="23" t="inlineStr"/>
      <c r="L6" s="23" t="inlineStr"/>
      <c r="M6" s="23" t="inlineStr"/>
      <c r="N6" s="23" t="n">
        <v>11</v>
      </c>
      <c r="O6" s="23" t="n">
        <v>8</v>
      </c>
      <c r="P6" s="23" t="n">
        <v>8</v>
      </c>
      <c r="Q6" s="23" t="n">
        <v>3</v>
      </c>
      <c r="R6" s="23" t="inlineStr"/>
      <c r="S6" s="23" t="inlineStr"/>
      <c r="T6" s="23" t="inlineStr"/>
      <c r="U6" s="23" t="inlineStr"/>
      <c r="V6" s="23" t="inlineStr"/>
      <c r="W6" s="23" t="inlineStr"/>
      <c r="X6" s="23" t="inlineStr"/>
      <c r="Y6" s="23" t="inlineStr"/>
      <c r="Z6" s="23" t="inlineStr"/>
      <c r="AA6" s="23" t="inlineStr"/>
      <c r="AB6" s="23" t="inlineStr"/>
      <c r="AC6" s="23" t="inlineStr"/>
      <c r="AD6" s="23" t="n">
        <v>90</v>
      </c>
      <c r="AE6" s="23" t="n">
        <v>47</v>
      </c>
      <c r="AF6" s="23" t="n">
        <v>137</v>
      </c>
    </row>
    <row r="7">
      <c r="A7" s="23" t="inlineStr">
        <is>
          <t>東北區</t>
        </is>
      </c>
      <c r="B7" s="23" t="inlineStr">
        <is>
          <t>青森</t>
        </is>
      </c>
      <c r="C7" s="23" t="inlineStr">
        <is>
          <t>未遂</t>
        </is>
      </c>
      <c r="D7" s="23" t="n">
        <v>1</v>
      </c>
      <c r="E7" s="23" t="n">
        <v>1</v>
      </c>
      <c r="F7" s="23" t="inlineStr"/>
      <c r="G7" s="23" t="n">
        <v>2</v>
      </c>
      <c r="H7" s="23" t="n">
        <v>3</v>
      </c>
      <c r="I7" s="23" t="n">
        <v>5</v>
      </c>
      <c r="J7" s="23" t="inlineStr"/>
      <c r="K7" s="23" t="inlineStr"/>
      <c r="L7" s="23" t="inlineStr"/>
      <c r="M7" s="23" t="inlineStr"/>
      <c r="N7" s="23" t="n">
        <v>6</v>
      </c>
      <c r="O7" s="23" t="n">
        <v>3</v>
      </c>
      <c r="P7" s="23" t="n">
        <v>1</v>
      </c>
      <c r="Q7" s="23" t="inlineStr"/>
      <c r="R7" s="23" t="inlineStr"/>
      <c r="S7" s="23" t="inlineStr"/>
      <c r="T7" s="23" t="inlineStr"/>
      <c r="U7" s="23" t="inlineStr"/>
      <c r="V7" s="23" t="inlineStr"/>
      <c r="W7" s="23" t="inlineStr"/>
      <c r="X7" s="23" t="inlineStr"/>
      <c r="Y7" s="23" t="inlineStr"/>
      <c r="Z7" s="23" t="inlineStr"/>
      <c r="AA7" s="23" t="inlineStr"/>
      <c r="AB7" s="23" t="inlineStr"/>
      <c r="AC7" s="23" t="inlineStr"/>
      <c r="AD7" s="23" t="n">
        <v>11</v>
      </c>
      <c r="AE7" s="23" t="n">
        <v>11</v>
      </c>
      <c r="AF7" s="23" t="n">
        <v>22</v>
      </c>
    </row>
    <row r="8">
      <c r="A8" s="23" t="inlineStr">
        <is>
          <t>東北區</t>
        </is>
      </c>
      <c r="B8" s="23" t="inlineStr">
        <is>
          <t>岩手</t>
        </is>
      </c>
      <c r="C8" s="23" t="inlineStr">
        <is>
          <t>既遂</t>
        </is>
      </c>
      <c r="D8" s="23" t="n">
        <v>76</v>
      </c>
      <c r="E8" s="23" t="n">
        <v>47</v>
      </c>
      <c r="F8" s="23" t="n">
        <v>10</v>
      </c>
      <c r="G8" s="23" t="n">
        <v>13</v>
      </c>
      <c r="H8" s="23" t="n">
        <v>4</v>
      </c>
      <c r="I8" s="23" t="n">
        <v>3</v>
      </c>
      <c r="J8" s="23" t="n">
        <v>1</v>
      </c>
      <c r="K8" s="23" t="inlineStr"/>
      <c r="L8" s="23" t="inlineStr"/>
      <c r="M8" s="23" t="inlineStr"/>
      <c r="N8" s="23" t="n">
        <v>3</v>
      </c>
      <c r="O8" s="23" t="n">
        <v>5</v>
      </c>
      <c r="P8" s="23" t="n">
        <v>6</v>
      </c>
      <c r="Q8" s="23" t="n">
        <v>5</v>
      </c>
      <c r="R8" s="23" t="inlineStr"/>
      <c r="S8" s="23" t="n">
        <v>1</v>
      </c>
      <c r="T8" s="23" t="inlineStr"/>
      <c r="U8" s="23" t="inlineStr"/>
      <c r="V8" s="23" t="inlineStr"/>
      <c r="W8" s="23" t="inlineStr"/>
      <c r="X8" s="23" t="inlineStr"/>
      <c r="Y8" s="23" t="inlineStr"/>
      <c r="Z8" s="23" t="inlineStr"/>
      <c r="AA8" s="23" t="inlineStr"/>
      <c r="AB8" s="23" t="inlineStr"/>
      <c r="AC8" s="23" t="inlineStr"/>
      <c r="AD8" s="23" t="n">
        <v>100</v>
      </c>
      <c r="AE8" s="23" t="n">
        <v>74</v>
      </c>
      <c r="AF8" s="23" t="n">
        <v>174</v>
      </c>
    </row>
    <row r="9">
      <c r="A9" s="23" t="inlineStr">
        <is>
          <t>東北區</t>
        </is>
      </c>
      <c r="B9" s="23" t="inlineStr">
        <is>
          <t>岩手</t>
        </is>
      </c>
      <c r="C9" s="23" t="inlineStr">
        <is>
          <t>未遂</t>
        </is>
      </c>
      <c r="D9" s="23" t="inlineStr"/>
      <c r="E9" s="23" t="inlineStr"/>
      <c r="F9" s="23" t="inlineStr"/>
      <c r="G9" s="23" t="inlineStr"/>
      <c r="H9" s="23" t="n">
        <v>6</v>
      </c>
      <c r="I9" s="23" t="inlineStr"/>
      <c r="J9" s="23" t="inlineStr"/>
      <c r="K9" s="23" t="inlineStr"/>
      <c r="L9" s="23" t="inlineStr"/>
      <c r="M9" s="23" t="inlineStr"/>
      <c r="N9" s="23" t="n">
        <v>8</v>
      </c>
      <c r="O9" s="23" t="n">
        <v>11</v>
      </c>
      <c r="P9" s="23" t="inlineStr"/>
      <c r="Q9" s="23" t="inlineStr"/>
      <c r="R9" s="23" t="inlineStr"/>
      <c r="S9" s="23" t="inlineStr"/>
      <c r="T9" s="23" t="inlineStr"/>
      <c r="U9" s="23" t="inlineStr"/>
      <c r="V9" s="23" t="inlineStr"/>
      <c r="W9" s="23" t="inlineStr"/>
      <c r="X9" s="23" t="inlineStr"/>
      <c r="Y9" s="23" t="inlineStr"/>
      <c r="Z9" s="23" t="inlineStr"/>
      <c r="AA9" s="23" t="inlineStr"/>
      <c r="AB9" s="23" t="inlineStr"/>
      <c r="AC9" s="23" t="inlineStr"/>
      <c r="AD9" s="23" t="n">
        <v>14</v>
      </c>
      <c r="AE9" s="23" t="n">
        <v>11</v>
      </c>
      <c r="AF9" s="23" t="n">
        <v>25</v>
      </c>
    </row>
    <row r="10">
      <c r="A10" s="23" t="inlineStr">
        <is>
          <t>東北區</t>
        </is>
      </c>
      <c r="B10" s="23" t="inlineStr">
        <is>
          <t>宮城</t>
        </is>
      </c>
      <c r="C10" s="23" t="inlineStr">
        <is>
          <t>既遂</t>
        </is>
      </c>
      <c r="D10" s="23" t="n">
        <v>68</v>
      </c>
      <c r="E10" s="23" t="n">
        <v>20</v>
      </c>
      <c r="F10" s="23" t="n">
        <v>6</v>
      </c>
      <c r="G10" s="23" t="n">
        <v>19</v>
      </c>
      <c r="H10" s="23" t="n">
        <v>7</v>
      </c>
      <c r="I10" s="23" t="n">
        <v>1</v>
      </c>
      <c r="J10" s="23" t="n">
        <v>2</v>
      </c>
      <c r="K10" s="23" t="inlineStr"/>
      <c r="L10" s="23" t="inlineStr"/>
      <c r="M10" s="23" t="inlineStr"/>
      <c r="N10" s="23" t="n">
        <v>24</v>
      </c>
      <c r="O10" s="23" t="n">
        <v>6</v>
      </c>
      <c r="P10" s="23" t="n">
        <v>22</v>
      </c>
      <c r="Q10" s="23" t="n">
        <v>8</v>
      </c>
      <c r="R10" s="23" t="inlineStr"/>
      <c r="S10" s="23" t="inlineStr"/>
      <c r="T10" s="23" t="inlineStr"/>
      <c r="U10" s="23" t="inlineStr"/>
      <c r="V10" s="23" t="inlineStr"/>
      <c r="W10" s="23" t="inlineStr"/>
      <c r="X10" s="23" t="inlineStr"/>
      <c r="Y10" s="23" t="inlineStr"/>
      <c r="Z10" s="23" t="inlineStr"/>
      <c r="AA10" s="23" t="inlineStr"/>
      <c r="AB10" s="23" t="inlineStr"/>
      <c r="AC10" s="23" t="inlineStr"/>
      <c r="AD10" s="23" t="n">
        <v>129</v>
      </c>
      <c r="AE10" s="23" t="n">
        <v>54</v>
      </c>
      <c r="AF10" s="23" t="n">
        <v>183</v>
      </c>
    </row>
    <row r="11">
      <c r="A11" s="23" t="inlineStr">
        <is>
          <t>東北區</t>
        </is>
      </c>
      <c r="B11" s="23" t="inlineStr">
        <is>
          <t>宮城</t>
        </is>
      </c>
      <c r="C11" s="23" t="inlineStr">
        <is>
          <t>未遂</t>
        </is>
      </c>
      <c r="D11" s="23" t="inlineStr"/>
      <c r="E11" s="23" t="inlineStr"/>
      <c r="F11" s="23" t="inlineStr"/>
      <c r="G11" s="23" t="n">
        <v>3</v>
      </c>
      <c r="H11" s="23" t="n">
        <v>8</v>
      </c>
      <c r="I11" s="23" t="n">
        <v>1</v>
      </c>
      <c r="J11" s="23" t="inlineStr"/>
      <c r="K11" s="23" t="inlineStr"/>
      <c r="L11" s="23" t="inlineStr"/>
      <c r="M11" s="23" t="inlineStr"/>
      <c r="N11" s="23" t="n">
        <v>18</v>
      </c>
      <c r="O11" s="23" t="n">
        <v>8</v>
      </c>
      <c r="P11" s="23" t="inlineStr"/>
      <c r="Q11" s="23" t="n">
        <v>1</v>
      </c>
      <c r="R11" s="23" t="inlineStr"/>
      <c r="S11" s="23" t="inlineStr"/>
      <c r="T11" s="23" t="inlineStr"/>
      <c r="U11" s="23" t="inlineStr"/>
      <c r="V11" s="23" t="inlineStr"/>
      <c r="W11" s="23" t="inlineStr"/>
      <c r="X11" s="23" t="inlineStr"/>
      <c r="Y11" s="23" t="inlineStr"/>
      <c r="Z11" s="23" t="inlineStr"/>
      <c r="AA11" s="23" t="inlineStr"/>
      <c r="AB11" s="23" t="inlineStr"/>
      <c r="AC11" s="23" t="inlineStr"/>
      <c r="AD11" s="23" t="n">
        <v>26</v>
      </c>
      <c r="AE11" s="23" t="n">
        <v>13</v>
      </c>
      <c r="AF11" s="23" t="n">
        <v>39</v>
      </c>
    </row>
    <row r="12">
      <c r="A12" s="23" t="inlineStr">
        <is>
          <t>東北區</t>
        </is>
      </c>
      <c r="B12" s="23" t="inlineStr">
        <is>
          <t>秋田</t>
        </is>
      </c>
      <c r="C12" s="23" t="inlineStr">
        <is>
          <t>既遂</t>
        </is>
      </c>
      <c r="D12" s="23" t="n">
        <v>99</v>
      </c>
      <c r="E12" s="23" t="n">
        <v>41</v>
      </c>
      <c r="F12" s="23" t="n">
        <v>16</v>
      </c>
      <c r="G12" s="23" t="n">
        <v>17</v>
      </c>
      <c r="H12" s="23" t="n">
        <v>5</v>
      </c>
      <c r="I12" s="23" t="n">
        <v>3</v>
      </c>
      <c r="J12" s="23" t="n">
        <v>2</v>
      </c>
      <c r="K12" s="23" t="inlineStr"/>
      <c r="L12" s="23" t="inlineStr"/>
      <c r="M12" s="23" t="inlineStr"/>
      <c r="N12" s="23" t="n">
        <v>9</v>
      </c>
      <c r="O12" s="23" t="n">
        <v>6</v>
      </c>
      <c r="P12" s="23" t="n">
        <v>21</v>
      </c>
      <c r="Q12" s="23" t="n">
        <v>14</v>
      </c>
      <c r="R12" s="23" t="inlineStr"/>
      <c r="S12" s="23" t="inlineStr"/>
      <c r="T12" s="23" t="inlineStr"/>
      <c r="U12" s="23" t="inlineStr"/>
      <c r="V12" s="23" t="inlineStr"/>
      <c r="W12" s="23" t="inlineStr"/>
      <c r="X12" s="23" t="inlineStr"/>
      <c r="Y12" s="23" t="inlineStr"/>
      <c r="Z12" s="23" t="inlineStr"/>
      <c r="AA12" s="23" t="inlineStr"/>
      <c r="AB12" s="23" t="inlineStr"/>
      <c r="AC12" s="23" t="inlineStr"/>
      <c r="AD12" s="23" t="n">
        <v>152</v>
      </c>
      <c r="AE12" s="23" t="n">
        <v>81</v>
      </c>
      <c r="AF12" s="23" t="n">
        <v>233</v>
      </c>
    </row>
    <row r="13">
      <c r="A13" s="23" t="inlineStr">
        <is>
          <t>東北區</t>
        </is>
      </c>
      <c r="B13" s="23" t="inlineStr">
        <is>
          <t>秋田</t>
        </is>
      </c>
      <c r="C13" s="23" t="inlineStr">
        <is>
          <t>未遂</t>
        </is>
      </c>
      <c r="D13" s="23" t="n">
        <v>2</v>
      </c>
      <c r="E13" s="23" t="inlineStr"/>
      <c r="F13" s="23" t="n">
        <v>1</v>
      </c>
      <c r="G13" s="23" t="n">
        <v>2</v>
      </c>
      <c r="H13" s="23" t="n">
        <v>1</v>
      </c>
      <c r="I13" s="23" t="inlineStr"/>
      <c r="J13" s="23" t="inlineStr"/>
      <c r="K13" s="23" t="inlineStr"/>
      <c r="L13" s="23" t="inlineStr"/>
      <c r="M13" s="23" t="inlineStr"/>
      <c r="N13" s="23" t="n">
        <v>4</v>
      </c>
      <c r="O13" s="23" t="n">
        <v>4</v>
      </c>
      <c r="P13" s="23" t="inlineStr"/>
      <c r="Q13" s="23" t="n">
        <v>2</v>
      </c>
      <c r="R13" s="23" t="inlineStr"/>
      <c r="S13" s="23" t="inlineStr"/>
      <c r="T13" s="23" t="inlineStr"/>
      <c r="U13" s="23" t="inlineStr"/>
      <c r="V13" s="23" t="inlineStr"/>
      <c r="W13" s="23" t="inlineStr"/>
      <c r="X13" s="23" t="inlineStr"/>
      <c r="Y13" s="23" t="inlineStr"/>
      <c r="Z13" s="23" t="inlineStr"/>
      <c r="AA13" s="23" t="inlineStr"/>
      <c r="AB13" s="23" t="inlineStr"/>
      <c r="AC13" s="23" t="inlineStr"/>
      <c r="AD13" s="23" t="n">
        <v>8</v>
      </c>
      <c r="AE13" s="23" t="n">
        <v>8</v>
      </c>
      <c r="AF13" s="23" t="n">
        <v>16</v>
      </c>
    </row>
    <row r="14">
      <c r="A14" s="23" t="inlineStr">
        <is>
          <t>東北區</t>
        </is>
      </c>
      <c r="B14" s="23" t="inlineStr">
        <is>
          <t>山形</t>
        </is>
      </c>
      <c r="C14" s="23" t="inlineStr">
        <is>
          <t>既遂</t>
        </is>
      </c>
      <c r="D14" s="23" t="n">
        <v>126</v>
      </c>
      <c r="E14" s="23" t="n">
        <v>56</v>
      </c>
      <c r="F14" s="23" t="n">
        <v>14</v>
      </c>
      <c r="G14" s="23" t="n">
        <v>31</v>
      </c>
      <c r="H14" s="23" t="n">
        <v>7</v>
      </c>
      <c r="I14" s="23" t="n">
        <v>2</v>
      </c>
      <c r="J14" s="23" t="inlineStr"/>
      <c r="K14" s="23" t="inlineStr"/>
      <c r="L14" s="23" t="inlineStr"/>
      <c r="M14" s="23" t="inlineStr"/>
      <c r="N14" s="23" t="n">
        <v>11</v>
      </c>
      <c r="O14" s="23" t="n">
        <v>23</v>
      </c>
      <c r="P14" s="23" t="n">
        <v>13</v>
      </c>
      <c r="Q14" s="23" t="n">
        <v>5</v>
      </c>
      <c r="R14" s="23" t="inlineStr"/>
      <c r="S14" s="23" t="inlineStr"/>
      <c r="T14" s="23" t="inlineStr"/>
      <c r="U14" s="23" t="inlineStr"/>
      <c r="V14" s="23" t="inlineStr"/>
      <c r="W14" s="23" t="inlineStr"/>
      <c r="X14" s="23" t="inlineStr"/>
      <c r="Y14" s="23" t="inlineStr"/>
      <c r="Z14" s="23" t="n">
        <v>1</v>
      </c>
      <c r="AA14" s="23" t="n">
        <v>1</v>
      </c>
      <c r="AB14" s="23" t="inlineStr"/>
      <c r="AC14" s="23" t="inlineStr"/>
      <c r="AD14" s="23" t="n">
        <v>172</v>
      </c>
      <c r="AE14" s="23" t="n">
        <v>118</v>
      </c>
      <c r="AF14" s="23" t="n">
        <v>290</v>
      </c>
    </row>
    <row r="15">
      <c r="A15" s="23" t="inlineStr">
        <is>
          <t>東北區</t>
        </is>
      </c>
      <c r="B15" s="23" t="inlineStr">
        <is>
          <t>山形</t>
        </is>
      </c>
      <c r="C15" s="23" t="inlineStr">
        <is>
          <t>未遂</t>
        </is>
      </c>
      <c r="D15" s="23" t="n">
        <v>4</v>
      </c>
      <c r="E15" s="23" t="n">
        <v>3</v>
      </c>
      <c r="F15" s="23" t="n">
        <v>3</v>
      </c>
      <c r="G15" s="23" t="n">
        <v>2</v>
      </c>
      <c r="H15" s="23" t="n">
        <v>10</v>
      </c>
      <c r="I15" s="23" t="inlineStr"/>
      <c r="J15" s="23" t="inlineStr"/>
      <c r="K15" s="23" t="inlineStr"/>
      <c r="L15" s="23" t="inlineStr"/>
      <c r="M15" s="23" t="inlineStr"/>
      <c r="N15" s="23" t="n">
        <v>24</v>
      </c>
      <c r="O15" s="23" t="n">
        <v>34</v>
      </c>
      <c r="P15" s="23" t="n">
        <v>3</v>
      </c>
      <c r="Q15" s="23" t="n">
        <v>2</v>
      </c>
      <c r="R15" s="23" t="inlineStr"/>
      <c r="S15" s="23" t="inlineStr"/>
      <c r="T15" s="23" t="n">
        <v>1</v>
      </c>
      <c r="U15" s="23" t="inlineStr"/>
      <c r="V15" s="23" t="n">
        <v>1</v>
      </c>
      <c r="W15" s="23" t="inlineStr"/>
      <c r="X15" s="23" t="inlineStr"/>
      <c r="Y15" s="23" t="inlineStr"/>
      <c r="Z15" s="23" t="n">
        <v>1</v>
      </c>
      <c r="AA15" s="23" t="n">
        <v>3</v>
      </c>
      <c r="AB15" s="23" t="inlineStr"/>
      <c r="AC15" s="23" t="inlineStr"/>
      <c r="AD15" s="23" t="n">
        <v>47</v>
      </c>
      <c r="AE15" s="23" t="n">
        <v>44</v>
      </c>
      <c r="AF15" s="23" t="n">
        <v>91</v>
      </c>
    </row>
    <row r="16">
      <c r="A16" s="23" t="inlineStr">
        <is>
          <t>東北區</t>
        </is>
      </c>
      <c r="B16" s="23" t="inlineStr">
        <is>
          <t>福島</t>
        </is>
      </c>
      <c r="C16" s="23" t="inlineStr">
        <is>
          <t>既遂</t>
        </is>
      </c>
      <c r="D16" s="23" t="n">
        <v>88</v>
      </c>
      <c r="E16" s="23" t="n">
        <v>43</v>
      </c>
      <c r="F16" s="23" t="n">
        <v>24</v>
      </c>
      <c r="G16" s="23" t="n">
        <v>26</v>
      </c>
      <c r="H16" s="23" t="n">
        <v>11</v>
      </c>
      <c r="I16" s="23" t="n">
        <v>3</v>
      </c>
      <c r="J16" s="23" t="inlineStr"/>
      <c r="K16" s="23" t="inlineStr"/>
      <c r="L16" s="23" t="inlineStr"/>
      <c r="M16" s="23" t="inlineStr"/>
      <c r="N16" s="23" t="n">
        <v>30</v>
      </c>
      <c r="O16" s="23" t="n">
        <v>29</v>
      </c>
      <c r="P16" s="23" t="n">
        <v>32</v>
      </c>
      <c r="Q16" s="23" t="n">
        <v>19</v>
      </c>
      <c r="R16" s="23" t="n">
        <v>1</v>
      </c>
      <c r="S16" s="23" t="inlineStr"/>
      <c r="T16" s="23" t="inlineStr"/>
      <c r="U16" s="23" t="inlineStr"/>
      <c r="V16" s="23" t="n">
        <v>2</v>
      </c>
      <c r="W16" s="23" t="n">
        <v>2</v>
      </c>
      <c r="X16" s="23" t="n">
        <v>1</v>
      </c>
      <c r="Y16" s="23" t="n">
        <v>1</v>
      </c>
      <c r="Z16" s="23" t="inlineStr"/>
      <c r="AA16" s="23" t="inlineStr"/>
      <c r="AB16" s="23" t="inlineStr"/>
      <c r="AC16" s="23" t="inlineStr"/>
      <c r="AD16" s="23" t="n">
        <v>189</v>
      </c>
      <c r="AE16" s="23" t="n">
        <v>123</v>
      </c>
      <c r="AF16" s="23" t="n">
        <v>312</v>
      </c>
    </row>
    <row r="17">
      <c r="A17" s="23" t="inlineStr">
        <is>
          <t>東北區</t>
        </is>
      </c>
      <c r="B17" s="23" t="inlineStr">
        <is>
          <t>福島</t>
        </is>
      </c>
      <c r="C17" s="23" t="inlineStr">
        <is>
          <t>未遂</t>
        </is>
      </c>
      <c r="D17" s="23" t="n">
        <v>2</v>
      </c>
      <c r="E17" s="23" t="n">
        <v>1</v>
      </c>
      <c r="F17" s="23" t="inlineStr"/>
      <c r="G17" s="23" t="n">
        <v>1</v>
      </c>
      <c r="H17" s="23" t="n">
        <v>2</v>
      </c>
      <c r="I17" s="23" t="inlineStr"/>
      <c r="J17" s="23" t="n">
        <v>1</v>
      </c>
      <c r="K17" s="23" t="inlineStr"/>
      <c r="L17" s="23" t="inlineStr"/>
      <c r="M17" s="23" t="inlineStr"/>
      <c r="N17" s="23" t="n">
        <v>14</v>
      </c>
      <c r="O17" s="23" t="n">
        <v>14</v>
      </c>
      <c r="P17" s="23" t="n">
        <v>1</v>
      </c>
      <c r="Q17" s="23" t="n">
        <v>1</v>
      </c>
      <c r="R17" s="23" t="inlineStr"/>
      <c r="S17" s="23" t="inlineStr"/>
      <c r="T17" s="23" t="inlineStr"/>
      <c r="U17" s="23" t="inlineStr"/>
      <c r="V17" s="23" t="inlineStr"/>
      <c r="W17" s="23" t="inlineStr"/>
      <c r="X17" s="23" t="inlineStr"/>
      <c r="Y17" s="23" t="inlineStr"/>
      <c r="Z17" s="23" t="inlineStr"/>
      <c r="AA17" s="23" t="inlineStr"/>
      <c r="AB17" s="23" t="inlineStr"/>
      <c r="AC17" s="23" t="inlineStr"/>
      <c r="AD17" s="23" t="n">
        <v>20</v>
      </c>
      <c r="AE17" s="23" t="n">
        <v>17</v>
      </c>
      <c r="AF17" s="23" t="n">
        <v>37</v>
      </c>
    </row>
    <row r="18">
      <c r="A18" s="23" t="inlineStr">
        <is>
          <t>關東區</t>
        </is>
      </c>
      <c r="B18" s="23" t="inlineStr">
        <is>
          <t>茨城</t>
        </is>
      </c>
      <c r="C18" s="23" t="inlineStr">
        <is>
          <t>既遂</t>
        </is>
      </c>
      <c r="D18" s="23" t="n">
        <v>73</v>
      </c>
      <c r="E18" s="23" t="n">
        <v>33</v>
      </c>
      <c r="F18" s="23" t="n">
        <v>32</v>
      </c>
      <c r="G18" s="23" t="n">
        <v>45</v>
      </c>
      <c r="H18" s="23" t="n">
        <v>17</v>
      </c>
      <c r="I18" s="23" t="n">
        <v>2</v>
      </c>
      <c r="J18" s="23" t="n">
        <v>5</v>
      </c>
      <c r="K18" s="23" t="inlineStr"/>
      <c r="L18" s="23" t="inlineStr"/>
      <c r="M18" s="23" t="inlineStr"/>
      <c r="N18" s="23" t="n">
        <v>32</v>
      </c>
      <c r="O18" s="23" t="n">
        <v>18</v>
      </c>
      <c r="P18" s="23" t="n">
        <v>32</v>
      </c>
      <c r="Q18" s="23" t="n">
        <v>12</v>
      </c>
      <c r="R18" s="23" t="inlineStr"/>
      <c r="S18" s="23" t="n">
        <v>1</v>
      </c>
      <c r="T18" s="23" t="n">
        <v>1</v>
      </c>
      <c r="U18" s="23" t="inlineStr"/>
      <c r="V18" s="23" t="n">
        <v>3</v>
      </c>
      <c r="W18" s="23" t="n">
        <v>1</v>
      </c>
      <c r="X18" s="23" t="inlineStr"/>
      <c r="Y18" s="23" t="inlineStr"/>
      <c r="Z18" s="23" t="n">
        <v>3</v>
      </c>
      <c r="AA18" s="23" t="n">
        <v>1</v>
      </c>
      <c r="AB18" s="23" t="inlineStr"/>
      <c r="AC18" s="23" t="inlineStr"/>
      <c r="AD18" s="23" t="n">
        <v>198</v>
      </c>
      <c r="AE18" s="23" t="n">
        <v>113</v>
      </c>
      <c r="AF18" s="23" t="n">
        <v>311</v>
      </c>
    </row>
    <row r="19">
      <c r="A19" s="23" t="inlineStr">
        <is>
          <t>關東區</t>
        </is>
      </c>
      <c r="B19" s="23" t="inlineStr">
        <is>
          <t>茨城</t>
        </is>
      </c>
      <c r="C19" s="23" t="inlineStr">
        <is>
          <t>未遂</t>
        </is>
      </c>
      <c r="D19" s="23" t="n">
        <v>2</v>
      </c>
      <c r="E19" s="23" t="n">
        <v>1</v>
      </c>
      <c r="F19" s="23" t="n">
        <v>4</v>
      </c>
      <c r="G19" s="23" t="n">
        <v>10</v>
      </c>
      <c r="H19" s="23" t="n">
        <v>13</v>
      </c>
      <c r="I19" s="23" t="n">
        <v>7</v>
      </c>
      <c r="J19" s="23" t="inlineStr"/>
      <c r="K19" s="23" t="inlineStr"/>
      <c r="L19" s="23" t="inlineStr"/>
      <c r="M19" s="23" t="inlineStr"/>
      <c r="N19" s="23" t="n">
        <v>17</v>
      </c>
      <c r="O19" s="23" t="n">
        <v>9</v>
      </c>
      <c r="P19" s="23" t="n">
        <v>3</v>
      </c>
      <c r="Q19" s="23" t="n">
        <v>1</v>
      </c>
      <c r="R19" s="23" t="inlineStr"/>
      <c r="S19" s="23" t="inlineStr"/>
      <c r="T19" s="23" t="inlineStr"/>
      <c r="U19" s="23" t="inlineStr"/>
      <c r="V19" s="23" t="n">
        <v>1</v>
      </c>
      <c r="W19" s="23" t="n">
        <v>1</v>
      </c>
      <c r="X19" s="23" t="inlineStr"/>
      <c r="Y19" s="23" t="inlineStr"/>
      <c r="Z19" s="23" t="inlineStr"/>
      <c r="AA19" s="23" t="inlineStr"/>
      <c r="AB19" s="23" t="inlineStr"/>
      <c r="AC19" s="23" t="inlineStr"/>
      <c r="AD19" s="23" t="n">
        <v>40</v>
      </c>
      <c r="AE19" s="23" t="n">
        <v>29</v>
      </c>
      <c r="AF19" s="23" t="n">
        <v>69</v>
      </c>
    </row>
    <row r="20">
      <c r="A20" s="23" t="inlineStr">
        <is>
          <t>關東區</t>
        </is>
      </c>
      <c r="B20" s="23" t="inlineStr">
        <is>
          <t>栃木</t>
        </is>
      </c>
      <c r="C20" s="23" t="inlineStr">
        <is>
          <t>既遂</t>
        </is>
      </c>
      <c r="D20" s="23" t="n">
        <v>59</v>
      </c>
      <c r="E20" s="23" t="n">
        <v>31</v>
      </c>
      <c r="F20" s="23" t="n">
        <v>42</v>
      </c>
      <c r="G20" s="23" t="n">
        <v>27</v>
      </c>
      <c r="H20" s="23" t="n">
        <v>5</v>
      </c>
      <c r="I20" s="23" t="n">
        <v>2</v>
      </c>
      <c r="J20" s="23" t="n">
        <v>3</v>
      </c>
      <c r="K20" s="23" t="n">
        <v>1</v>
      </c>
      <c r="L20" s="23" t="inlineStr"/>
      <c r="M20" s="23" t="inlineStr"/>
      <c r="N20" s="23" t="n">
        <v>13</v>
      </c>
      <c r="O20" s="23" t="n">
        <v>8</v>
      </c>
      <c r="P20" s="23" t="n">
        <v>35</v>
      </c>
      <c r="Q20" s="23" t="n">
        <v>14</v>
      </c>
      <c r="R20" s="23" t="inlineStr"/>
      <c r="S20" s="23" t="n">
        <v>1</v>
      </c>
      <c r="T20" s="23" t="inlineStr"/>
      <c r="U20" s="23" t="inlineStr"/>
      <c r="V20" s="23" t="n">
        <v>1</v>
      </c>
      <c r="W20" s="23" t="inlineStr"/>
      <c r="X20" s="23" t="inlineStr"/>
      <c r="Y20" s="23" t="inlineStr"/>
      <c r="Z20" s="23" t="inlineStr"/>
      <c r="AA20" s="23" t="inlineStr"/>
      <c r="AB20" s="23" t="inlineStr"/>
      <c r="AC20" s="23" t="inlineStr"/>
      <c r="AD20" s="23" t="n">
        <v>158</v>
      </c>
      <c r="AE20" s="23" t="n">
        <v>84</v>
      </c>
      <c r="AF20" s="23" t="n">
        <v>242</v>
      </c>
    </row>
    <row r="21">
      <c r="A21" s="23" t="inlineStr">
        <is>
          <t>關東區</t>
        </is>
      </c>
      <c r="B21" s="23" t="inlineStr">
        <is>
          <t>栃木</t>
        </is>
      </c>
      <c r="C21" s="23" t="inlineStr">
        <is>
          <t>未遂</t>
        </is>
      </c>
      <c r="D21" s="23" t="n">
        <v>1</v>
      </c>
      <c r="E21" s="23" t="inlineStr"/>
      <c r="F21" s="23" t="n">
        <v>1</v>
      </c>
      <c r="G21" s="23" t="n">
        <v>4</v>
      </c>
      <c r="H21" s="23" t="n">
        <v>6</v>
      </c>
      <c r="I21" s="23" t="n">
        <v>4</v>
      </c>
      <c r="J21" s="23" t="inlineStr"/>
      <c r="K21" s="23" t="inlineStr"/>
      <c r="L21" s="23" t="n">
        <v>1</v>
      </c>
      <c r="M21" s="23" t="inlineStr"/>
      <c r="N21" s="23" t="n">
        <v>20</v>
      </c>
      <c r="O21" s="23" t="n">
        <v>17</v>
      </c>
      <c r="P21" s="23" t="n">
        <v>1</v>
      </c>
      <c r="Q21" s="23" t="inlineStr"/>
      <c r="R21" s="23" t="inlineStr"/>
      <c r="S21" s="23" t="inlineStr"/>
      <c r="T21" s="23" t="inlineStr"/>
      <c r="U21" s="23" t="inlineStr"/>
      <c r="V21" s="23" t="inlineStr"/>
      <c r="W21" s="23" t="inlineStr"/>
      <c r="X21" s="23" t="inlineStr"/>
      <c r="Y21" s="23" t="inlineStr"/>
      <c r="Z21" s="23" t="n">
        <v>2</v>
      </c>
      <c r="AA21" s="23" t="inlineStr"/>
      <c r="AB21" s="23" t="inlineStr"/>
      <c r="AC21" s="23" t="inlineStr"/>
      <c r="AD21" s="23" t="n">
        <v>32</v>
      </c>
      <c r="AE21" s="23" t="n">
        <v>25</v>
      </c>
      <c r="AF21" s="23" t="n">
        <v>57</v>
      </c>
    </row>
    <row r="22">
      <c r="A22" s="23" t="inlineStr">
        <is>
          <t>關東區</t>
        </is>
      </c>
      <c r="B22" s="23" t="inlineStr">
        <is>
          <t>群馬</t>
        </is>
      </c>
      <c r="C22" s="23" t="inlineStr">
        <is>
          <t>既遂</t>
        </is>
      </c>
      <c r="D22" s="23" t="n">
        <v>87</v>
      </c>
      <c r="E22" s="23" t="n">
        <v>37</v>
      </c>
      <c r="F22" s="23" t="n">
        <v>23</v>
      </c>
      <c r="G22" s="23" t="n">
        <v>55</v>
      </c>
      <c r="H22" s="23" t="n">
        <v>14</v>
      </c>
      <c r="I22" s="23" t="n">
        <v>8</v>
      </c>
      <c r="J22" s="23" t="n">
        <v>1</v>
      </c>
      <c r="K22" s="23" t="inlineStr"/>
      <c r="L22" s="23" t="inlineStr"/>
      <c r="M22" s="23" t="inlineStr"/>
      <c r="N22" s="23" t="n">
        <v>29</v>
      </c>
      <c r="O22" s="23" t="n">
        <v>19</v>
      </c>
      <c r="P22" s="23" t="n">
        <v>20</v>
      </c>
      <c r="Q22" s="23" t="n">
        <v>6</v>
      </c>
      <c r="R22" s="23" t="n">
        <v>1</v>
      </c>
      <c r="S22" s="23" t="inlineStr"/>
      <c r="T22" s="23" t="n">
        <v>1</v>
      </c>
      <c r="U22" s="23" t="inlineStr"/>
      <c r="V22" s="23" t="inlineStr"/>
      <c r="W22" s="23" t="inlineStr"/>
      <c r="X22" s="23" t="n">
        <v>2</v>
      </c>
      <c r="Y22" s="23" t="inlineStr"/>
      <c r="Z22" s="23" t="inlineStr"/>
      <c r="AA22" s="23" t="inlineStr"/>
      <c r="AB22" s="23" t="inlineStr"/>
      <c r="AC22" s="23" t="inlineStr"/>
      <c r="AD22" s="23" t="n">
        <v>178</v>
      </c>
      <c r="AE22" s="23" t="n">
        <v>125</v>
      </c>
      <c r="AF22" s="23" t="n">
        <v>303</v>
      </c>
    </row>
    <row r="23">
      <c r="A23" s="23" t="inlineStr">
        <is>
          <t>關東區</t>
        </is>
      </c>
      <c r="B23" s="23" t="inlineStr">
        <is>
          <t>群馬</t>
        </is>
      </c>
      <c r="C23" s="23" t="inlineStr">
        <is>
          <t>未遂</t>
        </is>
      </c>
      <c r="D23" s="23" t="n">
        <v>4</v>
      </c>
      <c r="E23" s="23" t="inlineStr"/>
      <c r="F23" s="23" t="n">
        <v>3</v>
      </c>
      <c r="G23" s="23" t="n">
        <v>2</v>
      </c>
      <c r="H23" s="23" t="n">
        <v>10</v>
      </c>
      <c r="I23" s="23" t="n">
        <v>5</v>
      </c>
      <c r="J23" s="23" t="inlineStr"/>
      <c r="K23" s="23" t="inlineStr"/>
      <c r="L23" s="23" t="inlineStr"/>
      <c r="M23" s="23" t="inlineStr"/>
      <c r="N23" s="23" t="n">
        <v>25</v>
      </c>
      <c r="O23" s="23" t="n">
        <v>14</v>
      </c>
      <c r="P23" s="23" t="inlineStr"/>
      <c r="Q23" s="23" t="inlineStr"/>
      <c r="R23" s="23" t="inlineStr"/>
      <c r="S23" s="23" t="inlineStr"/>
      <c r="T23" s="23" t="inlineStr"/>
      <c r="U23" s="23" t="inlineStr"/>
      <c r="V23" s="23" t="inlineStr"/>
      <c r="W23" s="23" t="inlineStr"/>
      <c r="X23" s="23" t="n">
        <v>1</v>
      </c>
      <c r="Y23" s="23" t="inlineStr"/>
      <c r="Z23" s="23" t="inlineStr"/>
      <c r="AA23" s="23" t="inlineStr"/>
      <c r="AB23" s="23" t="inlineStr"/>
      <c r="AC23" s="23" t="inlineStr"/>
      <c r="AD23" s="23" t="n">
        <v>43</v>
      </c>
      <c r="AE23" s="23" t="n">
        <v>21</v>
      </c>
      <c r="AF23" s="23" t="n">
        <v>64</v>
      </c>
    </row>
    <row r="24">
      <c r="A24" s="23" t="inlineStr">
        <is>
          <t>關東區</t>
        </is>
      </c>
      <c r="B24" s="23" t="inlineStr">
        <is>
          <t>埼玉</t>
        </is>
      </c>
      <c r="C24" s="23" t="inlineStr">
        <is>
          <t>既遂</t>
        </is>
      </c>
      <c r="D24" s="23" t="n">
        <v>119</v>
      </c>
      <c r="E24" s="23" t="n">
        <v>39</v>
      </c>
      <c r="F24" s="23" t="n">
        <v>28</v>
      </c>
      <c r="G24" s="23" t="n">
        <v>64</v>
      </c>
      <c r="H24" s="23" t="n">
        <v>15</v>
      </c>
      <c r="I24" s="23" t="n">
        <v>5</v>
      </c>
      <c r="J24" s="23" t="n">
        <v>1</v>
      </c>
      <c r="K24" s="23" t="inlineStr"/>
      <c r="L24" s="23" t="inlineStr"/>
      <c r="M24" s="23" t="inlineStr"/>
      <c r="N24" s="23" t="n">
        <v>23</v>
      </c>
      <c r="O24" s="23" t="n">
        <v>17</v>
      </c>
      <c r="P24" s="23" t="n">
        <v>29</v>
      </c>
      <c r="Q24" s="23" t="n">
        <v>14</v>
      </c>
      <c r="R24" s="23" t="n">
        <v>5</v>
      </c>
      <c r="S24" s="23" t="n">
        <v>3</v>
      </c>
      <c r="T24" s="23" t="n">
        <v>1</v>
      </c>
      <c r="U24" s="23" t="inlineStr"/>
      <c r="V24" s="23" t="inlineStr"/>
      <c r="W24" s="23" t="inlineStr"/>
      <c r="X24" s="23" t="n">
        <v>3</v>
      </c>
      <c r="Y24" s="23" t="inlineStr"/>
      <c r="Z24" s="23" t="inlineStr"/>
      <c r="AA24" s="23" t="inlineStr"/>
      <c r="AB24" s="23" t="inlineStr"/>
      <c r="AC24" s="23" t="inlineStr"/>
      <c r="AD24" s="23" t="n">
        <v>224</v>
      </c>
      <c r="AE24" s="23" t="n">
        <v>142</v>
      </c>
      <c r="AF24" s="23" t="n">
        <v>366</v>
      </c>
    </row>
    <row r="25">
      <c r="A25" s="23" t="inlineStr">
        <is>
          <t>關東區</t>
        </is>
      </c>
      <c r="B25" s="23" t="inlineStr">
        <is>
          <t>埼玉</t>
        </is>
      </c>
      <c r="C25" s="23" t="inlineStr">
        <is>
          <t>未遂</t>
        </is>
      </c>
      <c r="D25" s="23" t="n">
        <v>1</v>
      </c>
      <c r="E25" s="23" t="inlineStr"/>
      <c r="F25" s="23" t="inlineStr"/>
      <c r="G25" s="23" t="n">
        <v>1</v>
      </c>
      <c r="H25" s="23" t="n">
        <v>3</v>
      </c>
      <c r="I25" s="23" t="n">
        <v>1</v>
      </c>
      <c r="J25" s="23" t="inlineStr"/>
      <c r="K25" s="23" t="inlineStr"/>
      <c r="L25" s="23" t="inlineStr"/>
      <c r="M25" s="23" t="inlineStr"/>
      <c r="N25" s="23" t="n">
        <v>5</v>
      </c>
      <c r="O25" s="23" t="n">
        <v>3</v>
      </c>
      <c r="P25" s="23" t="inlineStr"/>
      <c r="Q25" s="23" t="inlineStr"/>
      <c r="R25" s="23" t="inlineStr"/>
      <c r="S25" s="23" t="n">
        <v>1</v>
      </c>
      <c r="T25" s="23" t="inlineStr"/>
      <c r="U25" s="23" t="inlineStr"/>
      <c r="V25" s="23" t="inlineStr"/>
      <c r="W25" s="23" t="inlineStr"/>
      <c r="X25" s="23" t="inlineStr"/>
      <c r="Y25" s="23" t="inlineStr"/>
      <c r="Z25" s="23" t="inlineStr"/>
      <c r="AA25" s="23" t="inlineStr"/>
      <c r="AB25" s="23" t="inlineStr"/>
      <c r="AC25" s="23" t="inlineStr"/>
      <c r="AD25" s="23" t="n">
        <v>8</v>
      </c>
      <c r="AE25" s="23" t="n">
        <v>6</v>
      </c>
      <c r="AF25" s="23" t="n">
        <v>14</v>
      </c>
    </row>
    <row r="26">
      <c r="A26" s="23" t="inlineStr">
        <is>
          <t>關東區</t>
        </is>
      </c>
      <c r="B26" s="23" t="inlineStr">
        <is>
          <t>千葉</t>
        </is>
      </c>
      <c r="C26" s="23" t="inlineStr">
        <is>
          <t>既遂</t>
        </is>
      </c>
      <c r="D26" s="23" t="n">
        <v>102</v>
      </c>
      <c r="E26" s="23" t="n">
        <v>34</v>
      </c>
      <c r="F26" s="23" t="n">
        <v>51</v>
      </c>
      <c r="G26" s="23" t="n">
        <v>62</v>
      </c>
      <c r="H26" s="23" t="n">
        <v>11</v>
      </c>
      <c r="I26" s="23" t="n">
        <v>2</v>
      </c>
      <c r="J26" s="23" t="inlineStr"/>
      <c r="K26" s="23" t="inlineStr"/>
      <c r="L26" s="23" t="inlineStr"/>
      <c r="M26" s="23" t="inlineStr"/>
      <c r="N26" s="23" t="n">
        <v>12</v>
      </c>
      <c r="O26" s="23" t="n">
        <v>15</v>
      </c>
      <c r="P26" s="23" t="n">
        <v>53</v>
      </c>
      <c r="Q26" s="23" t="n">
        <v>25</v>
      </c>
      <c r="R26" s="23" t="n">
        <v>1</v>
      </c>
      <c r="S26" s="23" t="n">
        <v>2</v>
      </c>
      <c r="T26" s="23" t="inlineStr"/>
      <c r="U26" s="23" t="n">
        <v>1</v>
      </c>
      <c r="V26" s="23" t="n">
        <v>1</v>
      </c>
      <c r="W26" s="23" t="inlineStr"/>
      <c r="X26" s="23" t="inlineStr"/>
      <c r="Y26" s="23" t="inlineStr"/>
      <c r="Z26" s="23" t="inlineStr"/>
      <c r="AA26" s="23" t="inlineStr"/>
      <c r="AB26" s="23" t="inlineStr"/>
      <c r="AC26" s="23" t="inlineStr"/>
      <c r="AD26" s="23" t="n">
        <v>231</v>
      </c>
      <c r="AE26" s="23" t="n">
        <v>141</v>
      </c>
      <c r="AF26" s="23" t="n">
        <v>372</v>
      </c>
    </row>
    <row r="27">
      <c r="A27" s="23" t="inlineStr">
        <is>
          <t>關東區</t>
        </is>
      </c>
      <c r="B27" s="23" t="inlineStr">
        <is>
          <t>千葉</t>
        </is>
      </c>
      <c r="C27" s="23" t="inlineStr">
        <is>
          <t>未遂</t>
        </is>
      </c>
      <c r="D27" s="23" t="n">
        <v>1</v>
      </c>
      <c r="E27" s="23" t="inlineStr"/>
      <c r="F27" s="23" t="n">
        <v>1</v>
      </c>
      <c r="G27" s="23" t="n">
        <v>9</v>
      </c>
      <c r="H27" s="23" t="n">
        <v>4</v>
      </c>
      <c r="I27" s="23" t="n">
        <v>2</v>
      </c>
      <c r="J27" s="23" t="inlineStr"/>
      <c r="K27" s="23" t="inlineStr"/>
      <c r="L27" s="23" t="inlineStr"/>
      <c r="M27" s="23" t="inlineStr"/>
      <c r="N27" s="23" t="n">
        <v>11</v>
      </c>
      <c r="O27" s="23" t="n">
        <v>10</v>
      </c>
      <c r="P27" s="23" t="n">
        <v>2</v>
      </c>
      <c r="Q27" s="23" t="inlineStr"/>
      <c r="R27" s="23" t="inlineStr"/>
      <c r="S27" s="23" t="n">
        <v>1</v>
      </c>
      <c r="T27" s="23" t="inlineStr"/>
      <c r="U27" s="23" t="inlineStr"/>
      <c r="V27" s="23" t="n">
        <v>1</v>
      </c>
      <c r="W27" s="23" t="inlineStr"/>
      <c r="X27" s="23" t="inlineStr"/>
      <c r="Y27" s="23" t="inlineStr"/>
      <c r="Z27" s="23" t="inlineStr"/>
      <c r="AA27" s="23" t="inlineStr"/>
      <c r="AB27" s="23" t="inlineStr"/>
      <c r="AC27" s="23" t="inlineStr"/>
      <c r="AD27" s="23" t="n">
        <v>20</v>
      </c>
      <c r="AE27" s="23" t="n">
        <v>22</v>
      </c>
      <c r="AF27" s="23" t="n">
        <v>42</v>
      </c>
    </row>
    <row r="28">
      <c r="A28" s="23" t="inlineStr">
        <is>
          <t>關東區</t>
        </is>
      </c>
      <c r="B28" s="23" t="inlineStr">
        <is>
          <t>東京</t>
        </is>
      </c>
      <c r="C28" s="23" t="inlineStr">
        <is>
          <t>既遂</t>
        </is>
      </c>
      <c r="D28" s="23" t="n">
        <v>211</v>
      </c>
      <c r="E28" s="23" t="n">
        <v>80</v>
      </c>
      <c r="F28" s="23" t="n">
        <v>130</v>
      </c>
      <c r="G28" s="23" t="n">
        <v>129</v>
      </c>
      <c r="H28" s="23" t="n">
        <v>60</v>
      </c>
      <c r="I28" s="23" t="n">
        <v>19</v>
      </c>
      <c r="J28" s="23" t="n">
        <v>5</v>
      </c>
      <c r="K28" s="23" t="n">
        <v>2</v>
      </c>
      <c r="L28" s="23" t="inlineStr"/>
      <c r="M28" s="23" t="inlineStr"/>
      <c r="N28" s="23" t="n">
        <v>187</v>
      </c>
      <c r="O28" s="23" t="n">
        <v>149</v>
      </c>
      <c r="P28" s="23" t="n">
        <v>66</v>
      </c>
      <c r="Q28" s="23" t="n">
        <v>22</v>
      </c>
      <c r="R28" s="23" t="n">
        <v>85</v>
      </c>
      <c r="S28" s="23" t="n">
        <v>29</v>
      </c>
      <c r="T28" s="23" t="inlineStr"/>
      <c r="U28" s="23" t="inlineStr"/>
      <c r="V28" s="23" t="n">
        <v>5</v>
      </c>
      <c r="W28" s="23" t="n">
        <v>2</v>
      </c>
      <c r="X28" s="23" t="n">
        <v>8</v>
      </c>
      <c r="Y28" s="23" t="inlineStr"/>
      <c r="Z28" s="23" t="inlineStr"/>
      <c r="AA28" s="23" t="inlineStr"/>
      <c r="AB28" s="23" t="inlineStr"/>
      <c r="AC28" s="23" t="inlineStr"/>
      <c r="AD28" s="23" t="n">
        <v>757</v>
      </c>
      <c r="AE28" s="23" t="n">
        <v>432</v>
      </c>
      <c r="AF28" s="23" t="n">
        <v>1189</v>
      </c>
    </row>
    <row r="29">
      <c r="A29" s="23" t="inlineStr">
        <is>
          <t>關東區</t>
        </is>
      </c>
      <c r="B29" s="23" t="inlineStr">
        <is>
          <t>東京</t>
        </is>
      </c>
      <c r="C29" s="23" t="inlineStr">
        <is>
          <t>未遂</t>
        </is>
      </c>
      <c r="D29" s="23" t="n">
        <v>3</v>
      </c>
      <c r="E29" s="23" t="n">
        <v>2</v>
      </c>
      <c r="F29" s="23" t="n">
        <v>20</v>
      </c>
      <c r="G29" s="23" t="n">
        <v>35</v>
      </c>
      <c r="H29" s="23" t="n">
        <v>45</v>
      </c>
      <c r="I29" s="23" t="n">
        <v>20</v>
      </c>
      <c r="J29" s="23" t="n">
        <v>1</v>
      </c>
      <c r="K29" s="23" t="inlineStr"/>
      <c r="L29" s="23" t="inlineStr"/>
      <c r="M29" s="23" t="inlineStr"/>
      <c r="N29" s="23" t="n">
        <v>204</v>
      </c>
      <c r="O29" s="23" t="n">
        <v>255</v>
      </c>
      <c r="P29" s="23" t="n">
        <v>2</v>
      </c>
      <c r="Q29" s="23" t="n">
        <v>5</v>
      </c>
      <c r="R29" s="23" t="n">
        <v>9</v>
      </c>
      <c r="S29" s="23" t="n">
        <v>9</v>
      </c>
      <c r="T29" s="23" t="inlineStr"/>
      <c r="U29" s="23" t="inlineStr"/>
      <c r="V29" s="23" t="n">
        <v>2</v>
      </c>
      <c r="W29" s="23" t="inlineStr"/>
      <c r="X29" s="23" t="n">
        <v>2</v>
      </c>
      <c r="Y29" s="23" t="n">
        <v>1</v>
      </c>
      <c r="Z29" s="23" t="n">
        <v>1</v>
      </c>
      <c r="AA29" s="23" t="n">
        <v>1</v>
      </c>
      <c r="AB29" s="23" t="inlineStr"/>
      <c r="AC29" s="23" t="inlineStr"/>
      <c r="AD29" s="23" t="n">
        <v>289</v>
      </c>
      <c r="AE29" s="23" t="n">
        <v>328</v>
      </c>
      <c r="AF29" s="23" t="n">
        <v>617</v>
      </c>
    </row>
    <row r="30">
      <c r="A30" s="23" t="inlineStr">
        <is>
          <t>關東區</t>
        </is>
      </c>
      <c r="B30" s="23" t="inlineStr">
        <is>
          <t>神奈川</t>
        </is>
      </c>
      <c r="C30" s="23" t="inlineStr">
        <is>
          <t>既遂</t>
        </is>
      </c>
      <c r="D30" s="23" t="n">
        <v>107</v>
      </c>
      <c r="E30" s="23" t="n">
        <v>32</v>
      </c>
      <c r="F30" s="23" t="n">
        <v>58</v>
      </c>
      <c r="G30" s="23" t="n">
        <v>52</v>
      </c>
      <c r="H30" s="23" t="n">
        <v>14</v>
      </c>
      <c r="I30" s="23" t="n">
        <v>6</v>
      </c>
      <c r="J30" s="23" t="n">
        <v>3</v>
      </c>
      <c r="K30" s="23" t="inlineStr"/>
      <c r="L30" s="23" t="inlineStr"/>
      <c r="M30" s="23" t="inlineStr"/>
      <c r="N30" s="23" t="n">
        <v>53</v>
      </c>
      <c r="O30" s="23" t="n">
        <v>64</v>
      </c>
      <c r="P30" s="23" t="n">
        <v>48</v>
      </c>
      <c r="Q30" s="23" t="n">
        <v>18</v>
      </c>
      <c r="R30" s="23" t="n">
        <v>11</v>
      </c>
      <c r="S30" s="23" t="n">
        <v>1</v>
      </c>
      <c r="T30" s="23" t="inlineStr"/>
      <c r="U30" s="23" t="inlineStr"/>
      <c r="V30" s="23" t="n">
        <v>2</v>
      </c>
      <c r="W30" s="23" t="n">
        <v>1</v>
      </c>
      <c r="X30" s="23" t="n">
        <v>3</v>
      </c>
      <c r="Y30" s="23" t="inlineStr"/>
      <c r="Z30" s="23" t="n">
        <v>2</v>
      </c>
      <c r="AA30" s="23" t="inlineStr"/>
      <c r="AB30" s="23" t="inlineStr"/>
      <c r="AC30" s="23" t="inlineStr"/>
      <c r="AD30" s="23" t="n">
        <v>301</v>
      </c>
      <c r="AE30" s="23" t="n">
        <v>174</v>
      </c>
      <c r="AF30" s="23" t="n">
        <v>475</v>
      </c>
    </row>
    <row r="31">
      <c r="A31" s="23" t="inlineStr">
        <is>
          <t>關東區</t>
        </is>
      </c>
      <c r="B31" s="23" t="inlineStr">
        <is>
          <t>神奈川</t>
        </is>
      </c>
      <c r="C31" s="23" t="inlineStr">
        <is>
          <t>未遂</t>
        </is>
      </c>
      <c r="D31" s="23" t="n">
        <v>4</v>
      </c>
      <c r="E31" s="23" t="n">
        <v>4</v>
      </c>
      <c r="F31" s="23" t="n">
        <v>3</v>
      </c>
      <c r="G31" s="23" t="n">
        <v>4</v>
      </c>
      <c r="H31" s="23" t="n">
        <v>22</v>
      </c>
      <c r="I31" s="23" t="n">
        <v>5</v>
      </c>
      <c r="J31" s="23" t="n">
        <v>2</v>
      </c>
      <c r="K31" s="23" t="inlineStr"/>
      <c r="L31" s="23" t="inlineStr"/>
      <c r="M31" s="23" t="inlineStr"/>
      <c r="N31" s="23" t="n">
        <v>57</v>
      </c>
      <c r="O31" s="23" t="n">
        <v>74</v>
      </c>
      <c r="P31" s="23" t="n">
        <v>6</v>
      </c>
      <c r="Q31" s="23" t="n">
        <v>2</v>
      </c>
      <c r="R31" s="23" t="inlineStr"/>
      <c r="S31" s="23" t="inlineStr"/>
      <c r="T31" s="23" t="inlineStr"/>
      <c r="U31" s="23" t="inlineStr"/>
      <c r="V31" s="23" t="inlineStr"/>
      <c r="W31" s="23" t="n">
        <v>1</v>
      </c>
      <c r="X31" s="23" t="inlineStr"/>
      <c r="Y31" s="23" t="inlineStr"/>
      <c r="Z31" s="23" t="n">
        <v>1</v>
      </c>
      <c r="AA31" s="23" t="n">
        <v>1</v>
      </c>
      <c r="AB31" s="23" t="inlineStr"/>
      <c r="AC31" s="23" t="inlineStr"/>
      <c r="AD31" s="23" t="n">
        <v>95</v>
      </c>
      <c r="AE31" s="23" t="n">
        <v>91</v>
      </c>
      <c r="AF31" s="23" t="n">
        <v>186</v>
      </c>
    </row>
    <row r="32">
      <c r="A32" s="23" t="inlineStr">
        <is>
          <t>北陸區</t>
        </is>
      </c>
      <c r="B32" s="23" t="inlineStr">
        <is>
          <t>新潟</t>
        </is>
      </c>
      <c r="C32" s="23" t="inlineStr">
        <is>
          <t>既遂</t>
        </is>
      </c>
      <c r="D32" s="23" t="n">
        <v>199</v>
      </c>
      <c r="E32" s="23" t="n">
        <v>113</v>
      </c>
      <c r="F32" s="23" t="n">
        <v>44</v>
      </c>
      <c r="G32" s="23" t="n">
        <v>72</v>
      </c>
      <c r="H32" s="23" t="n">
        <v>3</v>
      </c>
      <c r="I32" s="23" t="n">
        <v>2</v>
      </c>
      <c r="J32" s="23" t="n">
        <v>3</v>
      </c>
      <c r="K32" s="23" t="inlineStr"/>
      <c r="L32" s="23" t="inlineStr"/>
      <c r="M32" s="23" t="inlineStr"/>
      <c r="N32" s="23" t="n">
        <v>18</v>
      </c>
      <c r="O32" s="23" t="n">
        <v>18</v>
      </c>
      <c r="P32" s="23" t="n">
        <v>37</v>
      </c>
      <c r="Q32" s="23" t="n">
        <v>10</v>
      </c>
      <c r="R32" s="23" t="inlineStr"/>
      <c r="S32" s="23" t="inlineStr"/>
      <c r="T32" s="23" t="inlineStr"/>
      <c r="U32" s="23" t="inlineStr"/>
      <c r="V32" s="23" t="n">
        <v>2</v>
      </c>
      <c r="W32" s="23" t="inlineStr"/>
      <c r="X32" s="23" t="n">
        <v>1</v>
      </c>
      <c r="Y32" s="23" t="inlineStr"/>
      <c r="Z32" s="23" t="inlineStr"/>
      <c r="AA32" s="23" t="inlineStr"/>
      <c r="AB32" s="23" t="inlineStr"/>
      <c r="AC32" s="23" t="inlineStr"/>
      <c r="AD32" s="23" t="n">
        <v>307</v>
      </c>
      <c r="AE32" s="23" t="n">
        <v>215</v>
      </c>
      <c r="AF32" s="23" t="n">
        <v>522</v>
      </c>
    </row>
    <row r="33">
      <c r="A33" s="23" t="inlineStr">
        <is>
          <t>北陸區</t>
        </is>
      </c>
      <c r="B33" s="23" t="inlineStr">
        <is>
          <t>新潟</t>
        </is>
      </c>
      <c r="C33" s="23" t="inlineStr">
        <is>
          <t>未遂</t>
        </is>
      </c>
      <c r="D33" s="23" t="n">
        <v>2</v>
      </c>
      <c r="E33" s="23" t="inlineStr"/>
      <c r="F33" s="23" t="inlineStr"/>
      <c r="G33" s="23" t="n">
        <v>1</v>
      </c>
      <c r="H33" s="23" t="n">
        <v>3</v>
      </c>
      <c r="I33" s="23" t="inlineStr"/>
      <c r="J33" s="23" t="inlineStr"/>
      <c r="K33" s="23" t="inlineStr"/>
      <c r="L33" s="23" t="inlineStr"/>
      <c r="M33" s="23" t="inlineStr"/>
      <c r="N33" s="23" t="n">
        <v>18</v>
      </c>
      <c r="O33" s="23" t="n">
        <v>8</v>
      </c>
      <c r="P33" s="23" t="inlineStr"/>
      <c r="Q33" s="23" t="n">
        <v>1</v>
      </c>
      <c r="R33" s="23" t="inlineStr"/>
      <c r="S33" s="23" t="inlineStr"/>
      <c r="T33" s="23" t="inlineStr"/>
      <c r="U33" s="23" t="inlineStr"/>
      <c r="V33" s="23" t="inlineStr"/>
      <c r="W33" s="23" t="inlineStr"/>
      <c r="X33" s="23" t="inlineStr"/>
      <c r="Y33" s="23" t="inlineStr"/>
      <c r="Z33" s="23" t="inlineStr"/>
      <c r="AA33" s="23" t="inlineStr"/>
      <c r="AB33" s="23" t="inlineStr"/>
      <c r="AC33" s="23" t="inlineStr"/>
      <c r="AD33" s="23" t="n">
        <v>23</v>
      </c>
      <c r="AE33" s="23" t="n">
        <v>10</v>
      </c>
      <c r="AF33" s="23" t="n">
        <v>33</v>
      </c>
    </row>
    <row r="34">
      <c r="A34" s="23" t="inlineStr">
        <is>
          <t>北陸區</t>
        </is>
      </c>
      <c r="B34" s="23" t="inlineStr">
        <is>
          <t>富山</t>
        </is>
      </c>
      <c r="C34" s="23" t="inlineStr">
        <is>
          <t>既遂</t>
        </is>
      </c>
      <c r="D34" s="23" t="n">
        <v>62</v>
      </c>
      <c r="E34" s="23" t="n">
        <v>28</v>
      </c>
      <c r="F34" s="23" t="n">
        <v>11</v>
      </c>
      <c r="G34" s="23" t="n">
        <v>22</v>
      </c>
      <c r="H34" s="23" t="n">
        <v>1</v>
      </c>
      <c r="I34" s="23" t="n">
        <v>2</v>
      </c>
      <c r="J34" s="23" t="inlineStr"/>
      <c r="K34" s="23" t="inlineStr"/>
      <c r="L34" s="23" t="inlineStr"/>
      <c r="M34" s="23" t="inlineStr"/>
      <c r="N34" s="23" t="n">
        <v>15</v>
      </c>
      <c r="O34" s="23" t="n">
        <v>8</v>
      </c>
      <c r="P34" s="23" t="n">
        <v>14</v>
      </c>
      <c r="Q34" s="23" t="n">
        <v>6</v>
      </c>
      <c r="R34" s="23" t="inlineStr"/>
      <c r="S34" s="23" t="inlineStr"/>
      <c r="T34" s="23" t="inlineStr"/>
      <c r="U34" s="23" t="inlineStr"/>
      <c r="V34" s="23" t="inlineStr"/>
      <c r="W34" s="23" t="inlineStr"/>
      <c r="X34" s="23" t="inlineStr"/>
      <c r="Y34" s="23" t="inlineStr"/>
      <c r="Z34" s="23" t="inlineStr"/>
      <c r="AA34" s="23" t="n">
        <v>1</v>
      </c>
      <c r="AB34" s="23" t="inlineStr"/>
      <c r="AC34" s="23" t="inlineStr"/>
      <c r="AD34" s="23" t="n">
        <v>103</v>
      </c>
      <c r="AE34" s="23" t="n">
        <v>67</v>
      </c>
      <c r="AF34" s="23" t="n">
        <v>170</v>
      </c>
    </row>
    <row r="35">
      <c r="A35" s="23" t="inlineStr">
        <is>
          <t>北陸區</t>
        </is>
      </c>
      <c r="B35" s="23" t="inlineStr">
        <is>
          <t>富山</t>
        </is>
      </c>
      <c r="C35" s="23" t="inlineStr">
        <is>
          <t>未遂</t>
        </is>
      </c>
      <c r="D35" s="23" t="n">
        <v>1</v>
      </c>
      <c r="E35" s="23" t="inlineStr"/>
      <c r="F35" s="23" t="inlineStr"/>
      <c r="G35" s="23" t="n">
        <v>1</v>
      </c>
      <c r="H35" s="23" t="n">
        <v>1</v>
      </c>
      <c r="I35" s="23" t="n">
        <v>2</v>
      </c>
      <c r="J35" s="23" t="inlineStr"/>
      <c r="K35" s="23" t="inlineStr"/>
      <c r="L35" s="23" t="inlineStr"/>
      <c r="M35" s="23" t="inlineStr"/>
      <c r="N35" s="23" t="n">
        <v>5</v>
      </c>
      <c r="O35" s="23" t="n">
        <v>9</v>
      </c>
      <c r="P35" s="23" t="inlineStr"/>
      <c r="Q35" s="23" t="inlineStr"/>
      <c r="R35" s="23" t="inlineStr"/>
      <c r="S35" s="23" t="inlineStr"/>
      <c r="T35" s="23" t="inlineStr"/>
      <c r="U35" s="23" t="inlineStr"/>
      <c r="V35" s="23" t="inlineStr"/>
      <c r="W35" s="23" t="inlineStr"/>
      <c r="X35" s="23" t="n">
        <v>1</v>
      </c>
      <c r="Y35" s="23" t="inlineStr"/>
      <c r="Z35" s="23" t="inlineStr"/>
      <c r="AA35" s="23" t="inlineStr"/>
      <c r="AB35" s="23" t="inlineStr"/>
      <c r="AC35" s="23" t="inlineStr"/>
      <c r="AD35" s="23" t="n">
        <v>8</v>
      </c>
      <c r="AE35" s="23" t="n">
        <v>12</v>
      </c>
      <c r="AF35" s="23" t="n">
        <v>20</v>
      </c>
    </row>
    <row r="36">
      <c r="A36" s="23" t="inlineStr">
        <is>
          <t>北陸區</t>
        </is>
      </c>
      <c r="B36" s="23" t="inlineStr">
        <is>
          <t>石川</t>
        </is>
      </c>
      <c r="C36" s="23" t="inlineStr">
        <is>
          <t>既遂</t>
        </is>
      </c>
      <c r="D36" s="23" t="n">
        <v>46</v>
      </c>
      <c r="E36" s="23" t="n">
        <v>15</v>
      </c>
      <c r="F36" s="23" t="n">
        <v>16</v>
      </c>
      <c r="G36" s="23" t="n">
        <v>19</v>
      </c>
      <c r="H36" s="23" t="n">
        <v>4</v>
      </c>
      <c r="I36" s="23" t="n">
        <v>2</v>
      </c>
      <c r="J36" s="23" t="inlineStr"/>
      <c r="K36" s="23" t="inlineStr"/>
      <c r="L36" s="23" t="inlineStr"/>
      <c r="M36" s="23" t="inlineStr"/>
      <c r="N36" s="23" t="n">
        <v>24</v>
      </c>
      <c r="O36" s="23" t="n">
        <v>7</v>
      </c>
      <c r="P36" s="23" t="n">
        <v>12</v>
      </c>
      <c r="Q36" s="23" t="n">
        <v>4</v>
      </c>
      <c r="R36" s="23" t="inlineStr"/>
      <c r="S36" s="23" t="inlineStr"/>
      <c r="T36" s="23" t="inlineStr"/>
      <c r="U36" s="23" t="inlineStr"/>
      <c r="V36" s="23" t="n">
        <v>1</v>
      </c>
      <c r="W36" s="23" t="inlineStr"/>
      <c r="X36" s="23" t="n">
        <v>1</v>
      </c>
      <c r="Y36" s="23" t="inlineStr"/>
      <c r="Z36" s="23" t="inlineStr"/>
      <c r="AA36" s="23" t="inlineStr"/>
      <c r="AB36" s="23" t="inlineStr"/>
      <c r="AC36" s="23" t="inlineStr"/>
      <c r="AD36" s="23" t="n">
        <v>104</v>
      </c>
      <c r="AE36" s="23" t="n">
        <v>47</v>
      </c>
      <c r="AF36" s="23" t="n">
        <v>151</v>
      </c>
    </row>
    <row r="37">
      <c r="A37" s="23" t="inlineStr">
        <is>
          <t>北陸區</t>
        </is>
      </c>
      <c r="B37" s="23" t="inlineStr">
        <is>
          <t>石川</t>
        </is>
      </c>
      <c r="C37" s="23" t="inlineStr">
        <is>
          <t>未遂</t>
        </is>
      </c>
      <c r="D37" s="23" t="n">
        <v>3</v>
      </c>
      <c r="E37" s="23" t="inlineStr"/>
      <c r="F37" s="23" t="n">
        <v>2</v>
      </c>
      <c r="G37" s="23" t="n">
        <v>4</v>
      </c>
      <c r="H37" s="23" t="n">
        <v>6</v>
      </c>
      <c r="I37" s="23" t="inlineStr"/>
      <c r="J37" s="23" t="inlineStr"/>
      <c r="K37" s="23" t="inlineStr"/>
      <c r="L37" s="23" t="inlineStr"/>
      <c r="M37" s="23" t="inlineStr"/>
      <c r="N37" s="23" t="n">
        <v>25</v>
      </c>
      <c r="O37" s="23" t="n">
        <v>24</v>
      </c>
      <c r="P37" s="23" t="n">
        <v>2</v>
      </c>
      <c r="Q37" s="23" t="n">
        <v>1</v>
      </c>
      <c r="R37" s="23" t="inlineStr"/>
      <c r="S37" s="23" t="inlineStr"/>
      <c r="T37" s="23" t="inlineStr"/>
      <c r="U37" s="23" t="inlineStr"/>
      <c r="V37" s="23" t="inlineStr"/>
      <c r="W37" s="23" t="inlineStr"/>
      <c r="X37" s="23" t="inlineStr"/>
      <c r="Y37" s="23" t="inlineStr"/>
      <c r="Z37" s="23" t="inlineStr"/>
      <c r="AA37" s="23" t="inlineStr"/>
      <c r="AB37" s="23" t="inlineStr"/>
      <c r="AC37" s="23" t="inlineStr"/>
      <c r="AD37" s="23" t="n">
        <v>38</v>
      </c>
      <c r="AE37" s="23" t="n">
        <v>29</v>
      </c>
      <c r="AF37" s="23" t="n">
        <v>67</v>
      </c>
    </row>
    <row r="38">
      <c r="A38" s="23" t="inlineStr">
        <is>
          <t>北陸區</t>
        </is>
      </c>
      <c r="B38" s="23" t="inlineStr">
        <is>
          <t>福井</t>
        </is>
      </c>
      <c r="C38" s="23" t="inlineStr">
        <is>
          <t>既遂</t>
        </is>
      </c>
      <c r="D38" s="23" t="n">
        <v>60</v>
      </c>
      <c r="E38" s="23" t="n">
        <v>31</v>
      </c>
      <c r="F38" s="23" t="n">
        <v>12</v>
      </c>
      <c r="G38" s="23" t="n">
        <v>16</v>
      </c>
      <c r="H38" s="23" t="inlineStr"/>
      <c r="I38" s="23" t="inlineStr"/>
      <c r="J38" s="23" t="inlineStr"/>
      <c r="K38" s="23" t="inlineStr"/>
      <c r="L38" s="23" t="inlineStr"/>
      <c r="M38" s="23" t="inlineStr"/>
      <c r="N38" s="23" t="n">
        <v>12</v>
      </c>
      <c r="O38" s="23" t="n">
        <v>2</v>
      </c>
      <c r="P38" s="23" t="n">
        <v>7</v>
      </c>
      <c r="Q38" s="23" t="n">
        <v>3</v>
      </c>
      <c r="R38" s="23" t="inlineStr"/>
      <c r="S38" s="23" t="inlineStr"/>
      <c r="T38" s="23" t="inlineStr"/>
      <c r="U38" s="23" t="inlineStr"/>
      <c r="V38" s="23" t="inlineStr"/>
      <c r="W38" s="23" t="inlineStr"/>
      <c r="X38" s="23" t="inlineStr"/>
      <c r="Y38" s="23" t="inlineStr"/>
      <c r="Z38" s="23" t="inlineStr"/>
      <c r="AA38" s="23" t="inlineStr"/>
      <c r="AB38" s="23" t="inlineStr"/>
      <c r="AC38" s="23" t="inlineStr"/>
      <c r="AD38" s="23" t="n">
        <v>91</v>
      </c>
      <c r="AE38" s="23" t="n">
        <v>52</v>
      </c>
      <c r="AF38" s="23" t="n">
        <v>143</v>
      </c>
    </row>
    <row r="39">
      <c r="A39" s="23" t="inlineStr">
        <is>
          <t>北陸區</t>
        </is>
      </c>
      <c r="B39" s="23" t="inlineStr">
        <is>
          <t>福井</t>
        </is>
      </c>
      <c r="C39" s="23" t="inlineStr">
        <is>
          <t>未遂</t>
        </is>
      </c>
      <c r="D39" s="23" t="inlineStr"/>
      <c r="E39" s="23" t="inlineStr"/>
      <c r="F39" s="23" t="n">
        <v>1</v>
      </c>
      <c r="G39" s="23" t="n">
        <v>3</v>
      </c>
      <c r="H39" s="23" t="n">
        <v>2</v>
      </c>
      <c r="I39" s="23" t="n">
        <v>1</v>
      </c>
      <c r="J39" s="23" t="inlineStr"/>
      <c r="K39" s="23" t="inlineStr"/>
      <c r="L39" s="23" t="inlineStr"/>
      <c r="M39" s="23" t="inlineStr"/>
      <c r="N39" s="23" t="n">
        <v>6</v>
      </c>
      <c r="O39" s="23" t="n">
        <v>2</v>
      </c>
      <c r="P39" s="23" t="n">
        <v>1</v>
      </c>
      <c r="Q39" s="23" t="inlineStr"/>
      <c r="R39" s="23" t="inlineStr"/>
      <c r="S39" s="23" t="inlineStr"/>
      <c r="T39" s="23" t="inlineStr"/>
      <c r="U39" s="23" t="inlineStr"/>
      <c r="V39" s="23" t="inlineStr"/>
      <c r="W39" s="23" t="inlineStr"/>
      <c r="X39" s="23" t="inlineStr"/>
      <c r="Y39" s="23" t="inlineStr"/>
      <c r="Z39" s="23" t="n">
        <v>1</v>
      </c>
      <c r="AA39" s="23" t="inlineStr"/>
      <c r="AB39" s="23" t="inlineStr"/>
      <c r="AC39" s="23" t="inlineStr"/>
      <c r="AD39" s="23" t="n">
        <v>11</v>
      </c>
      <c r="AE39" s="23" t="n">
        <v>6</v>
      </c>
      <c r="AF39" s="23" t="n">
        <v>17</v>
      </c>
    </row>
    <row r="40">
      <c r="A40" s="23" t="inlineStr">
        <is>
          <t>東山區</t>
        </is>
      </c>
      <c r="B40" s="23" t="inlineStr">
        <is>
          <t>山梨</t>
        </is>
      </c>
      <c r="C40" s="23" t="inlineStr">
        <is>
          <t>既遂</t>
        </is>
      </c>
      <c r="D40" s="23" t="n">
        <v>46</v>
      </c>
      <c r="E40" s="23" t="n">
        <v>17</v>
      </c>
      <c r="F40" s="23" t="n">
        <v>9</v>
      </c>
      <c r="G40" s="23" t="n">
        <v>13</v>
      </c>
      <c r="H40" s="23" t="n">
        <v>5</v>
      </c>
      <c r="I40" s="23" t="n">
        <v>4</v>
      </c>
      <c r="J40" s="23" t="n">
        <v>1</v>
      </c>
      <c r="K40" s="23" t="inlineStr"/>
      <c r="L40" s="23" t="inlineStr"/>
      <c r="M40" s="23" t="inlineStr"/>
      <c r="N40" s="23" t="n">
        <v>25</v>
      </c>
      <c r="O40" s="23" t="n">
        <v>17</v>
      </c>
      <c r="P40" s="23" t="n">
        <v>21</v>
      </c>
      <c r="Q40" s="23" t="n">
        <v>12</v>
      </c>
      <c r="R40" s="23" t="n">
        <v>1</v>
      </c>
      <c r="S40" s="23" t="inlineStr"/>
      <c r="T40" s="23" t="inlineStr"/>
      <c r="U40" s="23" t="inlineStr"/>
      <c r="V40" s="23" t="n">
        <v>1</v>
      </c>
      <c r="W40" s="23" t="n">
        <v>1</v>
      </c>
      <c r="X40" s="23" t="inlineStr"/>
      <c r="Y40" s="23" t="inlineStr"/>
      <c r="Z40" s="23" t="inlineStr"/>
      <c r="AA40" s="23" t="inlineStr"/>
      <c r="AB40" s="23" t="inlineStr"/>
      <c r="AC40" s="23" t="inlineStr"/>
      <c r="AD40" s="23" t="n">
        <v>109</v>
      </c>
      <c r="AE40" s="23" t="n">
        <v>64</v>
      </c>
      <c r="AF40" s="23" t="n">
        <v>173</v>
      </c>
    </row>
    <row r="41">
      <c r="A41" s="23" t="inlineStr">
        <is>
          <t>東山區</t>
        </is>
      </c>
      <c r="B41" s="23" t="inlineStr">
        <is>
          <t>山梨</t>
        </is>
      </c>
      <c r="C41" s="23" t="inlineStr">
        <is>
          <t>未遂</t>
        </is>
      </c>
      <c r="D41" s="23" t="inlineStr"/>
      <c r="E41" s="23" t="n">
        <v>1</v>
      </c>
      <c r="F41" s="23" t="inlineStr"/>
      <c r="G41" s="23" t="n">
        <v>2</v>
      </c>
      <c r="H41" s="23" t="n">
        <v>3</v>
      </c>
      <c r="I41" s="23" t="inlineStr"/>
      <c r="J41" s="23" t="inlineStr"/>
      <c r="K41" s="23" t="inlineStr"/>
      <c r="L41" s="23" t="inlineStr"/>
      <c r="M41" s="23" t="inlineStr"/>
      <c r="N41" s="23" t="n">
        <v>4</v>
      </c>
      <c r="O41" s="23" t="n">
        <v>6</v>
      </c>
      <c r="P41" s="23" t="inlineStr"/>
      <c r="Q41" s="23" t="inlineStr"/>
      <c r="R41" s="23" t="inlineStr"/>
      <c r="S41" s="23" t="inlineStr"/>
      <c r="T41" s="23" t="inlineStr"/>
      <c r="U41" s="23" t="inlineStr"/>
      <c r="V41" s="23" t="n">
        <v>2</v>
      </c>
      <c r="W41" s="23" t="inlineStr"/>
      <c r="X41" s="23" t="inlineStr"/>
      <c r="Y41" s="23" t="inlineStr"/>
      <c r="Z41" s="23" t="inlineStr"/>
      <c r="AA41" s="23" t="inlineStr"/>
      <c r="AB41" s="23" t="inlineStr"/>
      <c r="AC41" s="23" t="inlineStr"/>
      <c r="AD41" s="23" t="n">
        <v>9</v>
      </c>
      <c r="AE41" s="23" t="n">
        <v>9</v>
      </c>
      <c r="AF41" s="23" t="n">
        <v>18</v>
      </c>
    </row>
    <row r="42">
      <c r="A42" s="23" t="inlineStr">
        <is>
          <t>東山區</t>
        </is>
      </c>
      <c r="B42" s="23" t="inlineStr">
        <is>
          <t>長野</t>
        </is>
      </c>
      <c r="C42" s="23" t="inlineStr">
        <is>
          <t>既遂</t>
        </is>
      </c>
      <c r="D42" s="23" t="n">
        <v>129</v>
      </c>
      <c r="E42" s="23" t="n">
        <v>74</v>
      </c>
      <c r="F42" s="23" t="n">
        <v>47</v>
      </c>
      <c r="G42" s="23" t="n">
        <v>76</v>
      </c>
      <c r="H42" s="23" t="n">
        <v>9</v>
      </c>
      <c r="I42" s="23" t="n">
        <v>2</v>
      </c>
      <c r="J42" s="23" t="n">
        <v>3</v>
      </c>
      <c r="K42" s="23" t="inlineStr"/>
      <c r="L42" s="23" t="inlineStr"/>
      <c r="M42" s="23" t="inlineStr"/>
      <c r="N42" s="23" t="n">
        <v>37</v>
      </c>
      <c r="O42" s="23" t="n">
        <v>34</v>
      </c>
      <c r="P42" s="23" t="n">
        <v>43</v>
      </c>
      <c r="Q42" s="23" t="n">
        <v>24</v>
      </c>
      <c r="R42" s="23" t="n">
        <v>1</v>
      </c>
      <c r="S42" s="23" t="inlineStr"/>
      <c r="T42" s="23" t="inlineStr"/>
      <c r="U42" s="23" t="inlineStr"/>
      <c r="V42" s="23" t="n">
        <v>1</v>
      </c>
      <c r="W42" s="23" t="inlineStr"/>
      <c r="X42" s="23" t="n">
        <v>1</v>
      </c>
      <c r="Y42" s="23" t="inlineStr"/>
      <c r="Z42" s="23" t="inlineStr"/>
      <c r="AA42" s="23" t="n">
        <v>1</v>
      </c>
      <c r="AB42" s="23" t="inlineStr"/>
      <c r="AC42" s="23" t="inlineStr"/>
      <c r="AD42" s="23" t="n">
        <v>271</v>
      </c>
      <c r="AE42" s="23" t="n">
        <v>211</v>
      </c>
      <c r="AF42" s="23" t="n">
        <v>482</v>
      </c>
    </row>
    <row r="43">
      <c r="A43" s="23" t="inlineStr">
        <is>
          <t>東山區</t>
        </is>
      </c>
      <c r="B43" s="23" t="inlineStr">
        <is>
          <t>長野</t>
        </is>
      </c>
      <c r="C43" s="23" t="inlineStr">
        <is>
          <t>未遂</t>
        </is>
      </c>
      <c r="D43" s="23" t="inlineStr"/>
      <c r="E43" s="23" t="inlineStr"/>
      <c r="F43" s="23" t="inlineStr"/>
      <c r="G43" s="23" t="n">
        <v>2</v>
      </c>
      <c r="H43" s="23" t="inlineStr"/>
      <c r="I43" s="23" t="n">
        <v>1</v>
      </c>
      <c r="J43" s="23" t="inlineStr"/>
      <c r="K43" s="23" t="inlineStr"/>
      <c r="L43" s="23" t="inlineStr"/>
      <c r="M43" s="23" t="inlineStr"/>
      <c r="N43" s="23" t="n">
        <v>3</v>
      </c>
      <c r="O43" s="23" t="n">
        <v>2</v>
      </c>
      <c r="P43" s="23" t="inlineStr"/>
      <c r="Q43" s="23" t="inlineStr"/>
      <c r="R43" s="23" t="inlineStr"/>
      <c r="S43" s="23" t="inlineStr"/>
      <c r="T43" s="23" t="inlineStr"/>
      <c r="U43" s="23" t="inlineStr"/>
      <c r="V43" s="23" t="inlineStr"/>
      <c r="W43" s="23" t="inlineStr"/>
      <c r="X43" s="23" t="inlineStr"/>
      <c r="Y43" s="23" t="inlineStr"/>
      <c r="Z43" s="23" t="inlineStr"/>
      <c r="AA43" s="23" t="inlineStr"/>
      <c r="AB43" s="23" t="inlineStr"/>
      <c r="AC43" s="23" t="inlineStr"/>
      <c r="AD43" s="23" t="n">
        <v>3</v>
      </c>
      <c r="AE43" s="23" t="n">
        <v>5</v>
      </c>
      <c r="AF43" s="23" t="n">
        <v>8</v>
      </c>
    </row>
    <row r="44">
      <c r="A44" s="23" t="inlineStr">
        <is>
          <t>東山區</t>
        </is>
      </c>
      <c r="B44" s="23" t="inlineStr">
        <is>
          <t>岐阜</t>
        </is>
      </c>
      <c r="C44" s="23" t="inlineStr">
        <is>
          <t>既遂</t>
        </is>
      </c>
      <c r="D44" s="23" t="n">
        <v>119</v>
      </c>
      <c r="E44" s="23" t="n">
        <v>56</v>
      </c>
      <c r="F44" s="23" t="n">
        <v>45</v>
      </c>
      <c r="G44" s="23" t="n">
        <v>56</v>
      </c>
      <c r="H44" s="23" t="n">
        <v>10</v>
      </c>
      <c r="I44" s="23" t="inlineStr"/>
      <c r="J44" s="23" t="n">
        <v>2</v>
      </c>
      <c r="K44" s="23" t="inlineStr"/>
      <c r="L44" s="23" t="inlineStr"/>
      <c r="M44" s="23" t="inlineStr"/>
      <c r="N44" s="23" t="n">
        <v>20</v>
      </c>
      <c r="O44" s="23" t="n">
        <v>14</v>
      </c>
      <c r="P44" s="23" t="n">
        <v>14</v>
      </c>
      <c r="Q44" s="23" t="n">
        <v>12</v>
      </c>
      <c r="R44" s="23" t="n">
        <v>1</v>
      </c>
      <c r="S44" s="23" t="inlineStr"/>
      <c r="T44" s="23" t="inlineStr"/>
      <c r="U44" s="23" t="inlineStr"/>
      <c r="V44" s="23" t="inlineStr"/>
      <c r="W44" s="23" t="inlineStr"/>
      <c r="X44" s="23" t="inlineStr"/>
      <c r="Y44" s="23" t="inlineStr"/>
      <c r="Z44" s="23" t="inlineStr"/>
      <c r="AA44" s="23" t="inlineStr"/>
      <c r="AB44" s="23" t="inlineStr"/>
      <c r="AC44" s="23" t="inlineStr"/>
      <c r="AD44" s="23" t="n">
        <v>211</v>
      </c>
      <c r="AE44" s="23" t="n">
        <v>138</v>
      </c>
      <c r="AF44" s="23" t="n">
        <v>349</v>
      </c>
    </row>
    <row r="45">
      <c r="A45" s="23" t="inlineStr">
        <is>
          <t>東山區</t>
        </is>
      </c>
      <c r="B45" s="23" t="inlineStr">
        <is>
          <t>岐阜</t>
        </is>
      </c>
      <c r="C45" s="23" t="inlineStr">
        <is>
          <t>未遂</t>
        </is>
      </c>
      <c r="D45" s="23" t="inlineStr"/>
      <c r="E45" s="23" t="n">
        <v>1</v>
      </c>
      <c r="F45" s="23" t="inlineStr"/>
      <c r="G45" s="23" t="inlineStr"/>
      <c r="H45" s="23" t="n">
        <v>1</v>
      </c>
      <c r="I45" s="23" t="inlineStr"/>
      <c r="J45" s="23" t="inlineStr"/>
      <c r="K45" s="23" t="inlineStr"/>
      <c r="L45" s="23" t="inlineStr"/>
      <c r="M45" s="23" t="inlineStr"/>
      <c r="N45" s="23" t="n">
        <v>2</v>
      </c>
      <c r="O45" s="23" t="n">
        <v>2</v>
      </c>
      <c r="P45" s="23" t="inlineStr"/>
      <c r="Q45" s="23" t="inlineStr"/>
      <c r="R45" s="23" t="inlineStr"/>
      <c r="S45" s="23" t="inlineStr"/>
      <c r="T45" s="23" t="inlineStr"/>
      <c r="U45" s="23" t="inlineStr"/>
      <c r="V45" s="23" t="inlineStr"/>
      <c r="W45" s="23" t="inlineStr"/>
      <c r="X45" s="23" t="inlineStr"/>
      <c r="Y45" s="23" t="inlineStr"/>
      <c r="Z45" s="23" t="inlineStr"/>
      <c r="AA45" s="23" t="inlineStr"/>
      <c r="AB45" s="23" t="inlineStr"/>
      <c r="AC45" s="23" t="inlineStr"/>
      <c r="AD45" s="23" t="n">
        <v>3</v>
      </c>
      <c r="AE45" s="23" t="n">
        <v>3</v>
      </c>
      <c r="AF45" s="23" t="n">
        <v>6</v>
      </c>
    </row>
    <row r="46">
      <c r="A46" s="23" t="inlineStr">
        <is>
          <t>東海區</t>
        </is>
      </c>
      <c r="B46" s="23" t="inlineStr">
        <is>
          <t>静岡</t>
        </is>
      </c>
      <c r="C46" s="23" t="inlineStr">
        <is>
          <t>既遂</t>
        </is>
      </c>
      <c r="D46" s="23" t="n">
        <v>116</v>
      </c>
      <c r="E46" s="23" t="n">
        <v>33</v>
      </c>
      <c r="F46" s="23" t="n">
        <v>40</v>
      </c>
      <c r="G46" s="23" t="n">
        <v>60</v>
      </c>
      <c r="H46" s="23" t="n">
        <v>6</v>
      </c>
      <c r="I46" s="23" t="n">
        <v>3</v>
      </c>
      <c r="J46" s="23" t="n">
        <v>8</v>
      </c>
      <c r="K46" s="23" t="inlineStr"/>
      <c r="L46" s="23" t="inlineStr"/>
      <c r="M46" s="23" t="inlineStr"/>
      <c r="N46" s="23" t="n">
        <v>43</v>
      </c>
      <c r="O46" s="23" t="n">
        <v>34</v>
      </c>
      <c r="P46" s="23" t="n">
        <v>47</v>
      </c>
      <c r="Q46" s="23" t="n">
        <v>21</v>
      </c>
      <c r="R46" s="23" t="n">
        <v>4</v>
      </c>
      <c r="S46" s="23" t="n">
        <v>2</v>
      </c>
      <c r="T46" s="23" t="n">
        <v>1</v>
      </c>
      <c r="U46" s="23" t="inlineStr"/>
      <c r="V46" s="23" t="inlineStr"/>
      <c r="W46" s="23" t="inlineStr"/>
      <c r="X46" s="23" t="inlineStr"/>
      <c r="Y46" s="23" t="inlineStr"/>
      <c r="Z46" s="23" t="n">
        <v>1</v>
      </c>
      <c r="AA46" s="23" t="inlineStr"/>
      <c r="AB46" s="23" t="inlineStr"/>
      <c r="AC46" s="23" t="inlineStr"/>
      <c r="AD46" s="23" t="n">
        <v>266</v>
      </c>
      <c r="AE46" s="23" t="n">
        <v>153</v>
      </c>
      <c r="AF46" s="23" t="n">
        <v>419</v>
      </c>
    </row>
    <row r="47">
      <c r="A47" s="23" t="inlineStr">
        <is>
          <t>東海區</t>
        </is>
      </c>
      <c r="B47" s="23" t="inlineStr">
        <is>
          <t>静岡</t>
        </is>
      </c>
      <c r="C47" s="23" t="inlineStr">
        <is>
          <t>未遂</t>
        </is>
      </c>
      <c r="D47" s="23" t="inlineStr"/>
      <c r="E47" s="23" t="inlineStr"/>
      <c r="F47" s="23" t="n">
        <v>2</v>
      </c>
      <c r="G47" s="23" t="n">
        <v>3</v>
      </c>
      <c r="H47" s="23" t="n">
        <v>2</v>
      </c>
      <c r="I47" s="23" t="inlineStr"/>
      <c r="J47" s="23" t="inlineStr"/>
      <c r="K47" s="23" t="inlineStr"/>
      <c r="L47" s="23" t="inlineStr"/>
      <c r="M47" s="23" t="inlineStr"/>
      <c r="N47" s="23" t="n">
        <v>39</v>
      </c>
      <c r="O47" s="23" t="n">
        <v>30</v>
      </c>
      <c r="P47" s="23" t="n">
        <v>3</v>
      </c>
      <c r="Q47" s="23" t="n">
        <v>2</v>
      </c>
      <c r="R47" s="23" t="inlineStr"/>
      <c r="S47" s="23" t="inlineStr"/>
      <c r="T47" s="23" t="inlineStr"/>
      <c r="U47" s="23" t="inlineStr"/>
      <c r="V47" s="23" t="inlineStr"/>
      <c r="W47" s="23" t="inlineStr"/>
      <c r="X47" s="23" t="inlineStr"/>
      <c r="Y47" s="23" t="inlineStr"/>
      <c r="Z47" s="23" t="inlineStr"/>
      <c r="AA47" s="23" t="inlineStr"/>
      <c r="AB47" s="23" t="inlineStr"/>
      <c r="AC47" s="23" t="inlineStr"/>
      <c r="AD47" s="23" t="n">
        <v>46</v>
      </c>
      <c r="AE47" s="23" t="n">
        <v>35</v>
      </c>
      <c r="AF47" s="23" t="n">
        <v>81</v>
      </c>
    </row>
    <row r="48">
      <c r="A48" s="23" t="inlineStr">
        <is>
          <t>東海區</t>
        </is>
      </c>
      <c r="B48" s="23" t="inlineStr">
        <is>
          <t>愛知</t>
        </is>
      </c>
      <c r="C48" s="23" t="inlineStr">
        <is>
          <t>既遂</t>
        </is>
      </c>
      <c r="D48" s="23" t="n">
        <v>188</v>
      </c>
      <c r="E48" s="23" t="n">
        <v>88</v>
      </c>
      <c r="F48" s="23" t="n">
        <v>58</v>
      </c>
      <c r="G48" s="23" t="n">
        <v>104</v>
      </c>
      <c r="H48" s="23" t="n">
        <v>10</v>
      </c>
      <c r="I48" s="23" t="n">
        <v>2</v>
      </c>
      <c r="J48" s="23" t="n">
        <v>2</v>
      </c>
      <c r="K48" s="23" t="n">
        <v>2</v>
      </c>
      <c r="L48" s="23" t="inlineStr"/>
      <c r="M48" s="23" t="inlineStr"/>
      <c r="N48" s="23" t="n">
        <v>63</v>
      </c>
      <c r="O48" s="23" t="n">
        <v>67</v>
      </c>
      <c r="P48" s="23" t="n">
        <v>58</v>
      </c>
      <c r="Q48" s="23" t="n">
        <v>17</v>
      </c>
      <c r="R48" s="23" t="n">
        <v>10</v>
      </c>
      <c r="S48" s="23" t="n">
        <v>2</v>
      </c>
      <c r="T48" s="23" t="inlineStr"/>
      <c r="U48" s="23" t="inlineStr"/>
      <c r="V48" s="23" t="n">
        <v>2</v>
      </c>
      <c r="W48" s="23" t="inlineStr"/>
      <c r="X48" s="23" t="inlineStr"/>
      <c r="Y48" s="23" t="inlineStr"/>
      <c r="Z48" s="23" t="inlineStr"/>
      <c r="AA48" s="23" t="n">
        <v>2</v>
      </c>
      <c r="AB48" s="23" t="inlineStr"/>
      <c r="AC48" s="23" t="inlineStr"/>
      <c r="AD48" s="23" t="n">
        <v>391</v>
      </c>
      <c r="AE48" s="23" t="n">
        <v>284</v>
      </c>
      <c r="AF48" s="23" t="n">
        <v>675</v>
      </c>
    </row>
    <row r="49">
      <c r="A49" s="23" t="inlineStr">
        <is>
          <t>東海區</t>
        </is>
      </c>
      <c r="B49" s="23" t="inlineStr">
        <is>
          <t>愛知</t>
        </is>
      </c>
      <c r="C49" s="23" t="inlineStr">
        <is>
          <t>未遂</t>
        </is>
      </c>
      <c r="D49" s="23" t="inlineStr"/>
      <c r="E49" s="23" t="inlineStr"/>
      <c r="F49" s="23" t="n">
        <v>3</v>
      </c>
      <c r="G49" s="23" t="n">
        <v>9</v>
      </c>
      <c r="H49" s="23" t="n">
        <v>6</v>
      </c>
      <c r="I49" s="23" t="n">
        <v>2</v>
      </c>
      <c r="J49" s="23" t="inlineStr"/>
      <c r="K49" s="23" t="n">
        <v>1</v>
      </c>
      <c r="L49" s="23" t="inlineStr"/>
      <c r="M49" s="23" t="inlineStr"/>
      <c r="N49" s="23" t="n">
        <v>66</v>
      </c>
      <c r="O49" s="23" t="n">
        <v>67</v>
      </c>
      <c r="P49" s="23" t="n">
        <v>4</v>
      </c>
      <c r="Q49" s="23" t="n">
        <v>2</v>
      </c>
      <c r="R49" s="23" t="n">
        <v>2</v>
      </c>
      <c r="S49" s="23" t="n">
        <v>1</v>
      </c>
      <c r="T49" s="23" t="inlineStr"/>
      <c r="U49" s="23" t="inlineStr"/>
      <c r="V49" s="23" t="inlineStr"/>
      <c r="W49" s="23" t="inlineStr"/>
      <c r="X49" s="23" t="inlineStr"/>
      <c r="Y49" s="23" t="inlineStr"/>
      <c r="Z49" s="23" t="n">
        <v>7</v>
      </c>
      <c r="AA49" s="23" t="n">
        <v>5</v>
      </c>
      <c r="AB49" s="23" t="inlineStr"/>
      <c r="AC49" s="23" t="inlineStr"/>
      <c r="AD49" s="23" t="n">
        <v>88</v>
      </c>
      <c r="AE49" s="23" t="n">
        <v>87</v>
      </c>
      <c r="AF49" s="23" t="n">
        <v>175</v>
      </c>
    </row>
    <row r="50">
      <c r="A50" s="23" t="inlineStr">
        <is>
          <t>東海區</t>
        </is>
      </c>
      <c r="B50" s="23" t="inlineStr">
        <is>
          <t>三重</t>
        </is>
      </c>
      <c r="C50" s="23" t="inlineStr">
        <is>
          <t>既遂</t>
        </is>
      </c>
      <c r="D50" s="23" t="n">
        <v>89</v>
      </c>
      <c r="E50" s="23" t="n">
        <v>29</v>
      </c>
      <c r="F50" s="23" t="n">
        <v>44</v>
      </c>
      <c r="G50" s="23" t="n">
        <v>70</v>
      </c>
      <c r="H50" s="23" t="n">
        <v>5</v>
      </c>
      <c r="I50" s="23" t="n">
        <v>2</v>
      </c>
      <c r="J50" s="23" t="n">
        <v>1</v>
      </c>
      <c r="K50" s="23" t="inlineStr"/>
      <c r="L50" s="23" t="inlineStr"/>
      <c r="M50" s="23" t="inlineStr"/>
      <c r="N50" s="23" t="n">
        <v>16</v>
      </c>
      <c r="O50" s="23" t="n">
        <v>11</v>
      </c>
      <c r="P50" s="23" t="n">
        <v>18</v>
      </c>
      <c r="Q50" s="23" t="n">
        <v>10</v>
      </c>
      <c r="R50" s="23" t="inlineStr"/>
      <c r="S50" s="23" t="inlineStr"/>
      <c r="T50" s="23" t="n">
        <v>1</v>
      </c>
      <c r="U50" s="23" t="inlineStr"/>
      <c r="V50" s="23" t="inlineStr"/>
      <c r="W50" s="23" t="inlineStr"/>
      <c r="X50" s="23" t="inlineStr"/>
      <c r="Y50" s="23" t="inlineStr"/>
      <c r="Z50" s="23" t="inlineStr"/>
      <c r="AA50" s="23" t="inlineStr"/>
      <c r="AB50" s="23" t="inlineStr"/>
      <c r="AC50" s="23" t="inlineStr"/>
      <c r="AD50" s="23" t="n">
        <v>174</v>
      </c>
      <c r="AE50" s="23" t="n">
        <v>122</v>
      </c>
      <c r="AF50" s="23" t="n">
        <v>296</v>
      </c>
    </row>
    <row r="51">
      <c r="A51" s="23" t="inlineStr">
        <is>
          <t>東海區</t>
        </is>
      </c>
      <c r="B51" s="23" t="inlineStr">
        <is>
          <t>三重</t>
        </is>
      </c>
      <c r="C51" s="23" t="inlineStr">
        <is>
          <t>未遂</t>
        </is>
      </c>
      <c r="D51" s="23" t="inlineStr"/>
      <c r="E51" s="23" t="inlineStr"/>
      <c r="F51" s="23" t="n">
        <v>1</v>
      </c>
      <c r="G51" s="23" t="n">
        <v>2</v>
      </c>
      <c r="H51" s="23" t="n">
        <v>2</v>
      </c>
      <c r="I51" s="23" t="n">
        <v>1</v>
      </c>
      <c r="J51" s="23" t="inlineStr"/>
      <c r="K51" s="23" t="inlineStr"/>
      <c r="L51" s="23" t="inlineStr"/>
      <c r="M51" s="23" t="inlineStr"/>
      <c r="N51" s="23" t="n">
        <v>7</v>
      </c>
      <c r="O51" s="23" t="n">
        <v>4</v>
      </c>
      <c r="P51" s="23" t="n">
        <v>5</v>
      </c>
      <c r="Q51" s="23" t="inlineStr"/>
      <c r="R51" s="23" t="inlineStr"/>
      <c r="S51" s="23" t="inlineStr"/>
      <c r="T51" s="23" t="inlineStr"/>
      <c r="U51" s="23" t="inlineStr"/>
      <c r="V51" s="23" t="inlineStr"/>
      <c r="W51" s="23" t="inlineStr"/>
      <c r="X51" s="23" t="inlineStr"/>
      <c r="Y51" s="23" t="inlineStr"/>
      <c r="Z51" s="23" t="inlineStr"/>
      <c r="AA51" s="23" t="inlineStr"/>
      <c r="AB51" s="23" t="inlineStr"/>
      <c r="AC51" s="23" t="inlineStr"/>
      <c r="AD51" s="23" t="n">
        <v>15</v>
      </c>
      <c r="AE51" s="23" t="n">
        <v>7</v>
      </c>
      <c r="AF51" s="23" t="n">
        <v>22</v>
      </c>
    </row>
    <row r="52">
      <c r="A52" s="23" t="inlineStr">
        <is>
          <t>近畿區</t>
        </is>
      </c>
      <c r="B52" s="23" t="inlineStr">
        <is>
          <t>滋賀</t>
        </is>
      </c>
      <c r="C52" s="23" t="inlineStr">
        <is>
          <t>既遂</t>
        </is>
      </c>
      <c r="D52" s="23" t="n">
        <v>72</v>
      </c>
      <c r="E52" s="23" t="n">
        <v>23</v>
      </c>
      <c r="F52" s="23" t="n">
        <v>51</v>
      </c>
      <c r="G52" s="23" t="n">
        <v>60</v>
      </c>
      <c r="H52" s="23" t="n">
        <v>3</v>
      </c>
      <c r="I52" s="23" t="inlineStr"/>
      <c r="J52" s="23" t="inlineStr"/>
      <c r="K52" s="23" t="inlineStr"/>
      <c r="L52" s="23" t="inlineStr"/>
      <c r="M52" s="23" t="inlineStr"/>
      <c r="N52" s="23" t="n">
        <v>7</v>
      </c>
      <c r="O52" s="23" t="n">
        <v>5</v>
      </c>
      <c r="P52" s="23" t="n">
        <v>15</v>
      </c>
      <c r="Q52" s="23" t="n">
        <v>15</v>
      </c>
      <c r="R52" s="23" t="inlineStr"/>
      <c r="S52" s="23" t="n">
        <v>1</v>
      </c>
      <c r="T52" s="23" t="inlineStr"/>
      <c r="U52" s="23" t="inlineStr"/>
      <c r="V52" s="23" t="inlineStr"/>
      <c r="W52" s="23" t="inlineStr"/>
      <c r="X52" s="23" t="inlineStr"/>
      <c r="Y52" s="23" t="inlineStr"/>
      <c r="Z52" s="23" t="n">
        <v>1</v>
      </c>
      <c r="AA52" s="23" t="n">
        <v>1</v>
      </c>
      <c r="AB52" s="23" t="inlineStr"/>
      <c r="AC52" s="23" t="inlineStr"/>
      <c r="AD52" s="23" t="n">
        <v>149</v>
      </c>
      <c r="AE52" s="23" t="n">
        <v>105</v>
      </c>
      <c r="AF52" s="23" t="n">
        <v>254</v>
      </c>
    </row>
    <row r="53">
      <c r="A53" s="23" t="inlineStr">
        <is>
          <t>近畿區</t>
        </is>
      </c>
      <c r="B53" s="23" t="inlineStr">
        <is>
          <t>滋賀</t>
        </is>
      </c>
      <c r="C53" s="23" t="inlineStr">
        <is>
          <t>未遂</t>
        </is>
      </c>
      <c r="D53" s="23" t="n">
        <v>1</v>
      </c>
      <c r="E53" s="23" t="inlineStr"/>
      <c r="F53" s="23" t="n">
        <v>1</v>
      </c>
      <c r="G53" s="23" t="n">
        <v>1</v>
      </c>
      <c r="H53" s="23" t="n">
        <v>1</v>
      </c>
      <c r="I53" s="23" t="inlineStr"/>
      <c r="J53" s="23" t="inlineStr"/>
      <c r="K53" s="23" t="inlineStr"/>
      <c r="L53" s="23" t="inlineStr"/>
      <c r="M53" s="23" t="inlineStr"/>
      <c r="N53" s="23" t="n">
        <v>8</v>
      </c>
      <c r="O53" s="23" t="n">
        <v>7</v>
      </c>
      <c r="P53" s="23" t="n">
        <v>2</v>
      </c>
      <c r="Q53" s="23" t="n">
        <v>1</v>
      </c>
      <c r="R53" s="23" t="inlineStr"/>
      <c r="S53" s="23" t="n">
        <v>1</v>
      </c>
      <c r="T53" s="23" t="inlineStr"/>
      <c r="U53" s="23" t="inlineStr"/>
      <c r="V53" s="23" t="inlineStr"/>
      <c r="W53" s="23" t="inlineStr"/>
      <c r="X53" s="23" t="inlineStr"/>
      <c r="Y53" s="23" t="inlineStr"/>
      <c r="Z53" s="23" t="inlineStr"/>
      <c r="AA53" s="23" t="inlineStr"/>
      <c r="AB53" s="23" t="inlineStr"/>
      <c r="AC53" s="23" t="inlineStr"/>
      <c r="AD53" s="23" t="n">
        <v>13</v>
      </c>
      <c r="AE53" s="23" t="n">
        <v>10</v>
      </c>
      <c r="AF53" s="23" t="n">
        <v>23</v>
      </c>
    </row>
    <row r="54">
      <c r="A54" s="23" t="inlineStr">
        <is>
          <t>近畿區</t>
        </is>
      </c>
      <c r="B54" s="23" t="inlineStr">
        <is>
          <t>京都</t>
        </is>
      </c>
      <c r="C54" s="23" t="inlineStr">
        <is>
          <t>既遂</t>
        </is>
      </c>
      <c r="D54" s="23" t="n">
        <v>104</v>
      </c>
      <c r="E54" s="23" t="n">
        <v>60</v>
      </c>
      <c r="F54" s="23" t="n">
        <v>68</v>
      </c>
      <c r="G54" s="23" t="n">
        <v>69</v>
      </c>
      <c r="H54" s="23" t="n">
        <v>10</v>
      </c>
      <c r="I54" s="23" t="n">
        <v>3</v>
      </c>
      <c r="J54" s="23" t="n">
        <v>1</v>
      </c>
      <c r="K54" s="23" t="inlineStr"/>
      <c r="L54" s="23" t="inlineStr"/>
      <c r="M54" s="23" t="inlineStr"/>
      <c r="N54" s="23" t="n">
        <v>45</v>
      </c>
      <c r="O54" s="23" t="n">
        <v>42</v>
      </c>
      <c r="P54" s="23" t="n">
        <v>45</v>
      </c>
      <c r="Q54" s="23" t="n">
        <v>13</v>
      </c>
      <c r="R54" s="23" t="n">
        <v>2</v>
      </c>
      <c r="S54" s="23" t="inlineStr"/>
      <c r="T54" s="23" t="n">
        <v>2</v>
      </c>
      <c r="U54" s="23" t="inlineStr"/>
      <c r="V54" s="23" t="n">
        <v>7</v>
      </c>
      <c r="W54" s="23" t="n">
        <v>3</v>
      </c>
      <c r="X54" s="23" t="inlineStr"/>
      <c r="Y54" s="23" t="inlineStr"/>
      <c r="Z54" s="23" t="inlineStr"/>
      <c r="AA54" s="23" t="inlineStr"/>
      <c r="AB54" s="23" t="inlineStr"/>
      <c r="AC54" s="23" t="inlineStr"/>
      <c r="AD54" s="23" t="n">
        <v>284</v>
      </c>
      <c r="AE54" s="23" t="n">
        <v>190</v>
      </c>
      <c r="AF54" s="23" t="n">
        <v>474</v>
      </c>
    </row>
    <row r="55">
      <c r="A55" s="23" t="inlineStr">
        <is>
          <t>近畿區</t>
        </is>
      </c>
      <c r="B55" s="23" t="inlineStr">
        <is>
          <t>京都</t>
        </is>
      </c>
      <c r="C55" s="23" t="inlineStr">
        <is>
          <t>未遂</t>
        </is>
      </c>
      <c r="D55" s="23" t="n">
        <v>2</v>
      </c>
      <c r="E55" s="23" t="inlineStr"/>
      <c r="F55" s="23" t="n">
        <v>4</v>
      </c>
      <c r="G55" s="23" t="n">
        <v>4</v>
      </c>
      <c r="H55" s="23" t="n">
        <v>4</v>
      </c>
      <c r="I55" s="23" t="n">
        <v>1</v>
      </c>
      <c r="J55" s="23" t="inlineStr"/>
      <c r="K55" s="23" t="inlineStr"/>
      <c r="L55" s="23" t="inlineStr"/>
      <c r="M55" s="23" t="inlineStr"/>
      <c r="N55" s="23" t="n">
        <v>55</v>
      </c>
      <c r="O55" s="23" t="n">
        <v>50</v>
      </c>
      <c r="P55" s="23" t="n">
        <v>2</v>
      </c>
      <c r="Q55" s="23" t="n">
        <v>3</v>
      </c>
      <c r="R55" s="23" t="n">
        <v>1</v>
      </c>
      <c r="S55" s="23" t="n">
        <v>1</v>
      </c>
      <c r="T55" s="23" t="inlineStr"/>
      <c r="U55" s="23" t="inlineStr"/>
      <c r="V55" s="23" t="n">
        <v>1</v>
      </c>
      <c r="W55" s="23" t="inlineStr"/>
      <c r="X55" s="23" t="inlineStr"/>
      <c r="Y55" s="23" t="inlineStr"/>
      <c r="Z55" s="23" t="inlineStr"/>
      <c r="AA55" s="23" t="inlineStr"/>
      <c r="AB55" s="23" t="inlineStr"/>
      <c r="AC55" s="23" t="inlineStr"/>
      <c r="AD55" s="23" t="n">
        <v>69</v>
      </c>
      <c r="AE55" s="23" t="n">
        <v>59</v>
      </c>
      <c r="AF55" s="23" t="n">
        <v>128</v>
      </c>
    </row>
    <row r="56">
      <c r="A56" s="23" t="inlineStr">
        <is>
          <t>近畿區</t>
        </is>
      </c>
      <c r="B56" s="23" t="inlineStr">
        <is>
          <t>大阪</t>
        </is>
      </c>
      <c r="C56" s="23" t="inlineStr">
        <is>
          <t>既遂</t>
        </is>
      </c>
      <c r="D56" s="23" t="n">
        <v>173</v>
      </c>
      <c r="E56" s="23" t="n">
        <v>85</v>
      </c>
      <c r="F56" s="23" t="n">
        <v>133</v>
      </c>
      <c r="G56" s="23" t="n">
        <v>118</v>
      </c>
      <c r="H56" s="23" t="n">
        <v>20</v>
      </c>
      <c r="I56" s="23" t="n">
        <v>10</v>
      </c>
      <c r="J56" s="23" t="n">
        <v>1</v>
      </c>
      <c r="K56" s="23" t="inlineStr"/>
      <c r="L56" s="23" t="inlineStr"/>
      <c r="M56" s="23" t="inlineStr"/>
      <c r="N56" s="23" t="n">
        <v>112</v>
      </c>
      <c r="O56" s="23" t="n">
        <v>97</v>
      </c>
      <c r="P56" s="23" t="n">
        <v>56</v>
      </c>
      <c r="Q56" s="23" t="n">
        <v>14</v>
      </c>
      <c r="R56" s="23" t="n">
        <v>27</v>
      </c>
      <c r="S56" s="23" t="n">
        <v>8</v>
      </c>
      <c r="T56" s="23" t="inlineStr"/>
      <c r="U56" s="23" t="inlineStr"/>
      <c r="V56" s="23" t="n">
        <v>5</v>
      </c>
      <c r="W56" s="23" t="n">
        <v>1</v>
      </c>
      <c r="X56" s="23" t="n">
        <v>1</v>
      </c>
      <c r="Y56" s="23" t="inlineStr"/>
      <c r="Z56" s="23" t="n">
        <v>1</v>
      </c>
      <c r="AA56" s="23" t="n">
        <v>6</v>
      </c>
      <c r="AB56" s="23" t="inlineStr"/>
      <c r="AC56" s="23" t="inlineStr"/>
      <c r="AD56" s="23" t="n">
        <v>529</v>
      </c>
      <c r="AE56" s="23" t="n">
        <v>339</v>
      </c>
      <c r="AF56" s="23" t="n">
        <v>868</v>
      </c>
    </row>
    <row r="57">
      <c r="A57" s="23" t="inlineStr">
        <is>
          <t>近畿區</t>
        </is>
      </c>
      <c r="B57" s="23" t="inlineStr">
        <is>
          <t>大阪</t>
        </is>
      </c>
      <c r="C57" s="23" t="inlineStr">
        <is>
          <t>未遂</t>
        </is>
      </c>
      <c r="D57" s="23" t="n">
        <v>1</v>
      </c>
      <c r="E57" s="23" t="n">
        <v>1</v>
      </c>
      <c r="F57" s="23" t="n">
        <v>10</v>
      </c>
      <c r="G57" s="23" t="n">
        <v>6</v>
      </c>
      <c r="H57" s="23" t="n">
        <v>19</v>
      </c>
      <c r="I57" s="23" t="n">
        <v>14</v>
      </c>
      <c r="J57" s="23" t="n">
        <v>1</v>
      </c>
      <c r="K57" s="23" t="inlineStr"/>
      <c r="L57" s="23" t="inlineStr"/>
      <c r="M57" s="23" t="inlineStr"/>
      <c r="N57" s="23" t="n">
        <v>155</v>
      </c>
      <c r="O57" s="23" t="n">
        <v>175</v>
      </c>
      <c r="P57" s="23" t="n">
        <v>2</v>
      </c>
      <c r="Q57" s="23" t="n">
        <v>1</v>
      </c>
      <c r="R57" s="23" t="n">
        <v>2</v>
      </c>
      <c r="S57" s="23" t="n">
        <v>2</v>
      </c>
      <c r="T57" s="23" t="inlineStr"/>
      <c r="U57" s="23" t="inlineStr"/>
      <c r="V57" s="23" t="n">
        <v>2</v>
      </c>
      <c r="W57" s="23" t="inlineStr"/>
      <c r="X57" s="23" t="inlineStr"/>
      <c r="Y57" s="23" t="inlineStr"/>
      <c r="Z57" s="23" t="n">
        <v>4</v>
      </c>
      <c r="AA57" s="23" t="n">
        <v>3</v>
      </c>
      <c r="AB57" s="23" t="inlineStr"/>
      <c r="AC57" s="23" t="inlineStr"/>
      <c r="AD57" s="23" t="n">
        <v>196</v>
      </c>
      <c r="AE57" s="23" t="n">
        <v>202</v>
      </c>
      <c r="AF57" s="23" t="n">
        <v>398</v>
      </c>
    </row>
    <row r="58">
      <c r="A58" s="23" t="inlineStr">
        <is>
          <t>近畿區</t>
        </is>
      </c>
      <c r="B58" s="23" t="inlineStr">
        <is>
          <t>兵庫</t>
        </is>
      </c>
      <c r="C58" s="23" t="inlineStr">
        <is>
          <t>既遂</t>
        </is>
      </c>
      <c r="D58" s="23" t="n">
        <v>196</v>
      </c>
      <c r="E58" s="23" t="n">
        <v>68</v>
      </c>
      <c r="F58" s="23" t="n">
        <v>85</v>
      </c>
      <c r="G58" s="23" t="n">
        <v>117</v>
      </c>
      <c r="H58" s="23" t="n">
        <v>5</v>
      </c>
      <c r="I58" s="23" t="n">
        <v>2</v>
      </c>
      <c r="J58" s="23" t="n">
        <v>6</v>
      </c>
      <c r="K58" s="23" t="n">
        <v>1</v>
      </c>
      <c r="L58" s="23" t="inlineStr"/>
      <c r="M58" s="23" t="inlineStr"/>
      <c r="N58" s="23" t="n">
        <v>91</v>
      </c>
      <c r="O58" s="23" t="n">
        <v>76</v>
      </c>
      <c r="P58" s="23" t="n">
        <v>75</v>
      </c>
      <c r="Q58" s="23" t="n">
        <v>21</v>
      </c>
      <c r="R58" s="23" t="n">
        <v>16</v>
      </c>
      <c r="S58" s="23" t="n">
        <v>5</v>
      </c>
      <c r="T58" s="23" t="inlineStr"/>
      <c r="U58" s="23" t="inlineStr"/>
      <c r="V58" s="23" t="inlineStr"/>
      <c r="W58" s="23" t="inlineStr"/>
      <c r="X58" s="23" t="inlineStr"/>
      <c r="Y58" s="23" t="inlineStr"/>
      <c r="Z58" s="23" t="inlineStr"/>
      <c r="AA58" s="23" t="inlineStr"/>
      <c r="AB58" s="23" t="inlineStr"/>
      <c r="AC58" s="23" t="inlineStr"/>
      <c r="AD58" s="23" t="n">
        <v>474</v>
      </c>
      <c r="AE58" s="23" t="n">
        <v>290</v>
      </c>
      <c r="AF58" s="23" t="n">
        <v>764</v>
      </c>
    </row>
    <row r="59">
      <c r="A59" s="23" t="inlineStr">
        <is>
          <t>近畿區</t>
        </is>
      </c>
      <c r="B59" s="23" t="inlineStr">
        <is>
          <t>兵庫</t>
        </is>
      </c>
      <c r="C59" s="23" t="inlineStr">
        <is>
          <t>未遂</t>
        </is>
      </c>
      <c r="D59" s="23" t="n">
        <v>4</v>
      </c>
      <c r="E59" s="23" t="n">
        <v>7</v>
      </c>
      <c r="F59" s="23" t="n">
        <v>11</v>
      </c>
      <c r="G59" s="23" t="n">
        <v>24</v>
      </c>
      <c r="H59" s="23" t="inlineStr"/>
      <c r="I59" s="23" t="n">
        <v>1</v>
      </c>
      <c r="J59" s="23" t="inlineStr"/>
      <c r="K59" s="23" t="inlineStr"/>
      <c r="L59" s="23" t="inlineStr"/>
      <c r="M59" s="23" t="inlineStr"/>
      <c r="N59" s="23" t="n">
        <v>66</v>
      </c>
      <c r="O59" s="23" t="n">
        <v>51</v>
      </c>
      <c r="P59" s="23" t="n">
        <v>4</v>
      </c>
      <c r="Q59" s="23" t="n">
        <v>1</v>
      </c>
      <c r="R59" s="23" t="inlineStr"/>
      <c r="S59" s="23" t="inlineStr"/>
      <c r="T59" s="23" t="inlineStr"/>
      <c r="U59" s="23" t="inlineStr"/>
      <c r="V59" s="23" t="inlineStr"/>
      <c r="W59" s="23" t="inlineStr"/>
      <c r="X59" s="23" t="inlineStr"/>
      <c r="Y59" s="23" t="inlineStr"/>
      <c r="Z59" s="23" t="inlineStr"/>
      <c r="AA59" s="23" t="inlineStr"/>
      <c r="AB59" s="23" t="inlineStr"/>
      <c r="AC59" s="23" t="inlineStr"/>
      <c r="AD59" s="23" t="n">
        <v>85</v>
      </c>
      <c r="AE59" s="23" t="n">
        <v>84</v>
      </c>
      <c r="AF59" s="23" t="n">
        <v>169</v>
      </c>
    </row>
    <row r="60">
      <c r="A60" s="23" t="inlineStr">
        <is>
          <t>近畿區</t>
        </is>
      </c>
      <c r="B60" s="23" t="inlineStr">
        <is>
          <t>奈良</t>
        </is>
      </c>
      <c r="C60" s="23" t="inlineStr">
        <is>
          <t>既遂</t>
        </is>
      </c>
      <c r="D60" s="23" t="n">
        <v>43</v>
      </c>
      <c r="E60" s="23" t="n">
        <v>23</v>
      </c>
      <c r="F60" s="23" t="n">
        <v>21</v>
      </c>
      <c r="G60" s="23" t="n">
        <v>21</v>
      </c>
      <c r="H60" s="23" t="n">
        <v>4</v>
      </c>
      <c r="I60" s="23" t="n">
        <v>2</v>
      </c>
      <c r="J60" s="23" t="n">
        <v>1</v>
      </c>
      <c r="K60" s="23" t="inlineStr"/>
      <c r="L60" s="23" t="inlineStr"/>
      <c r="M60" s="23" t="inlineStr"/>
      <c r="N60" s="23" t="n">
        <v>16</v>
      </c>
      <c r="O60" s="23" t="n">
        <v>8</v>
      </c>
      <c r="P60" s="23" t="n">
        <v>10</v>
      </c>
      <c r="Q60" s="23" t="n">
        <v>2</v>
      </c>
      <c r="R60" s="23" t="n">
        <v>3</v>
      </c>
      <c r="S60" s="23" t="inlineStr"/>
      <c r="T60" s="23" t="inlineStr"/>
      <c r="U60" s="23" t="inlineStr"/>
      <c r="V60" s="23" t="inlineStr"/>
      <c r="W60" s="23" t="inlineStr"/>
      <c r="X60" s="23" t="inlineStr"/>
      <c r="Y60" s="23" t="inlineStr"/>
      <c r="Z60" s="23" t="inlineStr"/>
      <c r="AA60" s="23" t="inlineStr"/>
      <c r="AB60" s="23" t="inlineStr"/>
      <c r="AC60" s="23" t="inlineStr"/>
      <c r="AD60" s="23" t="n">
        <v>98</v>
      </c>
      <c r="AE60" s="23" t="n">
        <v>56</v>
      </c>
      <c r="AF60" s="23" t="n">
        <v>154</v>
      </c>
    </row>
    <row r="61">
      <c r="A61" s="23" t="inlineStr">
        <is>
          <t>近畿區</t>
        </is>
      </c>
      <c r="B61" s="23" t="inlineStr">
        <is>
          <t>奈良</t>
        </is>
      </c>
      <c r="C61" s="23" t="inlineStr">
        <is>
          <t>未遂</t>
        </is>
      </c>
      <c r="D61" s="23" t="inlineStr"/>
      <c r="E61" s="23" t="inlineStr"/>
      <c r="F61" s="23" t="inlineStr"/>
      <c r="G61" s="23" t="n">
        <v>1</v>
      </c>
      <c r="H61" s="23" t="inlineStr"/>
      <c r="I61" s="23" t="inlineStr"/>
      <c r="J61" s="23" t="inlineStr"/>
      <c r="K61" s="23" t="n">
        <v>1</v>
      </c>
      <c r="L61" s="23" t="inlineStr"/>
      <c r="M61" s="23" t="inlineStr"/>
      <c r="N61" s="23" t="n">
        <v>13</v>
      </c>
      <c r="O61" s="23" t="n">
        <v>11</v>
      </c>
      <c r="P61" s="23" t="inlineStr"/>
      <c r="Q61" s="23" t="n">
        <v>1</v>
      </c>
      <c r="R61" s="23" t="inlineStr"/>
      <c r="S61" s="23" t="inlineStr"/>
      <c r="T61" s="23" t="inlineStr"/>
      <c r="U61" s="23" t="inlineStr"/>
      <c r="V61" s="23" t="inlineStr"/>
      <c r="W61" s="23" t="inlineStr"/>
      <c r="X61" s="23" t="n">
        <v>1</v>
      </c>
      <c r="Y61" s="23" t="inlineStr"/>
      <c r="Z61" s="23" t="inlineStr"/>
      <c r="AA61" s="23" t="inlineStr"/>
      <c r="AB61" s="23" t="inlineStr"/>
      <c r="AC61" s="23" t="inlineStr"/>
      <c r="AD61" s="23" t="n">
        <v>14</v>
      </c>
      <c r="AE61" s="23" t="n">
        <v>14</v>
      </c>
      <c r="AF61" s="23" t="n">
        <v>28</v>
      </c>
    </row>
    <row r="62">
      <c r="A62" s="23" t="inlineStr">
        <is>
          <t>近畿區</t>
        </is>
      </c>
      <c r="B62" s="23" t="inlineStr">
        <is>
          <t>和歌山</t>
        </is>
      </c>
      <c r="C62" s="23" t="inlineStr">
        <is>
          <t>既遂</t>
        </is>
      </c>
      <c r="D62" s="23" t="n">
        <v>87</v>
      </c>
      <c r="E62" s="23" t="n">
        <v>34</v>
      </c>
      <c r="F62" s="23" t="n">
        <v>21</v>
      </c>
      <c r="G62" s="23" t="n">
        <v>45</v>
      </c>
      <c r="H62" s="23" t="n">
        <v>7</v>
      </c>
      <c r="I62" s="23" t="n">
        <v>2</v>
      </c>
      <c r="J62" s="23" t="n">
        <v>4</v>
      </c>
      <c r="K62" s="23" t="inlineStr"/>
      <c r="L62" s="23" t="inlineStr"/>
      <c r="M62" s="23" t="inlineStr"/>
      <c r="N62" s="23" t="n">
        <v>9</v>
      </c>
      <c r="O62" s="23" t="n">
        <v>18</v>
      </c>
      <c r="P62" s="23" t="n">
        <v>5</v>
      </c>
      <c r="Q62" s="23" t="n">
        <v>3</v>
      </c>
      <c r="R62" s="23" t="inlineStr"/>
      <c r="S62" s="23" t="inlineStr"/>
      <c r="T62" s="23" t="inlineStr"/>
      <c r="U62" s="23" t="inlineStr"/>
      <c r="V62" s="23" t="inlineStr"/>
      <c r="W62" s="23" t="inlineStr"/>
      <c r="X62" s="23" t="n">
        <v>1</v>
      </c>
      <c r="Y62" s="23" t="inlineStr"/>
      <c r="Z62" s="23" t="n">
        <v>4</v>
      </c>
      <c r="AA62" s="23" t="inlineStr"/>
      <c r="AB62" s="23" t="inlineStr"/>
      <c r="AC62" s="23" t="inlineStr"/>
      <c r="AD62" s="23" t="n">
        <v>138</v>
      </c>
      <c r="AE62" s="23" t="n">
        <v>102</v>
      </c>
      <c r="AF62" s="23" t="n">
        <v>240</v>
      </c>
    </row>
    <row r="63">
      <c r="A63" s="23" t="inlineStr">
        <is>
          <t>近畿區</t>
        </is>
      </c>
      <c r="B63" s="23" t="inlineStr">
        <is>
          <t>和歌山</t>
        </is>
      </c>
      <c r="C63" s="23" t="inlineStr">
        <is>
          <t>未遂</t>
        </is>
      </c>
      <c r="D63" s="23" t="inlineStr"/>
      <c r="E63" s="23" t="inlineStr"/>
      <c r="F63" s="23" t="n">
        <v>2</v>
      </c>
      <c r="G63" s="23" t="inlineStr"/>
      <c r="H63" s="23" t="n">
        <v>2</v>
      </c>
      <c r="I63" s="23" t="n">
        <v>2</v>
      </c>
      <c r="J63" s="23" t="inlineStr"/>
      <c r="K63" s="23" t="inlineStr"/>
      <c r="L63" s="23" t="inlineStr"/>
      <c r="M63" s="23" t="inlineStr"/>
      <c r="N63" s="23" t="n">
        <v>6</v>
      </c>
      <c r="O63" s="23" t="n">
        <v>11</v>
      </c>
      <c r="P63" s="23" t="inlineStr"/>
      <c r="Q63" s="23" t="inlineStr"/>
      <c r="R63" s="23" t="inlineStr"/>
      <c r="S63" s="23" t="inlineStr"/>
      <c r="T63" s="23" t="n">
        <v>1</v>
      </c>
      <c r="U63" s="23" t="inlineStr"/>
      <c r="V63" s="23" t="inlineStr"/>
      <c r="W63" s="23" t="inlineStr"/>
      <c r="X63" s="23" t="inlineStr"/>
      <c r="Y63" s="23" t="inlineStr"/>
      <c r="Z63" s="23" t="inlineStr"/>
      <c r="AA63" s="23" t="inlineStr"/>
      <c r="AB63" s="23" t="inlineStr"/>
      <c r="AC63" s="23" t="inlineStr"/>
      <c r="AD63" s="23" t="n">
        <v>11</v>
      </c>
      <c r="AE63" s="23" t="n">
        <v>13</v>
      </c>
      <c r="AF63" s="23" t="n">
        <v>24</v>
      </c>
    </row>
    <row r="64">
      <c r="A64" s="23" t="inlineStr">
        <is>
          <t>中國區</t>
        </is>
      </c>
      <c r="B64" s="23" t="inlineStr">
        <is>
          <t>鳥取</t>
        </is>
      </c>
      <c r="C64" s="23" t="inlineStr">
        <is>
          <t>既遂</t>
        </is>
      </c>
      <c r="D64" s="23" t="n">
        <v>30</v>
      </c>
      <c r="E64" s="23" t="n">
        <v>16</v>
      </c>
      <c r="F64" s="23" t="n">
        <v>6</v>
      </c>
      <c r="G64" s="23" t="n">
        <v>10</v>
      </c>
      <c r="H64" s="23" t="n">
        <v>1</v>
      </c>
      <c r="I64" s="23" t="n">
        <v>1</v>
      </c>
      <c r="J64" s="23" t="n">
        <v>1</v>
      </c>
      <c r="K64" s="23" t="inlineStr"/>
      <c r="L64" s="23" t="inlineStr"/>
      <c r="M64" s="23" t="inlineStr"/>
      <c r="N64" s="23" t="n">
        <v>10</v>
      </c>
      <c r="O64" s="23" t="n">
        <v>6</v>
      </c>
      <c r="P64" s="23" t="n">
        <v>13</v>
      </c>
      <c r="Q64" s="23" t="n">
        <v>8</v>
      </c>
      <c r="R64" s="23" t="inlineStr"/>
      <c r="S64" s="23" t="n">
        <v>1</v>
      </c>
      <c r="T64" s="23" t="inlineStr"/>
      <c r="U64" s="23" t="inlineStr"/>
      <c r="V64" s="23" t="inlineStr"/>
      <c r="W64" s="23" t="inlineStr"/>
      <c r="X64" s="23" t="inlineStr"/>
      <c r="Y64" s="23" t="inlineStr"/>
      <c r="Z64" s="23" t="inlineStr"/>
      <c r="AA64" s="23" t="inlineStr"/>
      <c r="AB64" s="23" t="inlineStr"/>
      <c r="AC64" s="23" t="inlineStr"/>
      <c r="AD64" s="23" t="n">
        <v>61</v>
      </c>
      <c r="AE64" s="23" t="n">
        <v>42</v>
      </c>
      <c r="AF64" s="23" t="n">
        <v>103</v>
      </c>
    </row>
    <row r="65">
      <c r="A65" s="23" t="inlineStr">
        <is>
          <t>中國區</t>
        </is>
      </c>
      <c r="B65" s="23" t="inlineStr">
        <is>
          <t>鳥取</t>
        </is>
      </c>
      <c r="C65" s="23" t="inlineStr">
        <is>
          <t>未遂</t>
        </is>
      </c>
      <c r="D65" s="23" t="inlineStr"/>
      <c r="E65" s="23" t="n">
        <v>1</v>
      </c>
      <c r="F65" s="23" t="inlineStr"/>
      <c r="G65" s="23" t="n">
        <v>4</v>
      </c>
      <c r="H65" s="23" t="n">
        <v>2</v>
      </c>
      <c r="I65" s="23" t="n">
        <v>1</v>
      </c>
      <c r="J65" s="23" t="inlineStr"/>
      <c r="K65" s="23" t="inlineStr"/>
      <c r="L65" s="23" t="inlineStr"/>
      <c r="M65" s="23" t="inlineStr"/>
      <c r="N65" s="23" t="n">
        <v>11</v>
      </c>
      <c r="O65" s="23" t="n">
        <v>6</v>
      </c>
      <c r="P65" s="23" t="n">
        <v>1</v>
      </c>
      <c r="Q65" s="23" t="n">
        <v>1</v>
      </c>
      <c r="R65" s="23" t="n">
        <v>1</v>
      </c>
      <c r="S65" s="23" t="inlineStr"/>
      <c r="T65" s="23" t="inlineStr"/>
      <c r="U65" s="23" t="inlineStr"/>
      <c r="V65" s="23" t="inlineStr"/>
      <c r="W65" s="23" t="inlineStr"/>
      <c r="X65" s="23" t="inlineStr"/>
      <c r="Y65" s="23" t="inlineStr"/>
      <c r="Z65" s="23" t="inlineStr"/>
      <c r="AA65" s="23" t="inlineStr"/>
      <c r="AB65" s="23" t="inlineStr"/>
      <c r="AC65" s="23" t="inlineStr"/>
      <c r="AD65" s="23" t="n">
        <v>15</v>
      </c>
      <c r="AE65" s="23" t="n">
        <v>13</v>
      </c>
      <c r="AF65" s="23" t="n">
        <v>28</v>
      </c>
    </row>
    <row r="66">
      <c r="A66" s="23" t="inlineStr">
        <is>
          <t>中國區</t>
        </is>
      </c>
      <c r="B66" s="23" t="inlineStr">
        <is>
          <t>島根</t>
        </is>
      </c>
      <c r="C66" s="23" t="inlineStr">
        <is>
          <t>既遂</t>
        </is>
      </c>
      <c r="D66" s="23" t="n">
        <v>68</v>
      </c>
      <c r="E66" s="23" t="n">
        <v>33</v>
      </c>
      <c r="F66" s="23" t="n">
        <v>15</v>
      </c>
      <c r="G66" s="23" t="n">
        <v>22</v>
      </c>
      <c r="H66" s="23" t="n">
        <v>9</v>
      </c>
      <c r="I66" s="23" t="n">
        <v>1</v>
      </c>
      <c r="J66" s="23" t="n">
        <v>6</v>
      </c>
      <c r="K66" s="23" t="inlineStr"/>
      <c r="L66" s="23" t="inlineStr"/>
      <c r="M66" s="23" t="inlineStr"/>
      <c r="N66" s="23" t="n">
        <v>13</v>
      </c>
      <c r="O66" s="23" t="n">
        <v>18</v>
      </c>
      <c r="P66" s="23" t="n">
        <v>9</v>
      </c>
      <c r="Q66" s="23" t="n">
        <v>6</v>
      </c>
      <c r="R66" s="23" t="inlineStr"/>
      <c r="S66" s="23" t="inlineStr"/>
      <c r="T66" s="23" t="inlineStr"/>
      <c r="U66" s="23" t="inlineStr"/>
      <c r="V66" s="23" t="inlineStr"/>
      <c r="W66" s="23" t="inlineStr"/>
      <c r="X66" s="23" t="inlineStr"/>
      <c r="Y66" s="23" t="inlineStr"/>
      <c r="Z66" s="23" t="n">
        <v>1</v>
      </c>
      <c r="AA66" s="23" t="n">
        <v>2</v>
      </c>
      <c r="AB66" s="23" t="inlineStr"/>
      <c r="AC66" s="23" t="inlineStr"/>
      <c r="AD66" s="23" t="n">
        <v>121</v>
      </c>
      <c r="AE66" s="23" t="n">
        <v>82</v>
      </c>
      <c r="AF66" s="23" t="n">
        <v>203</v>
      </c>
    </row>
    <row r="67">
      <c r="A67" s="23" t="inlineStr">
        <is>
          <t>中國區</t>
        </is>
      </c>
      <c r="B67" s="23" t="inlineStr">
        <is>
          <t>島根</t>
        </is>
      </c>
      <c r="C67" s="23" t="inlineStr">
        <is>
          <t>未遂</t>
        </is>
      </c>
      <c r="D67" s="23" t="n">
        <v>1</v>
      </c>
      <c r="E67" s="23" t="inlineStr"/>
      <c r="F67" s="23" t="n">
        <v>3</v>
      </c>
      <c r="G67" s="23" t="n">
        <v>2</v>
      </c>
      <c r="H67" s="23" t="n">
        <v>3</v>
      </c>
      <c r="I67" s="23" t="inlineStr"/>
      <c r="J67" s="23" t="inlineStr"/>
      <c r="K67" s="23" t="inlineStr"/>
      <c r="L67" s="23" t="inlineStr"/>
      <c r="M67" s="23" t="inlineStr"/>
      <c r="N67" s="23" t="n">
        <v>8</v>
      </c>
      <c r="O67" s="23" t="n">
        <v>8</v>
      </c>
      <c r="P67" s="23" t="n">
        <v>1</v>
      </c>
      <c r="Q67" s="23" t="n">
        <v>1</v>
      </c>
      <c r="R67" s="23" t="inlineStr"/>
      <c r="S67" s="23" t="inlineStr"/>
      <c r="T67" s="23" t="inlineStr"/>
      <c r="U67" s="23" t="inlineStr"/>
      <c r="V67" s="23" t="inlineStr"/>
      <c r="W67" s="23" t="inlineStr"/>
      <c r="X67" s="23" t="inlineStr"/>
      <c r="Y67" s="23" t="inlineStr"/>
      <c r="Z67" s="23" t="n">
        <v>1</v>
      </c>
      <c r="AA67" s="23" t="n">
        <v>2</v>
      </c>
      <c r="AB67" s="23" t="inlineStr"/>
      <c r="AC67" s="23" t="inlineStr"/>
      <c r="AD67" s="23" t="n">
        <v>17</v>
      </c>
      <c r="AE67" s="23" t="n">
        <v>13</v>
      </c>
      <c r="AF67" s="23" t="n">
        <v>30</v>
      </c>
    </row>
    <row r="68">
      <c r="A68" s="23" t="inlineStr">
        <is>
          <t>中國區</t>
        </is>
      </c>
      <c r="B68" s="23" t="inlineStr">
        <is>
          <t>岡山</t>
        </is>
      </c>
      <c r="C68" s="23" t="inlineStr">
        <is>
          <t>既遂</t>
        </is>
      </c>
      <c r="D68" s="23" t="n">
        <v>80</v>
      </c>
      <c r="E68" s="23" t="n">
        <v>61</v>
      </c>
      <c r="F68" s="23" t="n">
        <v>32</v>
      </c>
      <c r="G68" s="23" t="n">
        <v>46</v>
      </c>
      <c r="H68" s="23" t="n">
        <v>4</v>
      </c>
      <c r="I68" s="23" t="inlineStr"/>
      <c r="J68" s="23" t="n">
        <v>3</v>
      </c>
      <c r="K68" s="23" t="inlineStr"/>
      <c r="L68" s="23" t="inlineStr"/>
      <c r="M68" s="23" t="inlineStr"/>
      <c r="N68" s="23" t="n">
        <v>29</v>
      </c>
      <c r="O68" s="23" t="n">
        <v>12</v>
      </c>
      <c r="P68" s="23" t="n">
        <v>37</v>
      </c>
      <c r="Q68" s="23" t="n">
        <v>11</v>
      </c>
      <c r="R68" s="23" t="inlineStr"/>
      <c r="S68" s="23" t="inlineStr"/>
      <c r="T68" s="23" t="n">
        <v>1</v>
      </c>
      <c r="U68" s="23" t="inlineStr"/>
      <c r="V68" s="23" t="inlineStr"/>
      <c r="W68" s="23" t="inlineStr"/>
      <c r="X68" s="23" t="inlineStr"/>
      <c r="Y68" s="23" t="inlineStr"/>
      <c r="Z68" s="23" t="inlineStr"/>
      <c r="AA68" s="23" t="inlineStr"/>
      <c r="AB68" s="23" t="inlineStr"/>
      <c r="AC68" s="23" t="inlineStr"/>
      <c r="AD68" s="23" t="n">
        <v>186</v>
      </c>
      <c r="AE68" s="23" t="n">
        <v>130</v>
      </c>
      <c r="AF68" s="23" t="n">
        <v>316</v>
      </c>
    </row>
    <row r="69">
      <c r="A69" s="23" t="inlineStr">
        <is>
          <t>中國區</t>
        </is>
      </c>
      <c r="B69" s="23" t="inlineStr">
        <is>
          <t>岡山</t>
        </is>
      </c>
      <c r="C69" s="23" t="inlineStr">
        <is>
          <t>未遂</t>
        </is>
      </c>
      <c r="D69" s="23" t="inlineStr"/>
      <c r="E69" s="23" t="inlineStr"/>
      <c r="F69" s="23" t="n">
        <v>1</v>
      </c>
      <c r="G69" s="23" t="n">
        <v>1</v>
      </c>
      <c r="H69" s="23" t="inlineStr"/>
      <c r="I69" s="23" t="inlineStr"/>
      <c r="J69" s="23" t="inlineStr"/>
      <c r="K69" s="23" t="inlineStr"/>
      <c r="L69" s="23" t="inlineStr"/>
      <c r="M69" s="23" t="inlineStr"/>
      <c r="N69" s="23" t="n">
        <v>7</v>
      </c>
      <c r="O69" s="23" t="n">
        <v>10</v>
      </c>
      <c r="P69" s="23" t="n">
        <v>3</v>
      </c>
      <c r="Q69" s="23" t="n">
        <v>1</v>
      </c>
      <c r="R69" s="23" t="inlineStr"/>
      <c r="S69" s="23" t="inlineStr"/>
      <c r="T69" s="23" t="inlineStr"/>
      <c r="U69" s="23" t="inlineStr"/>
      <c r="V69" s="23" t="inlineStr"/>
      <c r="W69" s="23" t="inlineStr"/>
      <c r="X69" s="23" t="inlineStr"/>
      <c r="Y69" s="23" t="inlineStr"/>
      <c r="Z69" s="23" t="inlineStr"/>
      <c r="AA69" s="23" t="inlineStr"/>
      <c r="AB69" s="23" t="inlineStr"/>
      <c r="AC69" s="23" t="inlineStr"/>
      <c r="AD69" s="23" t="n">
        <v>11</v>
      </c>
      <c r="AE69" s="23" t="n">
        <v>12</v>
      </c>
      <c r="AF69" s="23" t="n">
        <v>23</v>
      </c>
    </row>
    <row r="70">
      <c r="A70" s="23" t="inlineStr">
        <is>
          <t>中國區</t>
        </is>
      </c>
      <c r="B70" s="23" t="inlineStr">
        <is>
          <t>廣島</t>
        </is>
      </c>
      <c r="C70" s="23" t="inlineStr">
        <is>
          <t>既遂</t>
        </is>
      </c>
      <c r="D70" s="23" t="n">
        <v>144</v>
      </c>
      <c r="E70" s="23" t="n">
        <v>54</v>
      </c>
      <c r="F70" s="23" t="n">
        <v>33</v>
      </c>
      <c r="G70" s="23" t="n">
        <v>38</v>
      </c>
      <c r="H70" s="23" t="n">
        <v>8</v>
      </c>
      <c r="I70" s="23" t="n">
        <v>1</v>
      </c>
      <c r="J70" s="23" t="n">
        <v>2</v>
      </c>
      <c r="K70" s="23" t="inlineStr"/>
      <c r="L70" s="23" t="inlineStr"/>
      <c r="M70" s="23" t="inlineStr"/>
      <c r="N70" s="23" t="n">
        <v>37</v>
      </c>
      <c r="O70" s="23" t="n">
        <v>20</v>
      </c>
      <c r="P70" s="23" t="n">
        <v>20</v>
      </c>
      <c r="Q70" s="23" t="n">
        <v>10</v>
      </c>
      <c r="R70" s="23" t="n">
        <v>2</v>
      </c>
      <c r="S70" s="23" t="n">
        <v>1</v>
      </c>
      <c r="T70" s="23" t="n">
        <v>1</v>
      </c>
      <c r="U70" s="23" t="inlineStr"/>
      <c r="V70" s="23" t="inlineStr"/>
      <c r="W70" s="23" t="inlineStr"/>
      <c r="X70" s="23" t="inlineStr"/>
      <c r="Y70" s="23" t="inlineStr"/>
      <c r="Z70" s="23" t="n">
        <v>2</v>
      </c>
      <c r="AA70" s="23" t="inlineStr"/>
      <c r="AB70" s="23" t="inlineStr"/>
      <c r="AC70" s="23" t="inlineStr"/>
      <c r="AD70" s="23" t="n">
        <v>249</v>
      </c>
      <c r="AE70" s="23" t="n">
        <v>124</v>
      </c>
      <c r="AF70" s="23" t="n">
        <v>373</v>
      </c>
    </row>
    <row r="71">
      <c r="A71" s="23" t="inlineStr">
        <is>
          <t>中國區</t>
        </is>
      </c>
      <c r="B71" s="23" t="inlineStr">
        <is>
          <t>廣島</t>
        </is>
      </c>
      <c r="C71" s="23" t="inlineStr">
        <is>
          <t>未遂</t>
        </is>
      </c>
      <c r="D71" s="23" t="inlineStr"/>
      <c r="E71" s="23" t="n">
        <v>2</v>
      </c>
      <c r="F71" s="23" t="n">
        <v>5</v>
      </c>
      <c r="G71" s="23" t="n">
        <v>9</v>
      </c>
      <c r="H71" s="23" t="n">
        <v>7</v>
      </c>
      <c r="I71" s="23" t="n">
        <v>2</v>
      </c>
      <c r="J71" s="23" t="inlineStr"/>
      <c r="K71" s="23" t="inlineStr"/>
      <c r="L71" s="23" t="inlineStr"/>
      <c r="M71" s="23" t="inlineStr"/>
      <c r="N71" s="23" t="n">
        <v>23</v>
      </c>
      <c r="O71" s="23" t="n">
        <v>10</v>
      </c>
      <c r="P71" s="23" t="n">
        <v>4</v>
      </c>
      <c r="Q71" s="23" t="n">
        <v>4</v>
      </c>
      <c r="R71" s="23" t="inlineStr"/>
      <c r="S71" s="23" t="inlineStr"/>
      <c r="T71" s="23" t="inlineStr"/>
      <c r="U71" s="23" t="inlineStr"/>
      <c r="V71" s="23" t="inlineStr"/>
      <c r="W71" s="23" t="inlineStr"/>
      <c r="X71" s="23" t="inlineStr"/>
      <c r="Y71" s="23" t="inlineStr"/>
      <c r="Z71" s="23" t="inlineStr"/>
      <c r="AA71" s="23" t="n">
        <v>1</v>
      </c>
      <c r="AB71" s="23" t="inlineStr"/>
      <c r="AC71" s="23" t="inlineStr"/>
      <c r="AD71" s="23" t="n">
        <v>39</v>
      </c>
      <c r="AE71" s="23" t="n">
        <v>28</v>
      </c>
      <c r="AF71" s="23" t="n">
        <v>67</v>
      </c>
    </row>
    <row r="72">
      <c r="A72" s="23" t="inlineStr">
        <is>
          <t>中國區</t>
        </is>
      </c>
      <c r="B72" s="23" t="inlineStr">
        <is>
          <t>山口</t>
        </is>
      </c>
      <c r="C72" s="23" t="inlineStr">
        <is>
          <t>既遂</t>
        </is>
      </c>
      <c r="D72" s="23" t="n">
        <v>108</v>
      </c>
      <c r="E72" s="23" t="n">
        <v>49</v>
      </c>
      <c r="F72" s="23" t="n">
        <v>29</v>
      </c>
      <c r="G72" s="23" t="n">
        <v>40</v>
      </c>
      <c r="H72" s="23" t="n">
        <v>11</v>
      </c>
      <c r="I72" s="23" t="n">
        <v>5</v>
      </c>
      <c r="J72" s="23" t="n">
        <v>3</v>
      </c>
      <c r="K72" s="23" t="inlineStr"/>
      <c r="L72" s="23" t="inlineStr"/>
      <c r="M72" s="23" t="inlineStr"/>
      <c r="N72" s="23" t="n">
        <v>30</v>
      </c>
      <c r="O72" s="23" t="n">
        <v>30</v>
      </c>
      <c r="P72" s="23" t="n">
        <v>19</v>
      </c>
      <c r="Q72" s="23" t="n">
        <v>15</v>
      </c>
      <c r="R72" s="23" t="n">
        <v>2</v>
      </c>
      <c r="S72" s="23" t="n">
        <v>1</v>
      </c>
      <c r="T72" s="23" t="n">
        <v>2</v>
      </c>
      <c r="U72" s="23" t="inlineStr"/>
      <c r="V72" s="23" t="n">
        <v>1</v>
      </c>
      <c r="W72" s="23" t="inlineStr"/>
      <c r="X72" s="23" t="n">
        <v>1</v>
      </c>
      <c r="Y72" s="23" t="inlineStr"/>
      <c r="Z72" s="23" t="inlineStr"/>
      <c r="AA72" s="23" t="inlineStr"/>
      <c r="AB72" s="23" t="inlineStr"/>
      <c r="AC72" s="23" t="inlineStr"/>
      <c r="AD72" s="23" t="n">
        <v>206</v>
      </c>
      <c r="AE72" s="23" t="n">
        <v>140</v>
      </c>
      <c r="AF72" s="23" t="n">
        <v>346</v>
      </c>
    </row>
    <row r="73">
      <c r="A73" s="23" t="inlineStr">
        <is>
          <t>中國區</t>
        </is>
      </c>
      <c r="B73" s="23" t="inlineStr">
        <is>
          <t>山口</t>
        </is>
      </c>
      <c r="C73" s="23" t="inlineStr">
        <is>
          <t>未遂</t>
        </is>
      </c>
      <c r="D73" s="23" t="inlineStr"/>
      <c r="E73" s="23" t="n">
        <v>1</v>
      </c>
      <c r="F73" s="23" t="n">
        <v>2</v>
      </c>
      <c r="G73" s="23" t="n">
        <v>4</v>
      </c>
      <c r="H73" s="23" t="n">
        <v>2</v>
      </c>
      <c r="I73" s="23" t="n">
        <v>1</v>
      </c>
      <c r="J73" s="23" t="inlineStr"/>
      <c r="K73" s="23" t="inlineStr"/>
      <c r="L73" s="23" t="inlineStr"/>
      <c r="M73" s="23" t="inlineStr"/>
      <c r="N73" s="23" t="n">
        <v>9</v>
      </c>
      <c r="O73" s="23" t="n">
        <v>14</v>
      </c>
      <c r="P73" s="23" t="n">
        <v>2</v>
      </c>
      <c r="Q73" s="23" t="inlineStr"/>
      <c r="R73" s="23" t="inlineStr"/>
      <c r="S73" s="23" t="inlineStr"/>
      <c r="T73" s="23" t="inlineStr"/>
      <c r="U73" s="23" t="inlineStr"/>
      <c r="V73" s="23" t="inlineStr"/>
      <c r="W73" s="23" t="inlineStr"/>
      <c r="X73" s="23" t="inlineStr"/>
      <c r="Y73" s="23" t="inlineStr"/>
      <c r="Z73" s="23" t="inlineStr"/>
      <c r="AA73" s="23" t="n">
        <v>1</v>
      </c>
      <c r="AB73" s="23" t="inlineStr"/>
      <c r="AC73" s="23" t="inlineStr"/>
      <c r="AD73" s="23" t="n">
        <v>15</v>
      </c>
      <c r="AE73" s="23" t="n">
        <v>21</v>
      </c>
      <c r="AF73" s="23" t="n">
        <v>36</v>
      </c>
    </row>
    <row r="74">
      <c r="A74" s="23" t="inlineStr">
        <is>
          <t>四國區</t>
        </is>
      </c>
      <c r="B74" s="23" t="inlineStr">
        <is>
          <t>徳島</t>
        </is>
      </c>
      <c r="C74" s="23" t="inlineStr">
        <is>
          <t>既遂</t>
        </is>
      </c>
      <c r="D74" s="23" t="n">
        <v>73</v>
      </c>
      <c r="E74" s="23" t="n">
        <v>31</v>
      </c>
      <c r="F74" s="23" t="n">
        <v>8</v>
      </c>
      <c r="G74" s="23" t="n">
        <v>29</v>
      </c>
      <c r="H74" s="23" t="n">
        <v>4</v>
      </c>
      <c r="I74" s="23" t="n">
        <v>4</v>
      </c>
      <c r="J74" s="23" t="n">
        <v>4</v>
      </c>
      <c r="K74" s="23" t="n">
        <v>1</v>
      </c>
      <c r="L74" s="23" t="inlineStr"/>
      <c r="M74" s="23" t="inlineStr"/>
      <c r="N74" s="23" t="n">
        <v>13</v>
      </c>
      <c r="O74" s="23" t="n">
        <v>8</v>
      </c>
      <c r="P74" s="23" t="inlineStr"/>
      <c r="Q74" s="23" t="n">
        <v>1</v>
      </c>
      <c r="R74" s="23" t="inlineStr"/>
      <c r="S74" s="23" t="inlineStr"/>
      <c r="T74" s="23" t="inlineStr"/>
      <c r="U74" s="23" t="inlineStr"/>
      <c r="V74" s="23" t="n">
        <v>4</v>
      </c>
      <c r="W74" s="23" t="inlineStr"/>
      <c r="X74" s="23" t="inlineStr"/>
      <c r="Y74" s="23" t="inlineStr"/>
      <c r="Z74" s="23" t="inlineStr"/>
      <c r="AA74" s="23" t="inlineStr"/>
      <c r="AB74" s="23" t="inlineStr"/>
      <c r="AC74" s="23" t="inlineStr"/>
      <c r="AD74" s="23" t="n">
        <v>116</v>
      </c>
      <c r="AE74" s="23" t="n">
        <v>74</v>
      </c>
      <c r="AF74" s="23" t="n">
        <v>190</v>
      </c>
    </row>
    <row r="75">
      <c r="A75" s="23" t="inlineStr">
        <is>
          <t>四國區</t>
        </is>
      </c>
      <c r="B75" s="23" t="inlineStr">
        <is>
          <t>徳島</t>
        </is>
      </c>
      <c r="C75" s="23" t="inlineStr">
        <is>
          <t>未遂</t>
        </is>
      </c>
      <c r="D75" s="23" t="n">
        <v>8</v>
      </c>
      <c r="E75" s="23" t="n">
        <v>1</v>
      </c>
      <c r="F75" s="23" t="n">
        <v>5</v>
      </c>
      <c r="G75" s="23" t="n">
        <v>7</v>
      </c>
      <c r="H75" s="23" t="n">
        <v>3</v>
      </c>
      <c r="I75" s="23" t="n">
        <v>1</v>
      </c>
      <c r="J75" s="23" t="n">
        <v>1</v>
      </c>
      <c r="K75" s="23" t="inlineStr"/>
      <c r="L75" s="23" t="inlineStr"/>
      <c r="M75" s="23" t="inlineStr"/>
      <c r="N75" s="23" t="n">
        <v>6</v>
      </c>
      <c r="O75" s="23" t="n">
        <v>2</v>
      </c>
      <c r="P75" s="23" t="inlineStr"/>
      <c r="Q75" s="23" t="inlineStr"/>
      <c r="R75" s="23" t="inlineStr"/>
      <c r="S75" s="23" t="inlineStr"/>
      <c r="T75" s="23" t="inlineStr"/>
      <c r="U75" s="23" t="inlineStr"/>
      <c r="V75" s="23" t="inlineStr"/>
      <c r="W75" s="23" t="inlineStr"/>
      <c r="X75" s="23" t="inlineStr"/>
      <c r="Y75" s="23" t="inlineStr"/>
      <c r="Z75" s="23" t="inlineStr"/>
      <c r="AA75" s="23" t="inlineStr"/>
      <c r="AB75" s="23" t="inlineStr"/>
      <c r="AC75" s="23" t="inlineStr"/>
      <c r="AD75" s="23" t="n">
        <v>23</v>
      </c>
      <c r="AE75" s="23" t="n">
        <v>11</v>
      </c>
      <c r="AF75" s="23" t="n">
        <v>34</v>
      </c>
    </row>
    <row r="76">
      <c r="A76" s="23" t="inlineStr">
        <is>
          <t>四國區</t>
        </is>
      </c>
      <c r="B76" s="23" t="inlineStr">
        <is>
          <t>香川</t>
        </is>
      </c>
      <c r="C76" s="23" t="inlineStr">
        <is>
          <t>既遂</t>
        </is>
      </c>
      <c r="D76" s="23" t="n">
        <v>47</v>
      </c>
      <c r="E76" s="23" t="n">
        <v>13</v>
      </c>
      <c r="F76" s="23" t="n">
        <v>28</v>
      </c>
      <c r="G76" s="23" t="n">
        <v>48</v>
      </c>
      <c r="H76" s="23" t="n">
        <v>3</v>
      </c>
      <c r="I76" s="23" t="inlineStr"/>
      <c r="J76" s="23" t="inlineStr"/>
      <c r="K76" s="23" t="inlineStr"/>
      <c r="L76" s="23" t="inlineStr"/>
      <c r="M76" s="23" t="inlineStr"/>
      <c r="N76" s="23" t="n">
        <v>12</v>
      </c>
      <c r="O76" s="23" t="n">
        <v>10</v>
      </c>
      <c r="P76" s="23" t="n">
        <v>4</v>
      </c>
      <c r="Q76" s="23" t="n">
        <v>3</v>
      </c>
      <c r="R76" s="23" t="n">
        <v>7</v>
      </c>
      <c r="S76" s="23" t="n">
        <v>2</v>
      </c>
      <c r="T76" s="23" t="inlineStr"/>
      <c r="U76" s="23" t="inlineStr"/>
      <c r="V76" s="23" t="inlineStr"/>
      <c r="W76" s="23" t="inlineStr"/>
      <c r="X76" s="23" t="inlineStr"/>
      <c r="Y76" s="23" t="inlineStr"/>
      <c r="Z76" s="23" t="inlineStr"/>
      <c r="AA76" s="23" t="inlineStr"/>
      <c r="AB76" s="23" t="inlineStr"/>
      <c r="AC76" s="23" t="inlineStr"/>
      <c r="AD76" s="23" t="n">
        <v>101</v>
      </c>
      <c r="AE76" s="23" t="n">
        <v>76</v>
      </c>
      <c r="AF76" s="23" t="n">
        <v>177</v>
      </c>
    </row>
    <row r="77">
      <c r="A77" s="23" t="inlineStr">
        <is>
          <t>四國區</t>
        </is>
      </c>
      <c r="B77" s="23" t="inlineStr">
        <is>
          <t>香川</t>
        </is>
      </c>
      <c r="C77" s="23" t="inlineStr">
        <is>
          <t>未遂</t>
        </is>
      </c>
      <c r="D77" s="23" t="inlineStr"/>
      <c r="E77" s="23" t="inlineStr"/>
      <c r="F77" s="23" t="n">
        <v>1</v>
      </c>
      <c r="G77" s="23" t="n">
        <v>3</v>
      </c>
      <c r="H77" s="23" t="n">
        <v>1</v>
      </c>
      <c r="I77" s="23" t="inlineStr"/>
      <c r="J77" s="23" t="inlineStr"/>
      <c r="K77" s="23" t="inlineStr"/>
      <c r="L77" s="23" t="inlineStr"/>
      <c r="M77" s="23" t="inlineStr"/>
      <c r="N77" s="23" t="n">
        <v>9</v>
      </c>
      <c r="O77" s="23" t="n">
        <v>6</v>
      </c>
      <c r="P77" s="23" t="inlineStr"/>
      <c r="Q77" s="23" t="inlineStr"/>
      <c r="R77" s="23" t="n">
        <v>2</v>
      </c>
      <c r="S77" s="23" t="inlineStr"/>
      <c r="T77" s="23" t="inlineStr"/>
      <c r="U77" s="23" t="inlineStr"/>
      <c r="V77" s="23" t="inlineStr"/>
      <c r="W77" s="23" t="inlineStr"/>
      <c r="X77" s="23" t="inlineStr"/>
      <c r="Y77" s="23" t="inlineStr"/>
      <c r="Z77" s="23" t="inlineStr"/>
      <c r="AA77" s="23" t="inlineStr"/>
      <c r="AB77" s="23" t="inlineStr"/>
      <c r="AC77" s="23" t="inlineStr"/>
      <c r="AD77" s="23" t="n">
        <v>13</v>
      </c>
      <c r="AE77" s="23" t="n">
        <v>9</v>
      </c>
      <c r="AF77" s="23" t="n">
        <v>22</v>
      </c>
    </row>
    <row r="78">
      <c r="A78" s="23" t="inlineStr">
        <is>
          <t>四國區</t>
        </is>
      </c>
      <c r="B78" s="23" t="inlineStr">
        <is>
          <t>愛媛</t>
        </is>
      </c>
      <c r="C78" s="23" t="inlineStr">
        <is>
          <t>既遂</t>
        </is>
      </c>
      <c r="D78" s="23" t="n">
        <v>89</v>
      </c>
      <c r="E78" s="23" t="n">
        <v>43</v>
      </c>
      <c r="F78" s="23" t="n">
        <v>13</v>
      </c>
      <c r="G78" s="23" t="n">
        <v>31</v>
      </c>
      <c r="H78" s="23" t="n">
        <v>10</v>
      </c>
      <c r="I78" s="23" t="n">
        <v>5</v>
      </c>
      <c r="J78" s="23" t="n">
        <v>3</v>
      </c>
      <c r="K78" s="23" t="inlineStr"/>
      <c r="L78" s="23" t="inlineStr"/>
      <c r="M78" s="23" t="inlineStr"/>
      <c r="N78" s="23" t="n">
        <v>21</v>
      </c>
      <c r="O78" s="23" t="n">
        <v>13</v>
      </c>
      <c r="P78" s="23" t="n">
        <v>7</v>
      </c>
      <c r="Q78" s="23" t="n">
        <v>1</v>
      </c>
      <c r="R78" s="23" t="inlineStr"/>
      <c r="S78" s="23" t="inlineStr"/>
      <c r="T78" s="23" t="n">
        <v>1</v>
      </c>
      <c r="U78" s="23" t="inlineStr"/>
      <c r="V78" s="23" t="n">
        <v>1</v>
      </c>
      <c r="W78" s="23" t="inlineStr"/>
      <c r="X78" s="23" t="inlineStr"/>
      <c r="Y78" s="23" t="inlineStr"/>
      <c r="Z78" s="23" t="inlineStr"/>
      <c r="AA78" s="23" t="inlineStr"/>
      <c r="AB78" s="23" t="inlineStr"/>
      <c r="AC78" s="23" t="inlineStr"/>
      <c r="AD78" s="23" t="n">
        <v>145</v>
      </c>
      <c r="AE78" s="23" t="n">
        <v>93</v>
      </c>
      <c r="AF78" s="23" t="n">
        <v>238</v>
      </c>
    </row>
    <row r="79">
      <c r="A79" s="23" t="inlineStr">
        <is>
          <t>四國區</t>
        </is>
      </c>
      <c r="B79" s="23" t="inlineStr">
        <is>
          <t>愛媛</t>
        </is>
      </c>
      <c r="C79" s="23" t="inlineStr">
        <is>
          <t>未遂</t>
        </is>
      </c>
      <c r="D79" s="23" t="inlineStr"/>
      <c r="E79" s="23" t="inlineStr"/>
      <c r="F79" s="23" t="n">
        <v>1</v>
      </c>
      <c r="G79" s="23" t="n">
        <v>5</v>
      </c>
      <c r="H79" s="23" t="n">
        <v>1</v>
      </c>
      <c r="I79" s="23" t="n">
        <v>2</v>
      </c>
      <c r="J79" s="23" t="inlineStr"/>
      <c r="K79" s="23" t="inlineStr"/>
      <c r="L79" s="23" t="inlineStr"/>
      <c r="M79" s="23" t="inlineStr"/>
      <c r="N79" s="23" t="n">
        <v>11</v>
      </c>
      <c r="O79" s="23" t="n">
        <v>13</v>
      </c>
      <c r="P79" s="23" t="inlineStr"/>
      <c r="Q79" s="23" t="n">
        <v>1</v>
      </c>
      <c r="R79" s="23" t="inlineStr"/>
      <c r="S79" s="23" t="inlineStr"/>
      <c r="T79" s="23" t="inlineStr"/>
      <c r="U79" s="23" t="inlineStr"/>
      <c r="V79" s="23" t="inlineStr"/>
      <c r="W79" s="23" t="inlineStr"/>
      <c r="X79" s="23" t="inlineStr"/>
      <c r="Y79" s="23" t="inlineStr"/>
      <c r="Z79" s="23" t="inlineStr"/>
      <c r="AA79" s="23" t="inlineStr"/>
      <c r="AB79" s="23" t="inlineStr"/>
      <c r="AC79" s="23" t="inlineStr"/>
      <c r="AD79" s="23" t="n">
        <v>13</v>
      </c>
      <c r="AE79" s="23" t="n">
        <v>21</v>
      </c>
      <c r="AF79" s="23" t="n">
        <v>34</v>
      </c>
    </row>
    <row r="80">
      <c r="A80" s="23" t="inlineStr">
        <is>
          <t>四國區</t>
        </is>
      </c>
      <c r="B80" s="23" t="inlineStr">
        <is>
          <t>高知</t>
        </is>
      </c>
      <c r="C80" s="23" t="inlineStr">
        <is>
          <t>既遂</t>
        </is>
      </c>
      <c r="D80" s="23" t="n">
        <v>66</v>
      </c>
      <c r="E80" s="23" t="n">
        <v>31</v>
      </c>
      <c r="F80" s="23" t="n">
        <v>13</v>
      </c>
      <c r="G80" s="23" t="n">
        <v>20</v>
      </c>
      <c r="H80" s="23" t="n">
        <v>2</v>
      </c>
      <c r="I80" s="23" t="n">
        <v>2</v>
      </c>
      <c r="J80" s="23" t="n">
        <v>5</v>
      </c>
      <c r="K80" s="23" t="inlineStr"/>
      <c r="L80" s="23" t="inlineStr"/>
      <c r="M80" s="23" t="inlineStr"/>
      <c r="N80" s="23" t="n">
        <v>4</v>
      </c>
      <c r="O80" s="23" t="n">
        <v>8</v>
      </c>
      <c r="P80" s="23" t="n">
        <v>3</v>
      </c>
      <c r="Q80" s="23" t="n">
        <v>4</v>
      </c>
      <c r="R80" s="23" t="inlineStr"/>
      <c r="S80" s="23" t="inlineStr"/>
      <c r="T80" s="23" t="inlineStr"/>
      <c r="U80" s="23" t="inlineStr"/>
      <c r="V80" s="23" t="inlineStr"/>
      <c r="W80" s="23" t="inlineStr"/>
      <c r="X80" s="23" t="inlineStr"/>
      <c r="Y80" s="23" t="inlineStr"/>
      <c r="Z80" s="23" t="inlineStr"/>
      <c r="AA80" s="23" t="inlineStr"/>
      <c r="AB80" s="23" t="inlineStr"/>
      <c r="AC80" s="23" t="inlineStr"/>
      <c r="AD80" s="23" t="n">
        <v>93</v>
      </c>
      <c r="AE80" s="23" t="n">
        <v>65</v>
      </c>
      <c r="AF80" s="23" t="n">
        <v>158</v>
      </c>
    </row>
    <row r="81">
      <c r="A81" s="23" t="inlineStr">
        <is>
          <t>四國區</t>
        </is>
      </c>
      <c r="B81" s="23" t="inlineStr">
        <is>
          <t>高知</t>
        </is>
      </c>
      <c r="C81" s="23" t="inlineStr">
        <is>
          <t>未遂</t>
        </is>
      </c>
      <c r="D81" s="23" t="n">
        <v>1</v>
      </c>
      <c r="E81" s="23" t="inlineStr"/>
      <c r="F81" s="23" t="n">
        <v>1</v>
      </c>
      <c r="G81" s="23" t="inlineStr"/>
      <c r="H81" s="23" t="n">
        <v>3</v>
      </c>
      <c r="I81" s="23" t="inlineStr"/>
      <c r="J81" s="23" t="inlineStr"/>
      <c r="K81" s="23" t="inlineStr"/>
      <c r="L81" s="23" t="inlineStr"/>
      <c r="M81" s="23" t="inlineStr"/>
      <c r="N81" s="23" t="n">
        <v>5</v>
      </c>
      <c r="O81" s="23" t="n">
        <v>10</v>
      </c>
      <c r="P81" s="23" t="inlineStr"/>
      <c r="Q81" s="23" t="inlineStr"/>
      <c r="R81" s="23" t="inlineStr"/>
      <c r="S81" s="23" t="inlineStr"/>
      <c r="T81" s="23" t="inlineStr"/>
      <c r="U81" s="23" t="inlineStr"/>
      <c r="V81" s="23" t="inlineStr"/>
      <c r="W81" s="23" t="inlineStr"/>
      <c r="X81" s="23" t="inlineStr"/>
      <c r="Y81" s="23" t="inlineStr"/>
      <c r="Z81" s="23" t="inlineStr"/>
      <c r="AA81" s="23" t="inlineStr"/>
      <c r="AB81" s="23" t="inlineStr"/>
      <c r="AC81" s="23" t="inlineStr"/>
      <c r="AD81" s="23" t="n">
        <v>10</v>
      </c>
      <c r="AE81" s="23" t="n">
        <v>10</v>
      </c>
      <c r="AF81" s="23" t="n">
        <v>20</v>
      </c>
    </row>
    <row r="82">
      <c r="A82" s="23" t="inlineStr">
        <is>
          <t>九州區</t>
        </is>
      </c>
      <c r="B82" s="23" t="inlineStr">
        <is>
          <t>福岡</t>
        </is>
      </c>
      <c r="C82" s="23" t="inlineStr">
        <is>
          <t>既遂</t>
        </is>
      </c>
      <c r="D82" s="23" t="n">
        <v>141</v>
      </c>
      <c r="E82" s="23" t="n">
        <v>61</v>
      </c>
      <c r="F82" s="23" t="n">
        <v>32</v>
      </c>
      <c r="G82" s="23" t="n">
        <v>61</v>
      </c>
      <c r="H82" s="23" t="n">
        <v>13</v>
      </c>
      <c r="I82" s="23" t="n">
        <v>5</v>
      </c>
      <c r="J82" s="23" t="n">
        <v>9</v>
      </c>
      <c r="K82" s="23" t="n">
        <v>2</v>
      </c>
      <c r="L82" s="23" t="inlineStr"/>
      <c r="M82" s="23" t="inlineStr"/>
      <c r="N82" s="23" t="n">
        <v>72</v>
      </c>
      <c r="O82" s="23" t="n">
        <v>68</v>
      </c>
      <c r="P82" s="23" t="n">
        <v>54</v>
      </c>
      <c r="Q82" s="23" t="n">
        <v>17</v>
      </c>
      <c r="R82" s="23" t="n">
        <v>8</v>
      </c>
      <c r="S82" s="23" t="n">
        <v>2</v>
      </c>
      <c r="T82" s="23" t="inlineStr"/>
      <c r="U82" s="23" t="inlineStr"/>
      <c r="V82" s="23" t="inlineStr"/>
      <c r="W82" s="23" t="inlineStr"/>
      <c r="X82" s="23" t="inlineStr"/>
      <c r="Y82" s="23" t="inlineStr"/>
      <c r="Z82" s="23" t="n">
        <v>4</v>
      </c>
      <c r="AA82" s="23" t="n">
        <v>6</v>
      </c>
      <c r="AB82" s="23" t="inlineStr"/>
      <c r="AC82" s="23" t="inlineStr"/>
      <c r="AD82" s="23" t="n">
        <v>333</v>
      </c>
      <c r="AE82" s="23" t="n">
        <v>222</v>
      </c>
      <c r="AF82" s="23" t="n">
        <v>555</v>
      </c>
    </row>
    <row r="83">
      <c r="A83" s="23" t="inlineStr">
        <is>
          <t>九州區</t>
        </is>
      </c>
      <c r="B83" s="23" t="inlineStr">
        <is>
          <t>福岡</t>
        </is>
      </c>
      <c r="C83" s="23" t="inlineStr">
        <is>
          <t>未遂</t>
        </is>
      </c>
      <c r="D83" s="23" t="n">
        <v>3</v>
      </c>
      <c r="E83" s="23" t="n">
        <v>1</v>
      </c>
      <c r="F83" s="23" t="n">
        <v>11</v>
      </c>
      <c r="G83" s="23" t="n">
        <v>27</v>
      </c>
      <c r="H83" s="23" t="n">
        <v>28</v>
      </c>
      <c r="I83" s="23" t="n">
        <v>19</v>
      </c>
      <c r="J83" s="23" t="n">
        <v>1</v>
      </c>
      <c r="K83" s="23" t="inlineStr"/>
      <c r="L83" s="23" t="inlineStr"/>
      <c r="M83" s="23" t="inlineStr"/>
      <c r="N83" s="23" t="n">
        <v>77</v>
      </c>
      <c r="O83" s="23" t="n">
        <v>66</v>
      </c>
      <c r="P83" s="23" t="n">
        <v>9</v>
      </c>
      <c r="Q83" s="23" t="n">
        <v>2</v>
      </c>
      <c r="R83" s="23" t="inlineStr"/>
      <c r="S83" s="23" t="inlineStr"/>
      <c r="T83" s="23" t="inlineStr"/>
      <c r="U83" s="23" t="inlineStr"/>
      <c r="V83" s="23" t="inlineStr"/>
      <c r="W83" s="23" t="inlineStr"/>
      <c r="X83" s="23" t="inlineStr"/>
      <c r="Y83" s="23" t="inlineStr"/>
      <c r="Z83" s="23" t="inlineStr"/>
      <c r="AA83" s="23" t="inlineStr"/>
      <c r="AB83" s="23" t="inlineStr"/>
      <c r="AC83" s="23" t="inlineStr"/>
      <c r="AD83" s="23" t="n">
        <v>129</v>
      </c>
      <c r="AE83" s="23" t="n">
        <v>115</v>
      </c>
      <c r="AF83" s="23" t="n">
        <v>244</v>
      </c>
    </row>
    <row r="84">
      <c r="A84" s="23" t="inlineStr">
        <is>
          <t>九州區</t>
        </is>
      </c>
      <c r="B84" s="23" t="inlineStr">
        <is>
          <t>佐賀</t>
        </is>
      </c>
      <c r="C84" s="23" t="inlineStr">
        <is>
          <t>既遂</t>
        </is>
      </c>
      <c r="D84" s="23" t="n">
        <v>32</v>
      </c>
      <c r="E84" s="23" t="n">
        <v>14</v>
      </c>
      <c r="F84" s="23" t="n">
        <v>12</v>
      </c>
      <c r="G84" s="23" t="n">
        <v>18</v>
      </c>
      <c r="H84" s="23" t="n">
        <v>2</v>
      </c>
      <c r="I84" s="23" t="n">
        <v>1</v>
      </c>
      <c r="J84" s="23" t="inlineStr"/>
      <c r="K84" s="23" t="inlineStr"/>
      <c r="L84" s="23" t="inlineStr"/>
      <c r="M84" s="23" t="inlineStr"/>
      <c r="N84" s="23" t="n">
        <v>8</v>
      </c>
      <c r="O84" s="23" t="n">
        <v>11</v>
      </c>
      <c r="P84" s="23" t="n">
        <v>18</v>
      </c>
      <c r="Q84" s="23" t="n">
        <v>6</v>
      </c>
      <c r="R84" s="23" t="inlineStr"/>
      <c r="S84" s="23" t="inlineStr"/>
      <c r="T84" s="23" t="inlineStr"/>
      <c r="U84" s="23" t="inlineStr"/>
      <c r="V84" s="23" t="inlineStr"/>
      <c r="W84" s="23" t="inlineStr"/>
      <c r="X84" s="23" t="n">
        <v>2</v>
      </c>
      <c r="Y84" s="23" t="inlineStr"/>
      <c r="Z84" s="23" t="inlineStr"/>
      <c r="AA84" s="23" t="inlineStr"/>
      <c r="AB84" s="23" t="inlineStr"/>
      <c r="AC84" s="23" t="inlineStr"/>
      <c r="AD84" s="23" t="n">
        <v>74</v>
      </c>
      <c r="AE84" s="23" t="n">
        <v>50</v>
      </c>
      <c r="AF84" s="23" t="n">
        <v>124</v>
      </c>
    </row>
    <row r="85">
      <c r="A85" s="23" t="inlineStr">
        <is>
          <t>九州區</t>
        </is>
      </c>
      <c r="B85" s="23" t="inlineStr">
        <is>
          <t>佐賀</t>
        </is>
      </c>
      <c r="C85" s="23" t="inlineStr">
        <is>
          <t>未遂</t>
        </is>
      </c>
      <c r="D85" s="23" t="inlineStr"/>
      <c r="E85" s="23" t="inlineStr"/>
      <c r="F85" s="23" t="inlineStr"/>
      <c r="G85" s="23" t="inlineStr"/>
      <c r="H85" s="23" t="n">
        <v>3</v>
      </c>
      <c r="I85" s="23" t="n">
        <v>1</v>
      </c>
      <c r="J85" s="23" t="inlineStr"/>
      <c r="K85" s="23" t="inlineStr"/>
      <c r="L85" s="23" t="inlineStr"/>
      <c r="M85" s="23" t="inlineStr"/>
      <c r="N85" s="23" t="n">
        <v>5</v>
      </c>
      <c r="O85" s="23" t="n">
        <v>8</v>
      </c>
      <c r="P85" s="23" t="inlineStr"/>
      <c r="Q85" s="23" t="inlineStr"/>
      <c r="R85" s="23" t="inlineStr"/>
      <c r="S85" s="23" t="inlineStr"/>
      <c r="T85" s="23" t="inlineStr"/>
      <c r="U85" s="23" t="inlineStr"/>
      <c r="V85" s="23" t="n">
        <v>1</v>
      </c>
      <c r="W85" s="23" t="inlineStr"/>
      <c r="X85" s="23" t="inlineStr"/>
      <c r="Y85" s="23" t="inlineStr"/>
      <c r="Z85" s="23" t="inlineStr"/>
      <c r="AA85" s="23" t="inlineStr"/>
      <c r="AB85" s="23" t="inlineStr"/>
      <c r="AC85" s="23" t="inlineStr"/>
      <c r="AD85" s="23" t="n">
        <v>9</v>
      </c>
      <c r="AE85" s="23" t="n">
        <v>9</v>
      </c>
      <c r="AF85" s="23" t="n">
        <v>18</v>
      </c>
    </row>
    <row r="86">
      <c r="A86" s="23" t="inlineStr">
        <is>
          <t>九州區</t>
        </is>
      </c>
      <c r="B86" s="23" t="inlineStr">
        <is>
          <t>長崎</t>
        </is>
      </c>
      <c r="C86" s="23" t="inlineStr">
        <is>
          <t>既遂</t>
        </is>
      </c>
      <c r="D86" s="23" t="n">
        <v>61</v>
      </c>
      <c r="E86" s="23" t="n">
        <v>25</v>
      </c>
      <c r="F86" s="23" t="n">
        <v>12</v>
      </c>
      <c r="G86" s="23" t="n">
        <v>28</v>
      </c>
      <c r="H86" s="23" t="n">
        <v>8</v>
      </c>
      <c r="I86" s="23" t="n">
        <v>1</v>
      </c>
      <c r="J86" s="23" t="n">
        <v>1</v>
      </c>
      <c r="K86" s="23" t="n">
        <v>1</v>
      </c>
      <c r="L86" s="23" t="inlineStr"/>
      <c r="M86" s="23" t="inlineStr"/>
      <c r="N86" s="23" t="n">
        <v>11</v>
      </c>
      <c r="O86" s="23" t="n">
        <v>8</v>
      </c>
      <c r="P86" s="23" t="n">
        <v>18</v>
      </c>
      <c r="Q86" s="23" t="n">
        <v>6</v>
      </c>
      <c r="R86" s="23" t="inlineStr"/>
      <c r="S86" s="23" t="inlineStr"/>
      <c r="T86" s="23" t="inlineStr"/>
      <c r="U86" s="23" t="inlineStr"/>
      <c r="V86" s="23" t="inlineStr"/>
      <c r="W86" s="23" t="inlineStr"/>
      <c r="X86" s="23" t="inlineStr"/>
      <c r="Y86" s="23" t="inlineStr"/>
      <c r="Z86" s="23" t="n">
        <v>1</v>
      </c>
      <c r="AA86" s="23" t="inlineStr"/>
      <c r="AB86" s="23" t="inlineStr"/>
      <c r="AC86" s="23" t="inlineStr"/>
      <c r="AD86" s="23" t="n">
        <v>112</v>
      </c>
      <c r="AE86" s="23" t="n">
        <v>69</v>
      </c>
      <c r="AF86" s="23" t="n">
        <v>181</v>
      </c>
    </row>
    <row r="87">
      <c r="A87" s="23" t="inlineStr">
        <is>
          <t>九州區</t>
        </is>
      </c>
      <c r="B87" s="23" t="inlineStr">
        <is>
          <t>長崎</t>
        </is>
      </c>
      <c r="C87" s="23" t="inlineStr">
        <is>
          <t>未遂</t>
        </is>
      </c>
      <c r="D87" s="23" t="inlineStr"/>
      <c r="E87" s="23" t="n">
        <v>1</v>
      </c>
      <c r="F87" s="23" t="n">
        <v>1</v>
      </c>
      <c r="G87" s="23" t="n">
        <v>4</v>
      </c>
      <c r="H87" s="23" t="n">
        <v>9</v>
      </c>
      <c r="I87" s="23" t="n">
        <v>2</v>
      </c>
      <c r="J87" s="23" t="inlineStr"/>
      <c r="K87" s="23" t="inlineStr"/>
      <c r="L87" s="23" t="inlineStr"/>
      <c r="M87" s="23" t="inlineStr"/>
      <c r="N87" s="23" t="n">
        <v>13</v>
      </c>
      <c r="O87" s="23" t="n">
        <v>19</v>
      </c>
      <c r="P87" s="23" t="inlineStr"/>
      <c r="Q87" s="23" t="inlineStr"/>
      <c r="R87" s="23" t="inlineStr"/>
      <c r="S87" s="23" t="inlineStr"/>
      <c r="T87" s="23" t="inlineStr"/>
      <c r="U87" s="23" t="inlineStr"/>
      <c r="V87" s="23" t="inlineStr"/>
      <c r="W87" s="23" t="inlineStr"/>
      <c r="X87" s="23" t="inlineStr"/>
      <c r="Y87" s="23" t="inlineStr"/>
      <c r="Z87" s="23" t="n">
        <v>1</v>
      </c>
      <c r="AA87" s="23" t="n">
        <v>1</v>
      </c>
      <c r="AB87" s="23" t="inlineStr"/>
      <c r="AC87" s="23" t="inlineStr"/>
      <c r="AD87" s="23" t="n">
        <v>24</v>
      </c>
      <c r="AE87" s="23" t="n">
        <v>27</v>
      </c>
      <c r="AF87" s="23" t="n">
        <v>51</v>
      </c>
    </row>
    <row r="88">
      <c r="A88" s="23" t="inlineStr">
        <is>
          <t>九州區</t>
        </is>
      </c>
      <c r="B88" s="23" t="inlineStr">
        <is>
          <t>熊本</t>
        </is>
      </c>
      <c r="C88" s="23" t="inlineStr">
        <is>
          <t>既遂</t>
        </is>
      </c>
      <c r="D88" s="23" t="n">
        <v>96</v>
      </c>
      <c r="E88" s="23" t="n">
        <v>42</v>
      </c>
      <c r="F88" s="23" t="n">
        <v>16</v>
      </c>
      <c r="G88" s="23" t="n">
        <v>19</v>
      </c>
      <c r="H88" s="23" t="n">
        <v>5</v>
      </c>
      <c r="I88" s="23" t="n">
        <v>2</v>
      </c>
      <c r="J88" s="23" t="n">
        <v>2</v>
      </c>
      <c r="K88" s="23" t="n">
        <v>3</v>
      </c>
      <c r="L88" s="23" t="n">
        <v>1</v>
      </c>
      <c r="M88" s="23" t="n">
        <v>1</v>
      </c>
      <c r="N88" s="23" t="n">
        <v>26</v>
      </c>
      <c r="O88" s="23" t="n">
        <v>18</v>
      </c>
      <c r="P88" s="23" t="n">
        <v>26</v>
      </c>
      <c r="Q88" s="23" t="n">
        <v>12</v>
      </c>
      <c r="R88" s="23" t="inlineStr"/>
      <c r="S88" s="23" t="inlineStr"/>
      <c r="T88" s="23" t="inlineStr"/>
      <c r="U88" s="23" t="inlineStr"/>
      <c r="V88" s="23" t="n">
        <v>2</v>
      </c>
      <c r="W88" s="23" t="inlineStr"/>
      <c r="X88" s="23" t="inlineStr"/>
      <c r="Y88" s="23" t="inlineStr"/>
      <c r="Z88" s="23" t="n">
        <v>2</v>
      </c>
      <c r="AA88" s="23" t="inlineStr"/>
      <c r="AB88" s="23" t="inlineStr"/>
      <c r="AC88" s="23" t="inlineStr"/>
      <c r="AD88" s="23" t="n">
        <v>176</v>
      </c>
      <c r="AE88" s="23" t="n">
        <v>97</v>
      </c>
      <c r="AF88" s="23" t="n">
        <v>273</v>
      </c>
    </row>
    <row r="89">
      <c r="A89" s="23" t="inlineStr">
        <is>
          <t>九州區</t>
        </is>
      </c>
      <c r="B89" s="23" t="inlineStr">
        <is>
          <t>熊本</t>
        </is>
      </c>
      <c r="C89" s="23" t="inlineStr">
        <is>
          <t>未遂</t>
        </is>
      </c>
      <c r="D89" s="23" t="n">
        <v>6</v>
      </c>
      <c r="E89" s="23" t="n">
        <v>1</v>
      </c>
      <c r="F89" s="23" t="inlineStr"/>
      <c r="G89" s="23" t="n">
        <v>1</v>
      </c>
      <c r="H89" s="23" t="n">
        <v>3</v>
      </c>
      <c r="I89" s="23" t="inlineStr"/>
      <c r="J89" s="23" t="inlineStr"/>
      <c r="K89" s="23" t="inlineStr"/>
      <c r="L89" s="23" t="inlineStr"/>
      <c r="M89" s="23" t="inlineStr"/>
      <c r="N89" s="23" t="n">
        <v>2</v>
      </c>
      <c r="O89" s="23" t="n">
        <v>4</v>
      </c>
      <c r="P89" s="23" t="inlineStr"/>
      <c r="Q89" s="23" t="n">
        <v>1</v>
      </c>
      <c r="R89" s="23" t="inlineStr"/>
      <c r="S89" s="23" t="inlineStr"/>
      <c r="T89" s="23" t="inlineStr"/>
      <c r="U89" s="23" t="inlineStr"/>
      <c r="V89" s="23" t="inlineStr"/>
      <c r="W89" s="23" t="inlineStr"/>
      <c r="X89" s="23" t="inlineStr"/>
      <c r="Y89" s="23" t="inlineStr"/>
      <c r="Z89" s="23" t="inlineStr"/>
      <c r="AA89" s="23" t="inlineStr"/>
      <c r="AB89" s="23" t="inlineStr"/>
      <c r="AC89" s="23" t="inlineStr"/>
      <c r="AD89" s="23" t="n">
        <v>11</v>
      </c>
      <c r="AE89" s="23" t="n">
        <v>6</v>
      </c>
      <c r="AF89" s="23" t="n">
        <v>17</v>
      </c>
    </row>
    <row r="90">
      <c r="A90" s="23" t="inlineStr">
        <is>
          <t>九州區</t>
        </is>
      </c>
      <c r="B90" s="23" t="inlineStr">
        <is>
          <t>大分</t>
        </is>
      </c>
      <c r="C90" s="23" t="inlineStr">
        <is>
          <t>既遂</t>
        </is>
      </c>
      <c r="D90" s="23" t="n">
        <v>47</v>
      </c>
      <c r="E90" s="23" t="n">
        <v>34</v>
      </c>
      <c r="F90" s="23" t="n">
        <v>26</v>
      </c>
      <c r="G90" s="23" t="n">
        <v>29</v>
      </c>
      <c r="H90" s="23" t="n">
        <v>2</v>
      </c>
      <c r="I90" s="23" t="inlineStr"/>
      <c r="J90" s="23" t="n">
        <v>1</v>
      </c>
      <c r="K90" s="23" t="inlineStr"/>
      <c r="L90" s="23" t="inlineStr"/>
      <c r="M90" s="23" t="inlineStr"/>
      <c r="N90" s="23" t="n">
        <v>24</v>
      </c>
      <c r="O90" s="23" t="n">
        <v>15</v>
      </c>
      <c r="P90" s="23" t="n">
        <v>14</v>
      </c>
      <c r="Q90" s="23" t="n">
        <v>12</v>
      </c>
      <c r="R90" s="23" t="inlineStr"/>
      <c r="S90" s="23" t="inlineStr"/>
      <c r="T90" s="23" t="inlineStr"/>
      <c r="U90" s="23" t="inlineStr"/>
      <c r="V90" s="23" t="inlineStr"/>
      <c r="W90" s="23" t="inlineStr"/>
      <c r="X90" s="23" t="inlineStr"/>
      <c r="Y90" s="23" t="inlineStr"/>
      <c r="Z90" s="23" t="n">
        <v>11</v>
      </c>
      <c r="AA90" s="23" t="n">
        <v>2</v>
      </c>
      <c r="AB90" s="23" t="inlineStr"/>
      <c r="AC90" s="23" t="inlineStr"/>
      <c r="AD90" s="23" t="n">
        <v>125</v>
      </c>
      <c r="AE90" s="23" t="n">
        <v>92</v>
      </c>
      <c r="AF90" s="23" t="n">
        <v>217</v>
      </c>
    </row>
    <row r="91">
      <c r="A91" s="23" t="inlineStr">
        <is>
          <t>九州區</t>
        </is>
      </c>
      <c r="B91" s="23" t="inlineStr">
        <is>
          <t>大分</t>
        </is>
      </c>
      <c r="C91" s="23" t="inlineStr">
        <is>
          <t>未遂</t>
        </is>
      </c>
      <c r="D91" s="23" t="inlineStr"/>
      <c r="E91" s="23" t="n">
        <v>1</v>
      </c>
      <c r="F91" s="23" t="n">
        <v>1</v>
      </c>
      <c r="G91" s="23" t="n">
        <v>1</v>
      </c>
      <c r="H91" s="23" t="n">
        <v>1</v>
      </c>
      <c r="I91" s="23" t="n">
        <v>1</v>
      </c>
      <c r="J91" s="23" t="inlineStr"/>
      <c r="K91" s="23" t="inlineStr"/>
      <c r="L91" s="23" t="n">
        <v>1</v>
      </c>
      <c r="M91" s="23" t="inlineStr"/>
      <c r="N91" s="23" t="n">
        <v>6</v>
      </c>
      <c r="O91" s="23" t="inlineStr"/>
      <c r="P91" s="23" t="inlineStr"/>
      <c r="Q91" s="23" t="inlineStr"/>
      <c r="R91" s="23" t="inlineStr"/>
      <c r="S91" s="23" t="inlineStr"/>
      <c r="T91" s="23" t="inlineStr"/>
      <c r="U91" s="23" t="inlineStr"/>
      <c r="V91" s="23" t="inlineStr"/>
      <c r="W91" s="23" t="inlineStr"/>
      <c r="X91" s="23" t="inlineStr"/>
      <c r="Y91" s="23" t="inlineStr"/>
      <c r="Z91" s="23" t="inlineStr"/>
      <c r="AA91" s="23" t="inlineStr"/>
      <c r="AB91" s="23" t="inlineStr"/>
      <c r="AC91" s="23" t="inlineStr"/>
      <c r="AD91" s="23" t="n">
        <v>9</v>
      </c>
      <c r="AE91" s="23" t="n">
        <v>3</v>
      </c>
      <c r="AF91" s="23" t="n">
        <v>12</v>
      </c>
    </row>
    <row r="92">
      <c r="A92" s="23" t="inlineStr">
        <is>
          <t>九州區</t>
        </is>
      </c>
      <c r="B92" s="23" t="inlineStr">
        <is>
          <t>宮崎</t>
        </is>
      </c>
      <c r="C92" s="23" t="inlineStr">
        <is>
          <t>既遂</t>
        </is>
      </c>
      <c r="D92" s="23" t="n">
        <v>50</v>
      </c>
      <c r="E92" s="23" t="n">
        <v>28</v>
      </c>
      <c r="F92" s="23" t="n">
        <v>6</v>
      </c>
      <c r="G92" s="23" t="n">
        <v>8</v>
      </c>
      <c r="H92" s="23" t="n">
        <v>3</v>
      </c>
      <c r="I92" s="23" t="inlineStr"/>
      <c r="J92" s="23" t="n">
        <v>2</v>
      </c>
      <c r="K92" s="23" t="inlineStr"/>
      <c r="L92" s="23" t="inlineStr"/>
      <c r="M92" s="23" t="inlineStr"/>
      <c r="N92" s="23" t="n">
        <v>4</v>
      </c>
      <c r="O92" s="23" t="n">
        <v>7</v>
      </c>
      <c r="P92" s="23" t="n">
        <v>6</v>
      </c>
      <c r="Q92" s="23" t="n">
        <v>3</v>
      </c>
      <c r="R92" s="23" t="inlineStr"/>
      <c r="S92" s="23" t="inlineStr"/>
      <c r="T92" s="23" t="inlineStr"/>
      <c r="U92" s="23" t="inlineStr"/>
      <c r="V92" s="23" t="n">
        <v>3</v>
      </c>
      <c r="W92" s="23" t="n">
        <v>1</v>
      </c>
      <c r="X92" s="23" t="inlineStr"/>
      <c r="Y92" s="23" t="inlineStr"/>
      <c r="Z92" s="23" t="inlineStr"/>
      <c r="AA92" s="23" t="inlineStr"/>
      <c r="AB92" s="23" t="inlineStr"/>
      <c r="AC92" s="23" t="inlineStr"/>
      <c r="AD92" s="23" t="n">
        <v>74</v>
      </c>
      <c r="AE92" s="23" t="n">
        <v>47</v>
      </c>
      <c r="AF92" s="23" t="n">
        <v>121</v>
      </c>
    </row>
    <row r="93">
      <c r="A93" s="23" t="inlineStr">
        <is>
          <t>九州區</t>
        </is>
      </c>
      <c r="B93" s="23" t="inlineStr">
        <is>
          <t>宮崎</t>
        </is>
      </c>
      <c r="C93" s="23" t="inlineStr">
        <is>
          <t>未遂</t>
        </is>
      </c>
      <c r="D93" s="23" t="inlineStr"/>
      <c r="E93" s="23" t="inlineStr"/>
      <c r="F93" s="23" t="inlineStr"/>
      <c r="G93" s="23" t="inlineStr"/>
      <c r="H93" s="23" t="inlineStr"/>
      <c r="I93" s="23" t="inlineStr"/>
      <c r="J93" s="23" t="inlineStr"/>
      <c r="K93" s="23" t="n">
        <v>1</v>
      </c>
      <c r="L93" s="23" t="inlineStr"/>
      <c r="M93" s="23" t="inlineStr"/>
      <c r="N93" s="23" t="n">
        <v>5</v>
      </c>
      <c r="O93" s="23" t="n">
        <v>2</v>
      </c>
      <c r="P93" s="23" t="inlineStr"/>
      <c r="Q93" s="23" t="n">
        <v>1</v>
      </c>
      <c r="R93" s="23" t="inlineStr"/>
      <c r="S93" s="23" t="inlineStr"/>
      <c r="T93" s="23" t="inlineStr"/>
      <c r="U93" s="23" t="inlineStr"/>
      <c r="V93" s="23" t="inlineStr"/>
      <c r="W93" s="23" t="inlineStr"/>
      <c r="X93" s="23" t="inlineStr"/>
      <c r="Y93" s="23" t="inlineStr"/>
      <c r="Z93" s="23" t="inlineStr"/>
      <c r="AA93" s="23" t="inlineStr"/>
      <c r="AB93" s="23" t="inlineStr"/>
      <c r="AC93" s="23" t="inlineStr"/>
      <c r="AD93" s="23" t="n">
        <v>5</v>
      </c>
      <c r="AE93" s="23" t="n">
        <v>4</v>
      </c>
      <c r="AF93" s="23" t="n">
        <v>9</v>
      </c>
    </row>
    <row r="94">
      <c r="A94" s="23" t="inlineStr">
        <is>
          <t>九州區</t>
        </is>
      </c>
      <c r="B94" s="23" t="inlineStr">
        <is>
          <t>鹿兒島</t>
        </is>
      </c>
      <c r="C94" s="23" t="inlineStr">
        <is>
          <t>既遂</t>
        </is>
      </c>
      <c r="D94" s="23" t="n">
        <v>110</v>
      </c>
      <c r="E94" s="23" t="n">
        <v>57</v>
      </c>
      <c r="F94" s="23" t="n">
        <v>6</v>
      </c>
      <c r="G94" s="23" t="n">
        <v>17</v>
      </c>
      <c r="H94" s="23" t="n">
        <v>6</v>
      </c>
      <c r="I94" s="23" t="inlineStr"/>
      <c r="J94" s="23" t="n">
        <v>2</v>
      </c>
      <c r="K94" s="23" t="inlineStr"/>
      <c r="L94" s="23" t="inlineStr"/>
      <c r="M94" s="23" t="inlineStr"/>
      <c r="N94" s="23" t="n">
        <v>10</v>
      </c>
      <c r="O94" s="23" t="n">
        <v>7</v>
      </c>
      <c r="P94" s="23" t="n">
        <v>14</v>
      </c>
      <c r="Q94" s="23" t="n">
        <v>8</v>
      </c>
      <c r="R94" s="23" t="inlineStr"/>
      <c r="S94" s="23" t="inlineStr"/>
      <c r="T94" s="23" t="inlineStr"/>
      <c r="U94" s="23" t="inlineStr"/>
      <c r="V94" s="23" t="inlineStr"/>
      <c r="W94" s="23" t="inlineStr"/>
      <c r="X94" s="23" t="inlineStr"/>
      <c r="Y94" s="23" t="inlineStr"/>
      <c r="Z94" s="23" t="inlineStr"/>
      <c r="AA94" s="23" t="inlineStr"/>
      <c r="AB94" s="23" t="inlineStr"/>
      <c r="AC94" s="23" t="inlineStr"/>
      <c r="AD94" s="23" t="n">
        <v>148</v>
      </c>
      <c r="AE94" s="23" t="n">
        <v>89</v>
      </c>
      <c r="AF94" s="23" t="n">
        <v>237</v>
      </c>
    </row>
    <row r="95">
      <c r="A95" s="23" t="inlineStr">
        <is>
          <t>九州區</t>
        </is>
      </c>
      <c r="B95" s="23" t="inlineStr">
        <is>
          <t>鹿兒島</t>
        </is>
      </c>
      <c r="C95" s="23" t="inlineStr">
        <is>
          <t>未遂</t>
        </is>
      </c>
      <c r="D95" s="23" t="inlineStr"/>
      <c r="E95" s="23" t="inlineStr"/>
      <c r="F95" s="23" t="inlineStr"/>
      <c r="G95" s="23" t="n">
        <v>1</v>
      </c>
      <c r="H95" s="23" t="n">
        <v>1</v>
      </c>
      <c r="I95" s="23" t="inlineStr"/>
      <c r="J95" s="23" t="inlineStr"/>
      <c r="K95" s="23" t="inlineStr"/>
      <c r="L95" s="23" t="inlineStr"/>
      <c r="M95" s="23" t="inlineStr"/>
      <c r="N95" s="23" t="n">
        <v>6</v>
      </c>
      <c r="O95" s="23" t="n">
        <v>7</v>
      </c>
      <c r="P95" s="23" t="inlineStr"/>
      <c r="Q95" s="23" t="inlineStr"/>
      <c r="R95" s="23" t="inlineStr"/>
      <c r="S95" s="23" t="inlineStr"/>
      <c r="T95" s="23" t="inlineStr"/>
      <c r="U95" s="23" t="inlineStr"/>
      <c r="V95" s="23" t="inlineStr"/>
      <c r="W95" s="23" t="inlineStr"/>
      <c r="X95" s="23" t="inlineStr"/>
      <c r="Y95" s="23" t="inlineStr"/>
      <c r="Z95" s="23" t="inlineStr"/>
      <c r="AA95" s="23" t="inlineStr"/>
      <c r="AB95" s="23" t="inlineStr"/>
      <c r="AC95" s="23" t="inlineStr"/>
      <c r="AD95" s="23" t="n">
        <v>7</v>
      </c>
      <c r="AE95" s="23" t="n">
        <v>8</v>
      </c>
      <c r="AF95" s="23" t="n">
        <v>15</v>
      </c>
    </row>
    <row r="96">
      <c r="A96" s="23" t="inlineStr">
        <is>
          <t>沖繩</t>
        </is>
      </c>
      <c r="B96" s="23" t="inlineStr">
        <is>
          <t>沖繩</t>
        </is>
      </c>
      <c r="C96" s="23" t="inlineStr">
        <is>
          <t>既遂</t>
        </is>
      </c>
      <c r="D96" s="23" t="n">
        <v>13</v>
      </c>
      <c r="E96" s="23" t="n">
        <v>2</v>
      </c>
      <c r="F96" s="23" t="n">
        <v>2</v>
      </c>
      <c r="G96" s="23" t="n">
        <v>2</v>
      </c>
      <c r="H96" s="23" t="n">
        <v>4</v>
      </c>
      <c r="I96" s="23" t="inlineStr"/>
      <c r="J96" s="23" t="inlineStr"/>
      <c r="K96" s="23" t="inlineStr"/>
      <c r="L96" s="23" t="inlineStr"/>
      <c r="M96" s="23" t="inlineStr"/>
      <c r="N96" s="23" t="n">
        <v>3</v>
      </c>
      <c r="O96" s="23" t="n">
        <v>4</v>
      </c>
      <c r="P96" s="23" t="n">
        <v>1</v>
      </c>
      <c r="Q96" s="23" t="inlineStr"/>
      <c r="R96" s="23" t="inlineStr"/>
      <c r="S96" s="23" t="inlineStr"/>
      <c r="T96" s="23" t="inlineStr"/>
      <c r="U96" s="23" t="inlineStr"/>
      <c r="V96" s="23" t="inlineStr"/>
      <c r="W96" s="23" t="inlineStr"/>
      <c r="X96" s="23" t="inlineStr"/>
      <c r="Y96" s="23" t="inlineStr"/>
      <c r="Z96" s="23" t="inlineStr"/>
      <c r="AA96" s="23" t="inlineStr"/>
      <c r="AB96" s="23" t="inlineStr"/>
      <c r="AC96" s="23" t="inlineStr"/>
      <c r="AD96" s="23" t="n">
        <v>23</v>
      </c>
      <c r="AE96" s="23" t="n">
        <v>8</v>
      </c>
      <c r="AF96" s="23" t="n">
        <v>31</v>
      </c>
    </row>
    <row r="97">
      <c r="A97" s="23" t="inlineStr">
        <is>
          <t>沖繩</t>
        </is>
      </c>
      <c r="B97" s="23" t="inlineStr">
        <is>
          <t>沖繩</t>
        </is>
      </c>
      <c r="C97" s="23" t="inlineStr">
        <is>
          <t>未遂</t>
        </is>
      </c>
      <c r="D97" s="23" t="n">
        <v>1</v>
      </c>
      <c r="E97" s="23" t="inlineStr"/>
      <c r="F97" s="23" t="inlineStr"/>
      <c r="G97" s="23" t="n">
        <v>1</v>
      </c>
      <c r="H97" s="23" t="inlineStr"/>
      <c r="I97" s="23" t="n">
        <v>1</v>
      </c>
      <c r="J97" s="23" t="inlineStr"/>
      <c r="K97" s="23" t="inlineStr"/>
      <c r="L97" s="23" t="inlineStr"/>
      <c r="M97" s="23" t="inlineStr"/>
      <c r="N97" s="23" t="n">
        <v>1</v>
      </c>
      <c r="O97" s="23" t="inlineStr"/>
      <c r="P97" s="23" t="inlineStr"/>
      <c r="Q97" s="23" t="inlineStr"/>
      <c r="R97" s="23" t="inlineStr"/>
      <c r="S97" s="23" t="inlineStr"/>
      <c r="T97" s="23" t="inlineStr"/>
      <c r="U97" s="23" t="inlineStr"/>
      <c r="V97" s="23" t="inlineStr"/>
      <c r="W97" s="23" t="inlineStr"/>
      <c r="X97" s="23" t="inlineStr"/>
      <c r="Y97" s="23" t="inlineStr"/>
      <c r="Z97" s="23" t="inlineStr"/>
      <c r="AA97" s="23" t="inlineStr"/>
      <c r="AB97" s="23" t="inlineStr"/>
      <c r="AC97" s="23" t="inlineStr"/>
      <c r="AD97" s="23" t="n">
        <v>2</v>
      </c>
      <c r="AE97" s="23" t="n">
        <v>2</v>
      </c>
      <c r="AF97" s="23" t="n">
        <v>4</v>
      </c>
    </row>
    <row r="98">
      <c r="A98" s="23" t="inlineStr">
        <is>
          <t>總計</t>
        </is>
      </c>
      <c r="B98" s="23" t="inlineStr">
        <is>
          <t>總計</t>
        </is>
      </c>
      <c r="C98" s="23" t="inlineStr">
        <is>
          <t>既遂</t>
        </is>
      </c>
      <c r="D98" s="23" t="n">
        <v>4407</v>
      </c>
      <c r="E98" s="23" t="n">
        <v>1946</v>
      </c>
      <c r="F98" s="23" t="n">
        <v>1500</v>
      </c>
      <c r="G98" s="23" t="n">
        <v>2014</v>
      </c>
      <c r="H98" s="23" t="n">
        <v>384</v>
      </c>
      <c r="I98" s="23" t="n">
        <v>132</v>
      </c>
      <c r="J98" s="23" t="n">
        <v>111</v>
      </c>
      <c r="K98" s="23" t="n">
        <v>14</v>
      </c>
      <c r="L98" s="23" t="n">
        <v>1</v>
      </c>
      <c r="M98" s="23" t="n">
        <v>1</v>
      </c>
      <c r="N98" s="23" t="n">
        <v>1374</v>
      </c>
      <c r="O98" s="23" t="n">
        <v>1143</v>
      </c>
      <c r="P98" s="23" t="n">
        <v>1166</v>
      </c>
      <c r="Q98" s="23" t="n">
        <v>499</v>
      </c>
      <c r="R98" s="23" t="n">
        <v>189</v>
      </c>
      <c r="S98" s="23" t="n">
        <v>64</v>
      </c>
      <c r="T98" s="23" t="n">
        <v>14</v>
      </c>
      <c r="U98" s="23" t="n">
        <v>3</v>
      </c>
      <c r="V98" s="23" t="n">
        <v>45</v>
      </c>
      <c r="W98" s="23" t="n">
        <v>14</v>
      </c>
      <c r="X98" s="23" t="n">
        <v>26</v>
      </c>
      <c r="Y98" s="23" t="n">
        <v>1</v>
      </c>
      <c r="Z98" s="23" t="n">
        <v>39</v>
      </c>
      <c r="AA98" s="23" t="n">
        <v>27</v>
      </c>
      <c r="AB98" s="23" t="inlineStr"/>
      <c r="AC98" s="23" t="inlineStr"/>
      <c r="AD98" s="23" t="n">
        <v>9256</v>
      </c>
      <c r="AE98" s="23" t="n">
        <v>5858</v>
      </c>
      <c r="AF98" s="23" t="n">
        <v>15114</v>
      </c>
    </row>
    <row r="99">
      <c r="A99" s="23" t="inlineStr">
        <is>
          <t>總計</t>
        </is>
      </c>
      <c r="B99" s="23" t="inlineStr">
        <is>
          <t>總計</t>
        </is>
      </c>
      <c r="C99" s="23" t="inlineStr">
        <is>
          <t>未遂</t>
        </is>
      </c>
      <c r="D99" s="23" t="n">
        <v>60</v>
      </c>
      <c r="E99" s="23" t="n">
        <v>34</v>
      </c>
      <c r="F99" s="23" t="n">
        <v>117</v>
      </c>
      <c r="G99" s="23" t="n">
        <v>233</v>
      </c>
      <c r="H99" s="23" t="n">
        <v>276</v>
      </c>
      <c r="I99" s="23" t="n">
        <v>117</v>
      </c>
      <c r="J99" s="23" t="n">
        <v>9</v>
      </c>
      <c r="K99" s="23" t="n">
        <v>3</v>
      </c>
      <c r="L99" s="23" t="n">
        <v>3</v>
      </c>
      <c r="M99" s="23" t="inlineStr"/>
      <c r="N99" s="23" t="n">
        <v>1148</v>
      </c>
      <c r="O99" s="23" t="n">
        <v>1160</v>
      </c>
      <c r="P99" s="23" t="n">
        <v>72</v>
      </c>
      <c r="Q99" s="23" t="n">
        <v>45</v>
      </c>
      <c r="R99" s="23" t="n">
        <v>17</v>
      </c>
      <c r="S99" s="23" t="n">
        <v>16</v>
      </c>
      <c r="T99" s="23" t="n">
        <v>2</v>
      </c>
      <c r="U99" s="23" t="inlineStr"/>
      <c r="V99" s="23" t="n">
        <v>13</v>
      </c>
      <c r="W99" s="23" t="n">
        <v>3</v>
      </c>
      <c r="X99" s="23" t="n">
        <v>5</v>
      </c>
      <c r="Y99" s="23" t="n">
        <v>1</v>
      </c>
      <c r="Z99" s="23" t="n">
        <v>19</v>
      </c>
      <c r="AA99" s="23" t="n">
        <v>18</v>
      </c>
      <c r="AB99" s="23" t="inlineStr"/>
      <c r="AC99" s="23" t="inlineStr"/>
      <c r="AD99" s="23" t="n">
        <v>1741</v>
      </c>
      <c r="AE99" s="23" t="n">
        <v>1630</v>
      </c>
      <c r="AF99" s="23" t="n">
        <v>3371</v>
      </c>
    </row>
    <row r="100">
      <c r="A100" s="23" t="inlineStr"/>
      <c r="B100" s="23" t="inlineStr">
        <is>
          <t>昭和2年</t>
        </is>
      </c>
      <c r="C100" s="23" t="inlineStr">
        <is>
          <t>既遂</t>
        </is>
      </c>
      <c r="D100" s="23" t="n">
        <v>4548</v>
      </c>
      <c r="E100" s="23" t="n">
        <v>1985</v>
      </c>
      <c r="F100" s="23" t="n">
        <v>1539</v>
      </c>
      <c r="G100" s="23" t="n">
        <v>2020</v>
      </c>
      <c r="H100" s="23" t="n">
        <v>369</v>
      </c>
      <c r="I100" s="23" t="n">
        <v>140</v>
      </c>
      <c r="J100" s="23" t="n">
        <v>96</v>
      </c>
      <c r="K100" s="23" t="n">
        <v>14</v>
      </c>
      <c r="L100" s="23" t="n">
        <v>4</v>
      </c>
      <c r="M100" s="23" t="inlineStr"/>
      <c r="N100" s="23" t="n">
        <v>1397</v>
      </c>
      <c r="O100" s="23" t="n">
        <v>1045</v>
      </c>
      <c r="P100" s="23" t="n">
        <v>1289</v>
      </c>
      <c r="Q100" s="23" t="n">
        <v>586</v>
      </c>
      <c r="R100" s="23" t="n">
        <v>190</v>
      </c>
      <c r="S100" s="23" t="n">
        <v>75</v>
      </c>
      <c r="T100" s="23" t="inlineStr"/>
      <c r="U100" s="23" t="inlineStr"/>
      <c r="V100" s="23" t="inlineStr"/>
      <c r="W100" s="23" t="inlineStr"/>
      <c r="X100" s="23" t="inlineStr"/>
      <c r="Y100" s="23" t="inlineStr"/>
      <c r="Z100" s="23" t="inlineStr"/>
      <c r="AA100" s="23" t="inlineStr"/>
      <c r="AB100" s="23" t="n">
        <v>254</v>
      </c>
      <c r="AC100" s="23" t="n">
        <v>88</v>
      </c>
      <c r="AD100" s="23" t="n">
        <v>9686</v>
      </c>
      <c r="AE100" s="23" t="n">
        <v>5953</v>
      </c>
      <c r="AF100" s="23" t="n">
        <v>15639</v>
      </c>
    </row>
    <row r="101">
      <c r="A101" s="23" t="inlineStr"/>
      <c r="B101" s="23" t="inlineStr">
        <is>
          <t>昭和1年</t>
        </is>
      </c>
      <c r="C101" s="23" t="inlineStr">
        <is>
          <t>既遂</t>
        </is>
      </c>
      <c r="D101" s="23" t="n">
        <v>4458</v>
      </c>
      <c r="E101" s="23" t="n">
        <v>1899</v>
      </c>
      <c r="F101" s="23" t="n">
        <v>1510</v>
      </c>
      <c r="G101" s="23" t="n">
        <v>2076</v>
      </c>
      <c r="H101" s="23" t="n">
        <v>354</v>
      </c>
      <c r="I101" s="23" t="n">
        <v>135</v>
      </c>
      <c r="J101" s="23" t="n">
        <v>92</v>
      </c>
      <c r="K101" s="23" t="n">
        <v>17</v>
      </c>
      <c r="L101" s="23" t="n">
        <v>1</v>
      </c>
      <c r="M101" s="23" t="inlineStr"/>
      <c r="N101" s="23" t="n">
        <v>1045</v>
      </c>
      <c r="O101" s="23" t="n">
        <v>890</v>
      </c>
      <c r="P101" s="23" t="n">
        <v>1299</v>
      </c>
      <c r="Q101" s="23" t="n">
        <v>640</v>
      </c>
      <c r="R101" s="23" t="n">
        <v>130</v>
      </c>
      <c r="S101" s="23" t="n">
        <v>64</v>
      </c>
      <c r="T101" s="23" t="inlineStr"/>
      <c r="U101" s="23" t="inlineStr"/>
      <c r="V101" s="23" t="inlineStr"/>
      <c r="W101" s="23" t="inlineStr"/>
      <c r="X101" s="23" t="inlineStr"/>
      <c r="Y101" s="23" t="inlineStr"/>
      <c r="Z101" s="23" t="inlineStr"/>
      <c r="AA101" s="23" t="inlineStr"/>
      <c r="AB101" s="23" t="n">
        <v>285</v>
      </c>
      <c r="AC101" s="23" t="n">
        <v>103</v>
      </c>
      <c r="AD101" s="23" t="n">
        <v>9174</v>
      </c>
      <c r="AE101" s="23" t="n">
        <v>5824</v>
      </c>
      <c r="AF101" s="23" t="n">
        <v>14998</v>
      </c>
    </row>
    <row r="102">
      <c r="A102" s="23" t="inlineStr"/>
      <c r="B102" s="23" t="inlineStr">
        <is>
          <t>大正14年</t>
        </is>
      </c>
      <c r="C102" s="23" t="inlineStr">
        <is>
          <t>既遂</t>
        </is>
      </c>
      <c r="D102" s="23" t="n">
        <v>4388</v>
      </c>
      <c r="E102" s="23" t="n">
        <v>1896</v>
      </c>
      <c r="F102" s="23" t="n">
        <v>1559</v>
      </c>
      <c r="G102" s="23" t="n">
        <v>2028</v>
      </c>
      <c r="H102" s="23" t="n">
        <v>408</v>
      </c>
      <c r="I102" s="23" t="n">
        <v>147</v>
      </c>
      <c r="J102" s="23" t="n">
        <v>99</v>
      </c>
      <c r="K102" s="23" t="n">
        <v>16</v>
      </c>
      <c r="L102" s="23" t="n">
        <v>3</v>
      </c>
      <c r="M102" s="23" t="inlineStr"/>
      <c r="N102" s="23" t="n">
        <v>947</v>
      </c>
      <c r="O102" s="23" t="n">
        <v>856</v>
      </c>
      <c r="P102" s="23" t="n">
        <v>1295</v>
      </c>
      <c r="Q102" s="23" t="n">
        <v>556</v>
      </c>
      <c r="R102" s="23" t="n">
        <v>108</v>
      </c>
      <c r="S102" s="23" t="n">
        <v>55</v>
      </c>
      <c r="T102" s="23" t="inlineStr"/>
      <c r="U102" s="23" t="inlineStr"/>
      <c r="V102" s="23" t="inlineStr"/>
      <c r="W102" s="23" t="inlineStr"/>
      <c r="X102" s="23" t="inlineStr"/>
      <c r="Y102" s="23" t="inlineStr"/>
      <c r="Z102" s="23" t="inlineStr"/>
      <c r="AA102" s="23" t="inlineStr"/>
      <c r="AB102" s="23" t="n">
        <v>403</v>
      </c>
      <c r="AC102" s="23" t="n">
        <v>158</v>
      </c>
      <c r="AD102" s="23" t="n">
        <v>9210</v>
      </c>
      <c r="AE102" s="23" t="n">
        <v>5712</v>
      </c>
      <c r="AF102" s="23" t="n">
        <v>14922</v>
      </c>
    </row>
    <row r="103">
      <c r="A103" s="23" t="inlineStr"/>
      <c r="B103" s="23" t="inlineStr">
        <is>
          <t>大正13年</t>
        </is>
      </c>
      <c r="C103" s="23" t="inlineStr">
        <is>
          <t>既遂</t>
        </is>
      </c>
      <c r="D103" s="23" t="n">
        <v>4075</v>
      </c>
      <c r="E103" s="23" t="n">
        <v>1687</v>
      </c>
      <c r="F103" s="23" t="n">
        <v>1304</v>
      </c>
      <c r="G103" s="23" t="n">
        <v>1917</v>
      </c>
      <c r="H103" s="23" t="n">
        <v>357</v>
      </c>
      <c r="I103" s="23" t="n">
        <v>144</v>
      </c>
      <c r="J103" s="23" t="n">
        <v>106</v>
      </c>
      <c r="K103" s="23" t="n">
        <v>10</v>
      </c>
      <c r="L103" s="23" t="inlineStr"/>
      <c r="M103" s="23" t="inlineStr"/>
      <c r="N103" s="23" t="n">
        <v>941</v>
      </c>
      <c r="O103" s="23" t="n">
        <v>888</v>
      </c>
      <c r="P103" s="23" t="n">
        <v>1186</v>
      </c>
      <c r="Q103" s="23" t="n">
        <v>540</v>
      </c>
      <c r="R103" s="23" t="n">
        <v>75</v>
      </c>
      <c r="S103" s="23" t="n">
        <v>36</v>
      </c>
      <c r="T103" s="23" t="inlineStr"/>
      <c r="U103" s="23" t="inlineStr"/>
      <c r="V103" s="23" t="inlineStr"/>
      <c r="W103" s="23" t="inlineStr"/>
      <c r="X103" s="23" t="inlineStr"/>
      <c r="Y103" s="23" t="inlineStr"/>
      <c r="Z103" s="23" t="inlineStr"/>
      <c r="AA103" s="23" t="inlineStr"/>
      <c r="AB103" s="23" t="n">
        <v>391</v>
      </c>
      <c r="AC103" s="23" t="n">
        <v>153</v>
      </c>
      <c r="AD103" s="23" t="n">
        <v>8435</v>
      </c>
      <c r="AE103" s="23" t="n">
        <v>5375</v>
      </c>
      <c r="AF103" s="23" t="n">
        <v>13810</v>
      </c>
    </row>
    <row r="104">
      <c r="A104" s="23" t="inlineStr"/>
      <c r="B104" s="23" t="inlineStr">
        <is>
          <t>大正12年</t>
        </is>
      </c>
      <c r="C104" s="23" t="inlineStr">
        <is>
          <t>既遂</t>
        </is>
      </c>
      <c r="D104" s="23" t="n">
        <v>3919</v>
      </c>
      <c r="E104" s="23" t="n">
        <v>1708</v>
      </c>
      <c r="F104" s="23" t="n">
        <v>1401</v>
      </c>
      <c r="G104" s="23" t="n">
        <v>1837</v>
      </c>
      <c r="H104" s="23" t="n">
        <v>321</v>
      </c>
      <c r="I104" s="23" t="n">
        <v>121</v>
      </c>
      <c r="J104" s="23" t="n">
        <v>127</v>
      </c>
      <c r="K104" s="23" t="n">
        <v>17</v>
      </c>
      <c r="L104" s="23" t="n">
        <v>2</v>
      </c>
      <c r="M104" s="23" t="n">
        <v>1</v>
      </c>
      <c r="N104" s="23" t="n">
        <v>1048</v>
      </c>
      <c r="O104" s="23" t="n">
        <v>900</v>
      </c>
      <c r="P104" s="23" t="n">
        <v>1037</v>
      </c>
      <c r="Q104" s="23" t="n">
        <v>454</v>
      </c>
      <c r="R104" s="23" t="n">
        <v>60</v>
      </c>
      <c r="S104" s="23" t="n">
        <v>25</v>
      </c>
      <c r="T104" s="23" t="inlineStr"/>
      <c r="U104" s="23" t="inlineStr"/>
      <c r="V104" s="23" t="inlineStr"/>
      <c r="W104" s="23" t="inlineStr"/>
      <c r="X104" s="23" t="inlineStr"/>
      <c r="Y104" s="23" t="inlineStr"/>
      <c r="Z104" s="23" t="inlineStr"/>
      <c r="AA104" s="23" t="inlineStr"/>
      <c r="AB104" s="23" t="n">
        <v>281</v>
      </c>
      <c r="AC104" s="23" t="n">
        <v>118</v>
      </c>
      <c r="AD104" s="23" t="n">
        <v>8196</v>
      </c>
      <c r="AE104" s="23" t="n">
        <v>5181</v>
      </c>
      <c r="AF104" s="23" t="n">
        <v>13377</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59765625" defaultRowHeight="18.75"/>
  <cols>
    <col width="15.3984375" bestFit="1" customWidth="1" style="3" min="1" max="1"/>
    <col width="48.59765625" bestFit="1" customWidth="1" style="8" min="2" max="2"/>
    <col width="8.59765625" customWidth="1" style="3" min="3" max="3"/>
    <col width="8.59765625" customWidth="1" style="3" min="4" max="16384"/>
  </cols>
  <sheetData>
    <row r="1">
      <c r="A1" s="24" t="inlineStr">
        <is>
          <t>data_start_row</t>
        </is>
      </c>
      <c r="B1" s="24" t="n">
        <v>4</v>
      </c>
    </row>
    <row r="2">
      <c r="A2" s="24" t="inlineStr">
        <is>
          <t>source</t>
        </is>
      </c>
      <c r="B2" s="24" t="inlineStr">
        <is>
          <t>大日本帝國内務省　第四十二回統計報告</t>
        </is>
      </c>
    </row>
    <row r="3">
      <c r="A3" s="24" t="inlineStr">
        <is>
          <t>chapter</t>
        </is>
      </c>
      <c r="B3" s="24" t="inlineStr">
        <is>
          <t>警察</t>
        </is>
      </c>
    </row>
    <row r="4">
      <c r="A4" s="24" t="inlineStr">
        <is>
          <t>tab_no</t>
        </is>
      </c>
      <c r="B4" s="24" t="n">
        <v>48</v>
      </c>
    </row>
    <row r="5">
      <c r="A5" s="24" t="inlineStr">
        <is>
          <t>tab_title</t>
        </is>
      </c>
      <c r="B5" s="24" t="inlineStr">
        <is>
          <t>自殺者</t>
        </is>
      </c>
    </row>
    <row r="6">
      <c r="A6" s="24" t="inlineStr">
        <is>
          <t>tab_subno</t>
        </is>
      </c>
      <c r="B6" s="24" t="n"/>
    </row>
    <row r="7">
      <c r="A7" s="24" t="inlineStr">
        <is>
          <t>tab_year</t>
        </is>
      </c>
      <c r="B7" s="24" t="n">
        <v>1928</v>
      </c>
    </row>
    <row r="8">
      <c r="A8" s="24" t="inlineStr">
        <is>
          <t>tab_yearjp</t>
        </is>
      </c>
      <c r="B8" s="24" t="inlineStr">
        <is>
          <t>昭和3</t>
        </is>
      </c>
    </row>
    <row r="9">
      <c r="A9" s="24" t="inlineStr">
        <is>
          <t>tab_remark</t>
        </is>
      </c>
      <c r="B9" s="24" t="inlineStr">
        <is>
          <t>本表ノ中昭和三年ニ於ケル外國人ノ事實ヲ舉クレハ縊レテノ項東京府ニ(既遂者)支那人男一、銃火ハ火藥類ニテノ項東京府ニ(既遂者)米國人男一、毒物叉ハ劇藥ヲ服シテノ項栃木縣ニ(未遂者)露國人男一、アリ</t>
        </is>
      </c>
    </row>
    <row r="10">
      <c r="A10" s="24" t="inlineStr">
        <is>
          <t>remark_editor</t>
        </is>
      </c>
      <c r="B10" s="24" t="inlineStr">
        <is>
          <t>原本のサムチェックが合わない</t>
        </is>
      </c>
    </row>
    <row r="11">
      <c r="A11" s="24" t="inlineStr">
        <is>
          <t>updated_date</t>
        </is>
      </c>
      <c r="B11" s="25" t="n"/>
    </row>
    <row r="12">
      <c r="A12" s="24" t="inlineStr">
        <is>
          <t>updated_by</t>
        </is>
      </c>
      <c r="B12" s="24" t="n"/>
    </row>
    <row r="13">
      <c r="A13" s="24" t="inlineStr">
        <is>
          <t>changelog</t>
        </is>
      </c>
      <c r="B13" s="24"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2022-11-03T00:27:20Z</dcterms:modified>
  <cp:lastModifiedBy>kentaro</cp:lastModifiedBy>
</cp:coreProperties>
</file>