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原康宏\Desktop\府県別農作物作付面積・収穫高データ\"/>
    </mc:Choice>
  </mc:AlternateContent>
  <bookViews>
    <workbookView xWindow="0" yWindow="0" windowWidth="23040" windowHeight="7140"/>
  </bookViews>
  <sheets>
    <sheet name="県別" sheetId="5" r:id="rId1"/>
    <sheet name="年別" sheetId="4" r:id="rId2"/>
  </sheets>
  <definedNames>
    <definedName name="_xlnm.Print_Area" localSheetId="0">県別!$B$6:$AY$63</definedName>
    <definedName name="_xlnm.Print_Area" localSheetId="1">年別!$C$5:$BH$53</definedName>
    <definedName name="_xlnm.Print_Titles" localSheetId="0">県別!$A:$A,県別!$3:$5</definedName>
    <definedName name="_xlnm.Print_Titles" localSheetId="1">年別!$A:$B,年別!$3:$4</definedName>
  </definedNames>
  <calcPr calcId="162913" fullCalcOnLoad="1"/>
</workbook>
</file>

<file path=xl/calcChain.xml><?xml version="1.0" encoding="utf-8"?>
<calcChain xmlns="http://schemas.openxmlformats.org/spreadsheetml/2006/main">
  <c r="AR43" i="5" l="1"/>
  <c r="AR63" i="5"/>
  <c r="AR61" i="5"/>
  <c r="AR62" i="5"/>
  <c r="AR60" i="5"/>
  <c r="AR59" i="5"/>
  <c r="AR58" i="5"/>
  <c r="AR57" i="5"/>
  <c r="AR56" i="5"/>
  <c r="AR55" i="5"/>
  <c r="AR54" i="5"/>
  <c r="AR53" i="5"/>
  <c r="AR52" i="5"/>
  <c r="AR51" i="5"/>
  <c r="AR50" i="5"/>
  <c r="AR49" i="5"/>
  <c r="AR48" i="5"/>
  <c r="AR47" i="5"/>
  <c r="AS47" i="5"/>
  <c r="AR46" i="5"/>
  <c r="AN40" i="5"/>
  <c r="AS38" i="5"/>
  <c r="X35" i="5"/>
  <c r="AR45" i="5"/>
  <c r="AR44" i="5"/>
  <c r="AR42" i="5"/>
  <c r="AR41" i="5"/>
  <c r="AR40" i="5"/>
  <c r="AR39" i="5"/>
  <c r="AR38" i="5"/>
  <c r="AR37" i="5"/>
  <c r="AR36" i="5"/>
  <c r="AR35" i="5"/>
  <c r="AR34" i="5"/>
  <c r="AR33" i="5"/>
  <c r="AR30" i="5"/>
  <c r="AR32" i="5"/>
  <c r="AR31" i="5"/>
  <c r="AS22" i="5"/>
  <c r="AR29" i="5"/>
  <c r="AR28" i="5"/>
  <c r="AR27" i="5"/>
  <c r="AR25" i="5"/>
  <c r="AR26" i="5"/>
  <c r="C22" i="5"/>
  <c r="AN7" i="5"/>
  <c r="AW63" i="5"/>
  <c r="B63" i="5"/>
  <c r="AX63" i="5" s="1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H63" i="5"/>
  <c r="AI63" i="5"/>
  <c r="AJ63" i="5"/>
  <c r="AK63" i="5"/>
  <c r="AL63" i="5"/>
  <c r="AM63" i="5"/>
  <c r="AN63" i="5"/>
  <c r="AO63" i="5"/>
  <c r="AP63" i="5"/>
  <c r="AQ63" i="5"/>
  <c r="AS63" i="5"/>
  <c r="AT63" i="5"/>
  <c r="AU63" i="5"/>
  <c r="AV63" i="5"/>
  <c r="AW62" i="5"/>
  <c r="B62" i="5"/>
  <c r="AX62" i="5" s="1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H62" i="5"/>
  <c r="AI62" i="5"/>
  <c r="AJ62" i="5"/>
  <c r="AK62" i="5"/>
  <c r="AL62" i="5"/>
  <c r="AM62" i="5"/>
  <c r="AN62" i="5"/>
  <c r="AO62" i="5"/>
  <c r="AP62" i="5"/>
  <c r="AQ62" i="5"/>
  <c r="AS62" i="5"/>
  <c r="AT62" i="5"/>
  <c r="AU62" i="5"/>
  <c r="AV62" i="5"/>
  <c r="AW61" i="5"/>
  <c r="B61" i="5"/>
  <c r="AX61" i="5" s="1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H61" i="5"/>
  <c r="AI61" i="5"/>
  <c r="AJ61" i="5"/>
  <c r="AK61" i="5"/>
  <c r="AL61" i="5"/>
  <c r="AM61" i="5"/>
  <c r="AN61" i="5"/>
  <c r="AO61" i="5"/>
  <c r="AP61" i="5"/>
  <c r="AQ61" i="5"/>
  <c r="AS61" i="5"/>
  <c r="AT61" i="5"/>
  <c r="AU61" i="5"/>
  <c r="AV61" i="5"/>
  <c r="AW60" i="5"/>
  <c r="B60" i="5"/>
  <c r="AX60" i="5" s="1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H60" i="5"/>
  <c r="AI60" i="5"/>
  <c r="AJ60" i="5"/>
  <c r="AK60" i="5"/>
  <c r="AL60" i="5"/>
  <c r="AM60" i="5"/>
  <c r="AN60" i="5"/>
  <c r="AO60" i="5"/>
  <c r="AP60" i="5"/>
  <c r="AQ60" i="5"/>
  <c r="AS60" i="5"/>
  <c r="AT60" i="5"/>
  <c r="AU60" i="5"/>
  <c r="AV60" i="5"/>
  <c r="AW59" i="5"/>
  <c r="B59" i="5"/>
  <c r="AX59" i="5" s="1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H59" i="5"/>
  <c r="AI59" i="5"/>
  <c r="AJ59" i="5"/>
  <c r="AK59" i="5"/>
  <c r="AL59" i="5"/>
  <c r="AM59" i="5"/>
  <c r="AN59" i="5"/>
  <c r="AO59" i="5"/>
  <c r="AP59" i="5"/>
  <c r="AQ59" i="5"/>
  <c r="AS59" i="5"/>
  <c r="AT59" i="5"/>
  <c r="AU59" i="5"/>
  <c r="AV59" i="5"/>
  <c r="AW58" i="5"/>
  <c r="B58" i="5"/>
  <c r="AX58" i="5" s="1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H58" i="5"/>
  <c r="AI58" i="5"/>
  <c r="AJ58" i="5"/>
  <c r="AK58" i="5"/>
  <c r="AL58" i="5"/>
  <c r="AM58" i="5"/>
  <c r="AN58" i="5"/>
  <c r="AO58" i="5"/>
  <c r="AP58" i="5"/>
  <c r="AQ58" i="5"/>
  <c r="AS58" i="5"/>
  <c r="AT58" i="5"/>
  <c r="AU58" i="5"/>
  <c r="AV58" i="5"/>
  <c r="AW57" i="5"/>
  <c r="B57" i="5"/>
  <c r="AX57" i="5" s="1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H57" i="5"/>
  <c r="AI57" i="5"/>
  <c r="AJ57" i="5"/>
  <c r="AK57" i="5"/>
  <c r="AL57" i="5"/>
  <c r="AM57" i="5"/>
  <c r="AN57" i="5"/>
  <c r="AO57" i="5"/>
  <c r="AP57" i="5"/>
  <c r="AQ57" i="5"/>
  <c r="AS57" i="5"/>
  <c r="AT57" i="5"/>
  <c r="AU57" i="5"/>
  <c r="AV57" i="5"/>
  <c r="AW56" i="5"/>
  <c r="B56" i="5"/>
  <c r="AX56" i="5" s="1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AP56" i="5"/>
  <c r="AQ56" i="5"/>
  <c r="AS56" i="5"/>
  <c r="AT56" i="5"/>
  <c r="AU56" i="5"/>
  <c r="AV56" i="5"/>
  <c r="AW55" i="5"/>
  <c r="B55" i="5"/>
  <c r="AX55" i="5" s="1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AI55" i="5"/>
  <c r="AJ55" i="5"/>
  <c r="AK55" i="5"/>
  <c r="AL55" i="5"/>
  <c r="AM55" i="5"/>
  <c r="AN55" i="5"/>
  <c r="AO55" i="5"/>
  <c r="AP55" i="5"/>
  <c r="AQ55" i="5"/>
  <c r="AS55" i="5"/>
  <c r="AT55" i="5"/>
  <c r="AU55" i="5"/>
  <c r="AV55" i="5"/>
  <c r="AW54" i="5"/>
  <c r="B54" i="5"/>
  <c r="AX54" i="5" s="1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AI54" i="5"/>
  <c r="AJ54" i="5"/>
  <c r="AK54" i="5"/>
  <c r="AL54" i="5"/>
  <c r="AM54" i="5"/>
  <c r="AN54" i="5"/>
  <c r="AO54" i="5"/>
  <c r="AP54" i="5"/>
  <c r="AQ54" i="5"/>
  <c r="AS54" i="5"/>
  <c r="AT54" i="5"/>
  <c r="AU54" i="5"/>
  <c r="AV54" i="5"/>
  <c r="AW53" i="5"/>
  <c r="B53" i="5"/>
  <c r="AX53" i="5" s="1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AI53" i="5"/>
  <c r="AJ53" i="5"/>
  <c r="AK53" i="5"/>
  <c r="AL53" i="5"/>
  <c r="AM53" i="5"/>
  <c r="AN53" i="5"/>
  <c r="AO53" i="5"/>
  <c r="AP53" i="5"/>
  <c r="AQ53" i="5"/>
  <c r="AS53" i="5"/>
  <c r="AT53" i="5"/>
  <c r="AU53" i="5"/>
  <c r="AV53" i="5"/>
  <c r="AW52" i="5"/>
  <c r="B52" i="5"/>
  <c r="AX52" i="5" s="1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H52" i="5"/>
  <c r="AI52" i="5"/>
  <c r="AJ52" i="5"/>
  <c r="AK52" i="5"/>
  <c r="AL52" i="5"/>
  <c r="AM52" i="5"/>
  <c r="AN52" i="5"/>
  <c r="AO52" i="5"/>
  <c r="AP52" i="5"/>
  <c r="AQ52" i="5"/>
  <c r="AS52" i="5"/>
  <c r="AT52" i="5"/>
  <c r="AU52" i="5"/>
  <c r="AV52" i="5"/>
  <c r="AW51" i="5"/>
  <c r="B51" i="5"/>
  <c r="AX51" i="5" s="1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N51" i="5"/>
  <c r="AO51" i="5"/>
  <c r="AP51" i="5"/>
  <c r="AQ51" i="5"/>
  <c r="AS51" i="5"/>
  <c r="AT51" i="5"/>
  <c r="AU51" i="5"/>
  <c r="AV51" i="5"/>
  <c r="AW50" i="5"/>
  <c r="B50" i="5"/>
  <c r="AX50" i="5" s="1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AO50" i="5"/>
  <c r="AP50" i="5"/>
  <c r="AQ50" i="5"/>
  <c r="AS50" i="5"/>
  <c r="AT50" i="5"/>
  <c r="AU50" i="5"/>
  <c r="AV50" i="5"/>
  <c r="AW49" i="5"/>
  <c r="B49" i="5"/>
  <c r="AX49" i="5" s="1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AO49" i="5"/>
  <c r="AP49" i="5"/>
  <c r="AQ49" i="5"/>
  <c r="AS49" i="5"/>
  <c r="AT49" i="5"/>
  <c r="AU49" i="5"/>
  <c r="AV49" i="5"/>
  <c r="AW48" i="5"/>
  <c r="B48" i="5"/>
  <c r="AX48" i="5" s="1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AO48" i="5"/>
  <c r="AP48" i="5"/>
  <c r="AQ48" i="5"/>
  <c r="AS48" i="5"/>
  <c r="AT48" i="5"/>
  <c r="AU48" i="5"/>
  <c r="AV48" i="5"/>
  <c r="AW47" i="5"/>
  <c r="B47" i="5"/>
  <c r="AX47" i="5" s="1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P47" i="5"/>
  <c r="AQ47" i="5"/>
  <c r="AT47" i="5"/>
  <c r="AU47" i="5"/>
  <c r="AV47" i="5"/>
  <c r="AW46" i="5"/>
  <c r="AX46" i="5" s="1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AO46" i="5"/>
  <c r="AP46" i="5"/>
  <c r="AQ46" i="5"/>
  <c r="AS46" i="5"/>
  <c r="AT46" i="5"/>
  <c r="AU46" i="5"/>
  <c r="AV46" i="5"/>
  <c r="AW45" i="5"/>
  <c r="AX45" i="5" s="1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AO45" i="5"/>
  <c r="AP45" i="5"/>
  <c r="AQ45" i="5"/>
  <c r="AS45" i="5"/>
  <c r="AT45" i="5"/>
  <c r="AU45" i="5"/>
  <c r="AV45" i="5"/>
  <c r="AW44" i="5"/>
  <c r="AX44" i="5" s="1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AP44" i="5"/>
  <c r="AQ44" i="5"/>
  <c r="AS44" i="5"/>
  <c r="AT44" i="5"/>
  <c r="AU44" i="5"/>
  <c r="AV44" i="5"/>
  <c r="AW43" i="5"/>
  <c r="AX43" i="5" s="1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AO43" i="5"/>
  <c r="AP43" i="5"/>
  <c r="AQ43" i="5"/>
  <c r="AS43" i="5"/>
  <c r="AT43" i="5"/>
  <c r="AU43" i="5"/>
  <c r="AV43" i="5"/>
  <c r="AW42" i="5"/>
  <c r="AX42" i="5" s="1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AP42" i="5"/>
  <c r="AQ42" i="5"/>
  <c r="AS42" i="5"/>
  <c r="AT42" i="5"/>
  <c r="AU42" i="5"/>
  <c r="AV42" i="5"/>
  <c r="AW41" i="5"/>
  <c r="AX41" i="5" s="1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O41" i="5"/>
  <c r="AP41" i="5"/>
  <c r="AQ41" i="5"/>
  <c r="AS41" i="5"/>
  <c r="AT41" i="5"/>
  <c r="AU41" i="5"/>
  <c r="AV41" i="5"/>
  <c r="AW40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O40" i="5"/>
  <c r="AP40" i="5"/>
  <c r="AQ40" i="5"/>
  <c r="AS40" i="5"/>
  <c r="AT40" i="5"/>
  <c r="AU40" i="5"/>
  <c r="AV40" i="5"/>
  <c r="AX40" i="5"/>
  <c r="AW39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AP39" i="5"/>
  <c r="AQ39" i="5"/>
  <c r="AS39" i="5"/>
  <c r="AT39" i="5"/>
  <c r="AU39" i="5"/>
  <c r="AV39" i="5"/>
  <c r="AX39" i="5"/>
  <c r="AW38" i="5"/>
  <c r="B38" i="5"/>
  <c r="AX38" i="5" s="1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AO38" i="5"/>
  <c r="AP38" i="5"/>
  <c r="AQ38" i="5"/>
  <c r="AT38" i="5"/>
  <c r="AU38" i="5"/>
  <c r="AV38" i="5"/>
  <c r="AW37" i="5"/>
  <c r="AX37" i="5" s="1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AP37" i="5"/>
  <c r="AQ37" i="5"/>
  <c r="AS37" i="5"/>
  <c r="AT37" i="5"/>
  <c r="AU37" i="5"/>
  <c r="AV37" i="5"/>
  <c r="AW36" i="5"/>
  <c r="AX36" i="5" s="1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AO36" i="5"/>
  <c r="AP36" i="5"/>
  <c r="AQ36" i="5"/>
  <c r="AS36" i="5"/>
  <c r="AT36" i="5"/>
  <c r="AU36" i="5"/>
  <c r="AV36" i="5"/>
  <c r="AW35" i="5"/>
  <c r="AX35" i="5" s="1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AP35" i="5"/>
  <c r="AQ35" i="5"/>
  <c r="AS35" i="5"/>
  <c r="AT35" i="5"/>
  <c r="AU35" i="5"/>
  <c r="AV35" i="5"/>
  <c r="AW34" i="5"/>
  <c r="B34" i="5"/>
  <c r="AX34" i="5" s="1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P34" i="5"/>
  <c r="AQ34" i="5"/>
  <c r="AS34" i="5"/>
  <c r="AT34" i="5"/>
  <c r="AU34" i="5"/>
  <c r="AV34" i="5"/>
  <c r="AW33" i="5"/>
  <c r="B33" i="5"/>
  <c r="AX33" i="5" s="1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AP33" i="5"/>
  <c r="AQ33" i="5"/>
  <c r="AS33" i="5"/>
  <c r="AT33" i="5"/>
  <c r="AU33" i="5"/>
  <c r="AV33" i="5"/>
  <c r="AW32" i="5"/>
  <c r="B32" i="5"/>
  <c r="AX32" i="5" s="1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AO32" i="5"/>
  <c r="AP32" i="5"/>
  <c r="AQ32" i="5"/>
  <c r="AS32" i="5"/>
  <c r="AT32" i="5"/>
  <c r="AU32" i="5"/>
  <c r="AV32" i="5"/>
  <c r="AW31" i="5"/>
  <c r="B31" i="5"/>
  <c r="AX31" i="5" s="1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AO31" i="5"/>
  <c r="AP31" i="5"/>
  <c r="AQ31" i="5"/>
  <c r="AS31" i="5"/>
  <c r="AT31" i="5"/>
  <c r="AU31" i="5"/>
  <c r="AV31" i="5"/>
  <c r="AW30" i="5"/>
  <c r="B30" i="5"/>
  <c r="AX30" i="5" s="1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AQ30" i="5"/>
  <c r="AS30" i="5"/>
  <c r="AT30" i="5"/>
  <c r="AU30" i="5"/>
  <c r="AV30" i="5"/>
  <c r="AW29" i="5"/>
  <c r="B29" i="5"/>
  <c r="AX29" i="5" s="1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S29" i="5"/>
  <c r="AT29" i="5"/>
  <c r="AU29" i="5"/>
  <c r="AV29" i="5"/>
  <c r="AW28" i="5"/>
  <c r="B28" i="5"/>
  <c r="AX28" i="5" s="1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S28" i="5"/>
  <c r="AT28" i="5"/>
  <c r="AU28" i="5"/>
  <c r="AV28" i="5"/>
  <c r="AW27" i="5"/>
  <c r="B27" i="5"/>
  <c r="AX27" i="5" s="1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AQ27" i="5"/>
  <c r="AS27" i="5"/>
  <c r="AT27" i="5"/>
  <c r="AU27" i="5"/>
  <c r="AV27" i="5"/>
  <c r="AW26" i="5"/>
  <c r="B26" i="5"/>
  <c r="AX26" i="5" s="1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AQ26" i="5"/>
  <c r="AS26" i="5"/>
  <c r="AT26" i="5"/>
  <c r="AU26" i="5"/>
  <c r="AV26" i="5"/>
  <c r="AW25" i="5"/>
  <c r="B25" i="5"/>
  <c r="AX25" i="5" s="1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S25" i="5"/>
  <c r="AT25" i="5"/>
  <c r="AU25" i="5"/>
  <c r="AV25" i="5"/>
  <c r="AW24" i="5"/>
  <c r="B24" i="5"/>
  <c r="AX24" i="5" s="1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3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X23" i="5"/>
  <c r="AW22" i="5"/>
  <c r="B22" i="5"/>
  <c r="AX22" i="5" s="1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T22" i="5"/>
  <c r="AU22" i="5"/>
  <c r="AV22" i="5"/>
  <c r="AW21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AT21" i="5"/>
  <c r="AU21" i="5"/>
  <c r="AV21" i="5"/>
  <c r="AX21" i="5"/>
  <c r="AW20" i="5"/>
  <c r="B20" i="5"/>
  <c r="AX20" i="5" s="1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U20" i="5"/>
  <c r="AV20" i="5"/>
  <c r="AW19" i="5"/>
  <c r="B19" i="5"/>
  <c r="AX19" i="5" s="1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AS19" i="5"/>
  <c r="AT19" i="5"/>
  <c r="AU19" i="5"/>
  <c r="AV19" i="5"/>
  <c r="AW18" i="5"/>
  <c r="B18" i="5"/>
  <c r="AX18" i="5" s="1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AU18" i="5"/>
  <c r="AV18" i="5"/>
  <c r="AW17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AV17" i="5"/>
  <c r="AX17" i="5"/>
  <c r="AW16" i="5"/>
  <c r="B16" i="5"/>
  <c r="AX16" i="5" s="1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5" i="5"/>
  <c r="B15" i="5"/>
  <c r="AX15" i="5" s="1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AS15" i="5"/>
  <c r="AT15" i="5"/>
  <c r="AU15" i="5"/>
  <c r="AV15" i="5"/>
  <c r="AW14" i="5"/>
  <c r="B14" i="5"/>
  <c r="AX14" i="5" s="1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AV14" i="5"/>
  <c r="AW13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AV13" i="5"/>
  <c r="AX13" i="5"/>
  <c r="AW12" i="5"/>
  <c r="B12" i="5"/>
  <c r="C12" i="5"/>
  <c r="AX12" i="5" s="1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AV12" i="5"/>
  <c r="AW11" i="5"/>
  <c r="B11" i="5"/>
  <c r="AX11" i="5" s="1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0" i="5"/>
  <c r="B10" i="5"/>
  <c r="AX10" i="5" s="1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U10" i="5"/>
  <c r="AV10" i="5"/>
  <c r="AW9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AP9" i="5"/>
  <c r="AQ9" i="5"/>
  <c r="AR9" i="5"/>
  <c r="AS9" i="5"/>
  <c r="AT9" i="5"/>
  <c r="AU9" i="5"/>
  <c r="AV9" i="5"/>
  <c r="AX9" i="5"/>
  <c r="AW8" i="5"/>
  <c r="B8" i="5"/>
  <c r="C8" i="5"/>
  <c r="AX8" i="5" s="1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U8" i="5"/>
  <c r="AV8" i="5"/>
  <c r="AW7" i="5"/>
  <c r="B7" i="5"/>
  <c r="AX7" i="5" s="1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O7" i="5"/>
  <c r="AP7" i="5"/>
  <c r="AQ7" i="5"/>
  <c r="AR7" i="5"/>
  <c r="AS7" i="5"/>
  <c r="AT7" i="5"/>
  <c r="AU7" i="5"/>
  <c r="AV7" i="5"/>
  <c r="AW6" i="5"/>
  <c r="B6" i="5"/>
  <c r="AX6" i="5" s="1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</calcChain>
</file>

<file path=xl/sharedStrings.xml><?xml version="1.0" encoding="utf-8"?>
<sst xmlns="http://schemas.openxmlformats.org/spreadsheetml/2006/main" count="285" uniqueCount="105">
  <si>
    <t>北海道</t>
    <rPh sb="0" eb="3">
      <t>ホッカイドウ</t>
    </rPh>
    <phoneticPr fontId="3"/>
  </si>
  <si>
    <t>青　森</t>
    <rPh sb="0" eb="1">
      <t>アオ</t>
    </rPh>
    <rPh sb="2" eb="3">
      <t>モリ</t>
    </rPh>
    <phoneticPr fontId="3"/>
  </si>
  <si>
    <t>岩　手</t>
    <rPh sb="0" eb="1">
      <t>イワ</t>
    </rPh>
    <rPh sb="2" eb="3">
      <t>テ</t>
    </rPh>
    <phoneticPr fontId="3"/>
  </si>
  <si>
    <t>宮　城</t>
    <rPh sb="0" eb="1">
      <t>ミヤ</t>
    </rPh>
    <rPh sb="2" eb="3">
      <t>シロ</t>
    </rPh>
    <phoneticPr fontId="3"/>
  </si>
  <si>
    <t>秋　田</t>
    <rPh sb="0" eb="1">
      <t>アキ</t>
    </rPh>
    <rPh sb="2" eb="3">
      <t>タ</t>
    </rPh>
    <phoneticPr fontId="3"/>
  </si>
  <si>
    <t>山　形</t>
    <rPh sb="0" eb="1">
      <t>ヤマ</t>
    </rPh>
    <rPh sb="2" eb="3">
      <t>ケイ</t>
    </rPh>
    <phoneticPr fontId="3"/>
  </si>
  <si>
    <t>福　島</t>
    <rPh sb="0" eb="1">
      <t>フク</t>
    </rPh>
    <rPh sb="2" eb="3">
      <t>シマ</t>
    </rPh>
    <phoneticPr fontId="3"/>
  </si>
  <si>
    <t>茨　城</t>
    <rPh sb="0" eb="1">
      <t>イバラ</t>
    </rPh>
    <rPh sb="2" eb="3">
      <t>シロ</t>
    </rPh>
    <phoneticPr fontId="3"/>
  </si>
  <si>
    <t>栃　木</t>
    <rPh sb="0" eb="1">
      <t>トチ</t>
    </rPh>
    <rPh sb="2" eb="3">
      <t>キ</t>
    </rPh>
    <phoneticPr fontId="3"/>
  </si>
  <si>
    <t>群　馬</t>
    <rPh sb="0" eb="1">
      <t>グン</t>
    </rPh>
    <rPh sb="2" eb="3">
      <t>ウマ</t>
    </rPh>
    <phoneticPr fontId="3"/>
  </si>
  <si>
    <t>埼　玉</t>
    <rPh sb="0" eb="1">
      <t>サキ</t>
    </rPh>
    <rPh sb="2" eb="3">
      <t>タマ</t>
    </rPh>
    <phoneticPr fontId="3"/>
  </si>
  <si>
    <t>千　葉</t>
    <rPh sb="0" eb="1">
      <t>セン</t>
    </rPh>
    <rPh sb="2" eb="3">
      <t>ハ</t>
    </rPh>
    <phoneticPr fontId="3"/>
  </si>
  <si>
    <t>東　京</t>
    <rPh sb="0" eb="1">
      <t>ヒガシ</t>
    </rPh>
    <rPh sb="2" eb="3">
      <t>キョウ</t>
    </rPh>
    <phoneticPr fontId="3"/>
  </si>
  <si>
    <t>神奈川</t>
    <rPh sb="0" eb="3">
      <t>カナガワ</t>
    </rPh>
    <phoneticPr fontId="3"/>
  </si>
  <si>
    <t>新　潟</t>
    <rPh sb="0" eb="1">
      <t>シン</t>
    </rPh>
    <rPh sb="2" eb="3">
      <t>カタ</t>
    </rPh>
    <phoneticPr fontId="3"/>
  </si>
  <si>
    <t>富　山</t>
    <rPh sb="0" eb="1">
      <t>トミ</t>
    </rPh>
    <rPh sb="2" eb="3">
      <t>ヤマ</t>
    </rPh>
    <phoneticPr fontId="3"/>
  </si>
  <si>
    <t>石　川</t>
    <rPh sb="0" eb="1">
      <t>イシ</t>
    </rPh>
    <rPh sb="2" eb="3">
      <t>カワ</t>
    </rPh>
    <phoneticPr fontId="3"/>
  </si>
  <si>
    <t>福　井</t>
    <rPh sb="0" eb="1">
      <t>フク</t>
    </rPh>
    <rPh sb="2" eb="3">
      <t>セイ</t>
    </rPh>
    <phoneticPr fontId="3"/>
  </si>
  <si>
    <t>山　梨</t>
    <rPh sb="0" eb="1">
      <t>ヤマ</t>
    </rPh>
    <rPh sb="2" eb="3">
      <t>ナシ</t>
    </rPh>
    <phoneticPr fontId="3"/>
  </si>
  <si>
    <t>長　野</t>
    <rPh sb="0" eb="1">
      <t>チョウ</t>
    </rPh>
    <rPh sb="2" eb="3">
      <t>ノ</t>
    </rPh>
    <phoneticPr fontId="3"/>
  </si>
  <si>
    <t>岐　阜</t>
    <rPh sb="0" eb="1">
      <t>チマタ</t>
    </rPh>
    <rPh sb="2" eb="3">
      <t>ユタカ</t>
    </rPh>
    <phoneticPr fontId="3"/>
  </si>
  <si>
    <t>静　岡</t>
    <rPh sb="0" eb="1">
      <t>セイ</t>
    </rPh>
    <rPh sb="2" eb="3">
      <t>オカ</t>
    </rPh>
    <phoneticPr fontId="3"/>
  </si>
  <si>
    <t>愛　知</t>
    <rPh sb="0" eb="1">
      <t>アイ</t>
    </rPh>
    <rPh sb="2" eb="3">
      <t>チ</t>
    </rPh>
    <phoneticPr fontId="3"/>
  </si>
  <si>
    <t>三　重</t>
    <rPh sb="0" eb="1">
      <t>サン</t>
    </rPh>
    <rPh sb="2" eb="3">
      <t>ジュウ</t>
    </rPh>
    <phoneticPr fontId="3"/>
  </si>
  <si>
    <t>滋　賀</t>
    <rPh sb="0" eb="1">
      <t>シゲル</t>
    </rPh>
    <rPh sb="2" eb="3">
      <t>ガ</t>
    </rPh>
    <phoneticPr fontId="3"/>
  </si>
  <si>
    <t>京　都</t>
    <rPh sb="0" eb="1">
      <t>キョウ</t>
    </rPh>
    <rPh sb="2" eb="3">
      <t>ミヤコ</t>
    </rPh>
    <phoneticPr fontId="3"/>
  </si>
  <si>
    <t>大　阪</t>
    <rPh sb="0" eb="1">
      <t>ダイ</t>
    </rPh>
    <rPh sb="2" eb="3">
      <t>サカ</t>
    </rPh>
    <phoneticPr fontId="3"/>
  </si>
  <si>
    <t>奈　良</t>
    <rPh sb="0" eb="1">
      <t>ナ</t>
    </rPh>
    <rPh sb="2" eb="3">
      <t>リョウ</t>
    </rPh>
    <phoneticPr fontId="3"/>
  </si>
  <si>
    <t>和歌山</t>
    <rPh sb="0" eb="3">
      <t>ワカヤマ</t>
    </rPh>
    <phoneticPr fontId="3"/>
  </si>
  <si>
    <t>鳥　取</t>
    <rPh sb="0" eb="1">
      <t>トリ</t>
    </rPh>
    <rPh sb="2" eb="3">
      <t>トリ</t>
    </rPh>
    <phoneticPr fontId="3"/>
  </si>
  <si>
    <t>島　根</t>
    <rPh sb="0" eb="1">
      <t>シマ</t>
    </rPh>
    <rPh sb="2" eb="3">
      <t>ネ</t>
    </rPh>
    <phoneticPr fontId="3"/>
  </si>
  <si>
    <t>岡　山</t>
    <rPh sb="0" eb="1">
      <t>オカ</t>
    </rPh>
    <rPh sb="2" eb="3">
      <t>ヤマ</t>
    </rPh>
    <phoneticPr fontId="3"/>
  </si>
  <si>
    <t>広　島</t>
    <rPh sb="0" eb="1">
      <t>ヒロ</t>
    </rPh>
    <rPh sb="2" eb="3">
      <t>シマ</t>
    </rPh>
    <phoneticPr fontId="3"/>
  </si>
  <si>
    <t>山　口</t>
    <rPh sb="0" eb="1">
      <t>ヤマ</t>
    </rPh>
    <rPh sb="2" eb="3">
      <t>クチ</t>
    </rPh>
    <phoneticPr fontId="3"/>
  </si>
  <si>
    <t>徳　島</t>
    <rPh sb="0" eb="1">
      <t>トク</t>
    </rPh>
    <rPh sb="2" eb="3">
      <t>シマ</t>
    </rPh>
    <phoneticPr fontId="3"/>
  </si>
  <si>
    <t>香　川</t>
    <rPh sb="0" eb="1">
      <t>カオリ</t>
    </rPh>
    <rPh sb="2" eb="3">
      <t>カワ</t>
    </rPh>
    <phoneticPr fontId="3"/>
  </si>
  <si>
    <t>愛　媛</t>
    <rPh sb="0" eb="1">
      <t>アイ</t>
    </rPh>
    <rPh sb="2" eb="3">
      <t>ヒメ</t>
    </rPh>
    <phoneticPr fontId="3"/>
  </si>
  <si>
    <t>高　知</t>
    <rPh sb="0" eb="1">
      <t>ダカ</t>
    </rPh>
    <rPh sb="2" eb="3">
      <t>チ</t>
    </rPh>
    <phoneticPr fontId="3"/>
  </si>
  <si>
    <t>福　岡</t>
    <rPh sb="0" eb="1">
      <t>フク</t>
    </rPh>
    <rPh sb="2" eb="3">
      <t>オカ</t>
    </rPh>
    <phoneticPr fontId="3"/>
  </si>
  <si>
    <t>佐　賀</t>
    <rPh sb="0" eb="1">
      <t>サ</t>
    </rPh>
    <rPh sb="2" eb="3">
      <t>ガ</t>
    </rPh>
    <phoneticPr fontId="3"/>
  </si>
  <si>
    <t>長　崎</t>
    <rPh sb="0" eb="1">
      <t>チョウ</t>
    </rPh>
    <rPh sb="2" eb="3">
      <t>ザキ</t>
    </rPh>
    <phoneticPr fontId="3"/>
  </si>
  <si>
    <t>熊　本</t>
    <rPh sb="0" eb="1">
      <t>クマ</t>
    </rPh>
    <rPh sb="2" eb="3">
      <t>ホン</t>
    </rPh>
    <phoneticPr fontId="3"/>
  </si>
  <si>
    <t>大　分</t>
    <rPh sb="0" eb="1">
      <t>ダイ</t>
    </rPh>
    <rPh sb="2" eb="3">
      <t>ブン</t>
    </rPh>
    <phoneticPr fontId="3"/>
  </si>
  <si>
    <t>宮　崎</t>
    <rPh sb="0" eb="1">
      <t>ミヤ</t>
    </rPh>
    <rPh sb="2" eb="3">
      <t>ザキ</t>
    </rPh>
    <phoneticPr fontId="3"/>
  </si>
  <si>
    <t>year</t>
    <phoneticPr fontId="2"/>
  </si>
  <si>
    <t>鹿児島</t>
    <rPh sb="0" eb="3">
      <t>カゴシマ</t>
    </rPh>
    <phoneticPr fontId="3"/>
  </si>
  <si>
    <t>沖縄</t>
    <rPh sb="0" eb="2">
      <t>オキナワ</t>
    </rPh>
    <phoneticPr fontId="3"/>
  </si>
  <si>
    <t>計</t>
    <rPh sb="0" eb="1">
      <t>ケイ</t>
    </rPh>
    <phoneticPr fontId="2"/>
  </si>
  <si>
    <t>東　京</t>
  </si>
  <si>
    <t>京　都</t>
  </si>
  <si>
    <t>大　阪</t>
  </si>
  <si>
    <t>神奈川</t>
  </si>
  <si>
    <t>兵　庫</t>
  </si>
  <si>
    <t>長　崎</t>
  </si>
  <si>
    <t>新　潟</t>
  </si>
  <si>
    <t>埼　玉</t>
  </si>
  <si>
    <t>群　馬</t>
  </si>
  <si>
    <t>千　葉</t>
  </si>
  <si>
    <t>茨　城</t>
  </si>
  <si>
    <t>栃　木</t>
  </si>
  <si>
    <t>奈　良</t>
  </si>
  <si>
    <t>三　重</t>
  </si>
  <si>
    <t>愛　知</t>
  </si>
  <si>
    <t>静　岡</t>
  </si>
  <si>
    <t>山　梨</t>
  </si>
  <si>
    <t>滋　賀</t>
  </si>
  <si>
    <t>岐　阜</t>
  </si>
  <si>
    <t>長　野</t>
  </si>
  <si>
    <t>宮　城</t>
  </si>
  <si>
    <t>福　島</t>
  </si>
  <si>
    <t>岩　手</t>
  </si>
  <si>
    <t>青　森</t>
  </si>
  <si>
    <t>山　形</t>
  </si>
  <si>
    <t>秋　田</t>
  </si>
  <si>
    <t>福　井</t>
  </si>
  <si>
    <t>石　川</t>
  </si>
  <si>
    <t>富　山</t>
  </si>
  <si>
    <t>鳥　取</t>
  </si>
  <si>
    <t>島　根</t>
  </si>
  <si>
    <t>岡　山</t>
  </si>
  <si>
    <t>広　島</t>
  </si>
  <si>
    <t>山　口</t>
  </si>
  <si>
    <t>和歌山</t>
  </si>
  <si>
    <t>徳　島</t>
  </si>
  <si>
    <t>香　川</t>
  </si>
  <si>
    <t>愛　媛</t>
  </si>
  <si>
    <t>高　知</t>
  </si>
  <si>
    <t>福　岡</t>
  </si>
  <si>
    <t>大　分</t>
  </si>
  <si>
    <t>佐　賀</t>
  </si>
  <si>
    <t>熊　本</t>
  </si>
  <si>
    <t>宮　崎</t>
  </si>
  <si>
    <t>鹿児島</t>
  </si>
  <si>
    <t>北海道</t>
  </si>
  <si>
    <t>誤差</t>
    <rPh sb="0" eb="2">
      <t>ゴサ</t>
    </rPh>
    <phoneticPr fontId="2"/>
  </si>
  <si>
    <t>段別(町)</t>
    <rPh sb="0" eb="1">
      <t>ダン</t>
    </rPh>
    <rPh sb="1" eb="2">
      <t>ベツ</t>
    </rPh>
    <rPh sb="3" eb="4">
      <t>チョウ</t>
    </rPh>
    <phoneticPr fontId="2"/>
  </si>
  <si>
    <t>兵庫</t>
    <rPh sb="0" eb="2">
      <t>ヒョウゴ</t>
    </rPh>
    <phoneticPr fontId="2"/>
  </si>
  <si>
    <t>-</t>
  </si>
  <si>
    <t>－</t>
  </si>
  <si>
    <t>沖　縄</t>
    <phoneticPr fontId="2"/>
  </si>
  <si>
    <t>・・・</t>
  </si>
  <si>
    <t>備考</t>
    <rPh sb="0" eb="2">
      <t>ビコウ</t>
    </rPh>
    <phoneticPr fontId="2"/>
  </si>
  <si>
    <t>香川県(1915年)  174.5→17.45</t>
    <rPh sb="0" eb="3">
      <t>カガワケン</t>
    </rPh>
    <rPh sb="8" eb="9">
      <t>ネン</t>
    </rPh>
    <phoneticPr fontId="2"/>
  </si>
  <si>
    <t xml:space="preserve">山梨県(1922年)  789.8→78.98  </t>
    <rPh sb="0" eb="3">
      <t>ヤマナシケン</t>
    </rPh>
    <rPh sb="8" eb="9">
      <t>ネン</t>
    </rPh>
    <phoneticPr fontId="2"/>
  </si>
  <si>
    <t>茶畑</t>
    <rPh sb="0" eb="2">
      <t>チャバタケ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</si>
</sst>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NumberFormat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6" fillId="0" borderId="1" xfId="0" applyFont="1" applyFill="1" applyBorder="1">
      <alignment vertical="center"/>
    </xf>
    <xf numFmtId="0" fontId="0" fillId="0" borderId="0" xfId="0" applyAlignment="1">
      <alignment horizontal="right" vertical="center"/>
    </xf>
    <xf numFmtId="176" fontId="0" fillId="0" borderId="3" xfId="0" applyNumberFormat="1" applyFill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3" xfId="0" applyNumberFormat="1" applyFont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0" fillId="0" borderId="6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 applyBorder="1">
      <alignment vertical="center"/>
    </xf>
    <xf numFmtId="176" fontId="0" fillId="0" borderId="10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6" fillId="0" borderId="3" xfId="0" applyNumberFormat="1" applyFont="1" applyBorder="1">
      <alignment vertical="center"/>
    </xf>
    <xf numFmtId="176" fontId="6" fillId="0" borderId="3" xfId="0" applyNumberFormat="1" applyFont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ill="1">
      <alignment vertical="center"/>
    </xf>
    <xf numFmtId="176" fontId="0" fillId="0" borderId="3" xfId="0" applyNumberFormat="1" applyBorder="1">
      <alignment vertical="center"/>
    </xf>
    <xf numFmtId="176" fontId="0" fillId="0" borderId="11" xfId="0" applyNumberFormat="1" applyFill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4" xfId="0" applyNumberFormat="1" applyBorder="1" applyAlignment="1">
      <alignment horizontal="right" vertical="center"/>
    </xf>
    <xf numFmtId="176" fontId="6" fillId="0" borderId="6" xfId="0" applyNumberFormat="1" applyFont="1" applyBorder="1">
      <alignment vertical="center"/>
    </xf>
    <xf numFmtId="0" fontId="0" fillId="0" borderId="7" xfId="0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right" vertical="center"/>
    </xf>
    <xf numFmtId="0" fontId="6" fillId="0" borderId="0" xfId="0" quotePrefix="1" applyFont="1" applyAlignment="1">
      <alignment horizontal="left" vertical="center"/>
    </xf>
    <xf numFmtId="176" fontId="7" fillId="0" borderId="3" xfId="0" quotePrefix="1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BC123"/>
  <sheetViews>
    <sheetView tabSelected="1" workbookViewId="0">
      <pane xSplit="1" ySplit="5" topLeftCell="B6" activePane="bottomRight" state="frozen"/>
      <selection pane="topRight" activeCell="B1" sqref="B1"/>
      <selection pane="bottomLeft" activeCell="A4" sqref="A4"/>
      <selection pane="bottomRight"/>
    </sheetView>
  </sheetViews>
  <sheetFormatPr defaultRowHeight="12" x14ac:dyDescent="0.15"/>
  <cols>
    <col min="1" max="1" width="5.6640625" customWidth="1"/>
    <col min="2" max="2" width="10.6640625" style="8" customWidth="1"/>
    <col min="3" max="49" width="10.6640625" style="4" customWidth="1"/>
    <col min="50" max="50" width="10.6640625" style="28" customWidth="1"/>
    <col min="51" max="51" width="28.44140625" bestFit="1" customWidth="1"/>
  </cols>
  <sheetData>
    <row r="1" spans="1:55" x14ac:dyDescent="0.15">
      <c r="A1" t="s">
        <v>104</v>
      </c>
    </row>
    <row r="3" spans="1:55" s="6" customFormat="1" ht="13.2" x14ac:dyDescent="0.15">
      <c r="A3" s="56" t="s">
        <v>44</v>
      </c>
      <c r="B3" s="24">
        <v>1</v>
      </c>
      <c r="C3" s="24">
        <v>2</v>
      </c>
      <c r="D3" s="18">
        <v>3</v>
      </c>
      <c r="E3" s="18">
        <v>4</v>
      </c>
      <c r="F3" s="18">
        <v>5</v>
      </c>
      <c r="G3" s="18">
        <v>6</v>
      </c>
      <c r="H3" s="18">
        <v>7</v>
      </c>
      <c r="I3" s="24">
        <v>8</v>
      </c>
      <c r="J3" s="21">
        <v>9</v>
      </c>
      <c r="K3" s="18">
        <v>10</v>
      </c>
      <c r="L3" s="18">
        <v>11</v>
      </c>
      <c r="M3" s="18">
        <v>12</v>
      </c>
      <c r="N3" s="18">
        <v>13</v>
      </c>
      <c r="O3" s="18">
        <v>14</v>
      </c>
      <c r="P3" s="18">
        <v>15</v>
      </c>
      <c r="Q3" s="24">
        <v>16</v>
      </c>
      <c r="R3" s="18">
        <v>17</v>
      </c>
      <c r="S3" s="18">
        <v>18</v>
      </c>
      <c r="T3" s="18">
        <v>19</v>
      </c>
      <c r="U3" s="18">
        <v>20</v>
      </c>
      <c r="V3" s="18">
        <v>21</v>
      </c>
      <c r="W3" s="18">
        <v>22</v>
      </c>
      <c r="X3" s="18">
        <v>23</v>
      </c>
      <c r="Y3" s="24">
        <v>24</v>
      </c>
      <c r="Z3" s="18">
        <v>25</v>
      </c>
      <c r="AA3" s="18">
        <v>26</v>
      </c>
      <c r="AB3" s="18">
        <v>27</v>
      </c>
      <c r="AC3" s="18">
        <v>28</v>
      </c>
      <c r="AD3" s="18">
        <v>29</v>
      </c>
      <c r="AE3" s="18">
        <v>30</v>
      </c>
      <c r="AF3" s="18">
        <v>31</v>
      </c>
      <c r="AG3" s="24">
        <v>32</v>
      </c>
      <c r="AH3" s="18">
        <v>33</v>
      </c>
      <c r="AI3" s="18">
        <v>34</v>
      </c>
      <c r="AJ3" s="18">
        <v>35</v>
      </c>
      <c r="AK3" s="18">
        <v>36</v>
      </c>
      <c r="AL3" s="18">
        <v>37</v>
      </c>
      <c r="AM3" s="18">
        <v>38</v>
      </c>
      <c r="AN3" s="18">
        <v>39</v>
      </c>
      <c r="AO3" s="24">
        <v>40</v>
      </c>
      <c r="AP3" s="18">
        <v>41</v>
      </c>
      <c r="AQ3" s="18">
        <v>42</v>
      </c>
      <c r="AR3" s="18">
        <v>43</v>
      </c>
      <c r="AS3" s="18">
        <v>44</v>
      </c>
      <c r="AT3" s="18">
        <v>45</v>
      </c>
      <c r="AU3" s="18">
        <v>46</v>
      </c>
      <c r="AV3" s="18">
        <v>47</v>
      </c>
      <c r="AW3" s="40" t="s">
        <v>47</v>
      </c>
      <c r="AX3" s="53" t="s">
        <v>94</v>
      </c>
      <c r="AY3" s="58" t="s">
        <v>101</v>
      </c>
      <c r="BB3" s="23"/>
      <c r="BC3" s="23"/>
    </row>
    <row r="4" spans="1:55" s="1" customFormat="1" ht="13.2" x14ac:dyDescent="0.15">
      <c r="A4" s="56"/>
      <c r="B4" s="25" t="s">
        <v>0</v>
      </c>
      <c r="C4" s="25" t="s">
        <v>1</v>
      </c>
      <c r="D4" s="19" t="s">
        <v>2</v>
      </c>
      <c r="E4" s="19" t="s">
        <v>3</v>
      </c>
      <c r="F4" s="19" t="s">
        <v>4</v>
      </c>
      <c r="G4" s="19" t="s">
        <v>5</v>
      </c>
      <c r="H4" s="19" t="s">
        <v>6</v>
      </c>
      <c r="I4" s="25" t="s">
        <v>7</v>
      </c>
      <c r="J4" s="20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9" t="s">
        <v>14</v>
      </c>
      <c r="Q4" s="25" t="s">
        <v>15</v>
      </c>
      <c r="R4" s="19" t="s">
        <v>16</v>
      </c>
      <c r="S4" s="19" t="s">
        <v>17</v>
      </c>
      <c r="T4" s="19" t="s">
        <v>18</v>
      </c>
      <c r="U4" s="19" t="s">
        <v>19</v>
      </c>
      <c r="V4" s="19" t="s">
        <v>20</v>
      </c>
      <c r="W4" s="19" t="s">
        <v>21</v>
      </c>
      <c r="X4" s="19" t="s">
        <v>22</v>
      </c>
      <c r="Y4" s="25" t="s">
        <v>23</v>
      </c>
      <c r="Z4" s="19" t="s">
        <v>24</v>
      </c>
      <c r="AA4" s="19" t="s">
        <v>25</v>
      </c>
      <c r="AB4" s="25" t="s">
        <v>26</v>
      </c>
      <c r="AC4" s="1" t="s">
        <v>96</v>
      </c>
      <c r="AD4" s="19" t="s">
        <v>27</v>
      </c>
      <c r="AE4" s="19" t="s">
        <v>28</v>
      </c>
      <c r="AF4" s="19" t="s">
        <v>29</v>
      </c>
      <c r="AG4" s="25" t="s">
        <v>30</v>
      </c>
      <c r="AH4" s="25" t="s">
        <v>31</v>
      </c>
      <c r="AI4" s="19" t="s">
        <v>32</v>
      </c>
      <c r="AJ4" s="19" t="s">
        <v>33</v>
      </c>
      <c r="AK4" s="19" t="s">
        <v>34</v>
      </c>
      <c r="AL4" s="19" t="s">
        <v>35</v>
      </c>
      <c r="AM4" s="19" t="s">
        <v>36</v>
      </c>
      <c r="AN4" s="19" t="s">
        <v>37</v>
      </c>
      <c r="AO4" s="25" t="s">
        <v>38</v>
      </c>
      <c r="AP4" s="25" t="s">
        <v>39</v>
      </c>
      <c r="AQ4" s="19" t="s">
        <v>40</v>
      </c>
      <c r="AR4" s="19" t="s">
        <v>41</v>
      </c>
      <c r="AS4" s="19" t="s">
        <v>42</v>
      </c>
      <c r="AT4" s="19" t="s">
        <v>43</v>
      </c>
      <c r="AU4" s="19" t="s">
        <v>45</v>
      </c>
      <c r="AV4" s="19" t="s">
        <v>46</v>
      </c>
      <c r="AW4" s="41"/>
      <c r="AX4" s="54"/>
      <c r="AY4" s="59"/>
      <c r="BB4"/>
      <c r="BC4"/>
    </row>
    <row r="5" spans="1:55" x14ac:dyDescent="0.15">
      <c r="A5" s="57"/>
      <c r="B5" s="7" t="s">
        <v>95</v>
      </c>
      <c r="C5" s="7" t="s">
        <v>95</v>
      </c>
      <c r="D5" s="7" t="s">
        <v>95</v>
      </c>
      <c r="E5" s="7" t="s">
        <v>95</v>
      </c>
      <c r="F5" s="7" t="s">
        <v>95</v>
      </c>
      <c r="G5" s="7" t="s">
        <v>95</v>
      </c>
      <c r="H5" s="7" t="s">
        <v>95</v>
      </c>
      <c r="I5" s="7" t="s">
        <v>95</v>
      </c>
      <c r="J5" s="29" t="s">
        <v>95</v>
      </c>
      <c r="K5" s="7" t="s">
        <v>95</v>
      </c>
      <c r="L5" s="7" t="s">
        <v>95</v>
      </c>
      <c r="M5" s="7" t="s">
        <v>95</v>
      </c>
      <c r="N5" s="7" t="s">
        <v>95</v>
      </c>
      <c r="O5" s="7" t="s">
        <v>95</v>
      </c>
      <c r="P5" s="7" t="s">
        <v>95</v>
      </c>
      <c r="Q5" s="7" t="s">
        <v>95</v>
      </c>
      <c r="R5" s="7" t="s">
        <v>95</v>
      </c>
      <c r="S5" s="7" t="s">
        <v>95</v>
      </c>
      <c r="T5" s="7" t="s">
        <v>95</v>
      </c>
      <c r="U5" s="7" t="s">
        <v>95</v>
      </c>
      <c r="V5" s="7" t="s">
        <v>95</v>
      </c>
      <c r="W5" s="7" t="s">
        <v>95</v>
      </c>
      <c r="X5" s="7" t="s">
        <v>95</v>
      </c>
      <c r="Y5" s="7" t="s">
        <v>95</v>
      </c>
      <c r="Z5" s="7" t="s">
        <v>95</v>
      </c>
      <c r="AA5" s="7" t="s">
        <v>95</v>
      </c>
      <c r="AB5" s="7" t="s">
        <v>95</v>
      </c>
      <c r="AC5" s="7" t="s">
        <v>95</v>
      </c>
      <c r="AD5" s="7" t="s">
        <v>95</v>
      </c>
      <c r="AE5" s="7" t="s">
        <v>95</v>
      </c>
      <c r="AF5" s="7" t="s">
        <v>95</v>
      </c>
      <c r="AG5" s="7" t="s">
        <v>95</v>
      </c>
      <c r="AH5" s="7" t="s">
        <v>95</v>
      </c>
      <c r="AI5" s="7" t="s">
        <v>95</v>
      </c>
      <c r="AJ5" s="7" t="s">
        <v>95</v>
      </c>
      <c r="AK5" s="7" t="s">
        <v>95</v>
      </c>
      <c r="AL5" s="7" t="s">
        <v>95</v>
      </c>
      <c r="AM5" s="7" t="s">
        <v>95</v>
      </c>
      <c r="AN5" s="7" t="s">
        <v>95</v>
      </c>
      <c r="AO5" s="7" t="s">
        <v>95</v>
      </c>
      <c r="AP5" s="7" t="s">
        <v>95</v>
      </c>
      <c r="AQ5" s="7" t="s">
        <v>95</v>
      </c>
      <c r="AR5" s="7" t="s">
        <v>95</v>
      </c>
      <c r="AS5" s="7" t="s">
        <v>95</v>
      </c>
      <c r="AT5" s="7" t="s">
        <v>95</v>
      </c>
      <c r="AU5" s="7" t="s">
        <v>95</v>
      </c>
      <c r="AV5" s="7" t="s">
        <v>95</v>
      </c>
      <c r="AW5" s="7" t="s">
        <v>95</v>
      </c>
      <c r="AX5" s="7" t="s">
        <v>95</v>
      </c>
      <c r="AY5" s="60"/>
    </row>
    <row r="6" spans="1:55" s="5" customFormat="1" x14ac:dyDescent="0.15">
      <c r="A6" s="2">
        <v>1883</v>
      </c>
      <c r="B6" s="11" t="str">
        <f>IF(年別!$C$5="","",年別!$C$5)</f>
        <v/>
      </c>
      <c r="C6" s="11" t="str">
        <f>IF(年別!$C$6="","",年別!$C$6)</f>
        <v/>
      </c>
      <c r="D6" s="12" t="str">
        <f>IF(年別!$C$7="","",年別!$C$7)</f>
        <v/>
      </c>
      <c r="E6" s="12" t="str">
        <f>IF(年別!$C$8="","",年別!$C$8)</f>
        <v/>
      </c>
      <c r="F6" s="12" t="str">
        <f>IF(年別!$C$9="","",年別!$C$9)</f>
        <v/>
      </c>
      <c r="G6" s="12" t="str">
        <f>IF(年別!$C$10="","",年別!$C$10)</f>
        <v/>
      </c>
      <c r="H6" s="12" t="str">
        <f>IF(年別!$C$11="","",年別!$C$11)</f>
        <v/>
      </c>
      <c r="I6" s="12" t="str">
        <f>IF(年別!$C$12="","",年別!$C$12)</f>
        <v/>
      </c>
      <c r="J6" s="12" t="str">
        <f>IF(年別!$C$13="","",年別!$C$13)</f>
        <v/>
      </c>
      <c r="K6" s="12" t="str">
        <f>IF(年別!$C$14="","",年別!$C$14)</f>
        <v/>
      </c>
      <c r="L6" s="12" t="str">
        <f>IF(年別!$C$15="","",年別!$C$15)</f>
        <v/>
      </c>
      <c r="M6" s="12" t="str">
        <f>IF(年別!$C$16="","",年別!$C$16)</f>
        <v/>
      </c>
      <c r="N6" s="12" t="str">
        <f>IF(年別!$C$17="","",年別!$C$17)</f>
        <v/>
      </c>
      <c r="O6" s="12" t="str">
        <f>IF(年別!$C$18="","",年別!$C$18)</f>
        <v/>
      </c>
      <c r="P6" s="12" t="str">
        <f>IF(年別!$C$19="","",年別!$C$19)</f>
        <v/>
      </c>
      <c r="Q6" s="12" t="str">
        <f>IF(年別!$C$20="","",年別!$C$20)</f>
        <v/>
      </c>
      <c r="R6" s="12" t="str">
        <f>IF(年別!$C$21="","",年別!$C$21)</f>
        <v/>
      </c>
      <c r="S6" s="12" t="str">
        <f>IF(年別!$C$22="","",年別!$C$22)</f>
        <v/>
      </c>
      <c r="T6" s="12" t="str">
        <f>IF(年別!$C$23="","",年別!$C$23)</f>
        <v/>
      </c>
      <c r="U6" s="12" t="str">
        <f>IF(年別!$C$24="","",年別!$C$24)</f>
        <v/>
      </c>
      <c r="V6" s="12" t="str">
        <f>IF(年別!$C$25="","",年別!$C$25)</f>
        <v/>
      </c>
      <c r="W6" s="12" t="str">
        <f>IF(年別!$C$26="","",年別!$C$26)</f>
        <v/>
      </c>
      <c r="X6" s="12" t="str">
        <f>IF(年別!$C$27="","",年別!$C$27)</f>
        <v/>
      </c>
      <c r="Y6" s="12" t="str">
        <f>IF(年別!$C$28="","",年別!$C$28)</f>
        <v/>
      </c>
      <c r="Z6" s="12" t="str">
        <f>IF(年別!$C$29="","",年別!$C$29)</f>
        <v/>
      </c>
      <c r="AA6" s="12" t="str">
        <f>IF(年別!$C$30="","",年別!$C$30)</f>
        <v/>
      </c>
      <c r="AB6" s="12" t="str">
        <f>IF(年別!$C$31="","",年別!$C$31)</f>
        <v/>
      </c>
      <c r="AC6" s="12" t="str">
        <f>IF(年別!$C$32="","",年別!$C$32)</f>
        <v/>
      </c>
      <c r="AD6" s="12" t="str">
        <f>IF(年別!$C$33="","",年別!$C$33)</f>
        <v/>
      </c>
      <c r="AE6" s="12" t="str">
        <f>IF(年別!$C$34="","",年別!$C$34)</f>
        <v/>
      </c>
      <c r="AF6" s="12" t="str">
        <f>IF(年別!$C$35="","",年別!$C$35)</f>
        <v/>
      </c>
      <c r="AG6" s="12" t="str">
        <f>IF(年別!$C$36="","",年別!$C$36)</f>
        <v/>
      </c>
      <c r="AH6" s="12" t="str">
        <f>IF(年別!$C$37="","",年別!$C$37)</f>
        <v/>
      </c>
      <c r="AI6" s="12" t="str">
        <f>IF(年別!$C$38="","",年別!$C$38)</f>
        <v/>
      </c>
      <c r="AJ6" s="12" t="str">
        <f>IF(年別!$C$39="","",年別!$C$39)</f>
        <v/>
      </c>
      <c r="AK6" s="12" t="str">
        <f>IF(年別!$C$40="","",年別!$C$40)</f>
        <v/>
      </c>
      <c r="AL6" s="12" t="str">
        <f>IF(年別!$C$41="","",年別!$C$41)</f>
        <v/>
      </c>
      <c r="AM6" s="12" t="str">
        <f>IF(年別!$C$42="","",年別!$C$42)</f>
        <v/>
      </c>
      <c r="AN6" s="12" t="str">
        <f>IF(年別!$C$43="","",年別!$C$44)</f>
        <v/>
      </c>
      <c r="AO6" s="12" t="str">
        <f>IF(年別!$C$44="","",年別!$C$44)</f>
        <v/>
      </c>
      <c r="AP6" s="12" t="str">
        <f>IF(年別!$C$45="","",年別!$C$45)</f>
        <v/>
      </c>
      <c r="AQ6" s="12" t="str">
        <f>IF(年別!$C$46="","",年別!$C$46)</f>
        <v/>
      </c>
      <c r="AR6" s="12" t="str">
        <f>IF(年別!$C$47="","",年別!$C$47)</f>
        <v/>
      </c>
      <c r="AS6" s="12" t="str">
        <f>IF(年別!$C$48="","",年別!$C$48)</f>
        <v/>
      </c>
      <c r="AT6" s="12" t="str">
        <f>IF(年別!$C$49="","",年別!$C$49)</f>
        <v/>
      </c>
      <c r="AU6" s="12" t="str">
        <f>IF(年別!$C$50="","",年別!$C$50)</f>
        <v/>
      </c>
      <c r="AV6" s="12" t="str">
        <f>IF(年別!$C$51="","",年別!$C$51)</f>
        <v/>
      </c>
      <c r="AW6" s="12" t="str">
        <f>IF(年別!$C$52="","",年別!$C$52)</f>
        <v/>
      </c>
      <c r="AX6" s="33">
        <f>AW6-(SUM(B6:AV6))</f>
        <v>0</v>
      </c>
      <c r="AY6" s="13"/>
      <c r="AZ6" s="13"/>
      <c r="BB6"/>
      <c r="BC6"/>
    </row>
    <row r="7" spans="1:55" x14ac:dyDescent="0.15">
      <c r="A7" s="2">
        <v>1884</v>
      </c>
      <c r="B7" s="11" t="str">
        <f>IF(年別!$D$5="","",年別!$D$5)</f>
        <v/>
      </c>
      <c r="C7" s="12" t="str">
        <f>IF(年別!$D$6="","",年別!$D$6)</f>
        <v/>
      </c>
      <c r="D7" s="12" t="str">
        <f>IF(年別!$D$7="","",年別!$D$7)</f>
        <v/>
      </c>
      <c r="E7" s="12" t="str">
        <f>IF(年別!$D$8="","",年別!$D$8)</f>
        <v/>
      </c>
      <c r="F7" s="12">
        <f>IF(年別!$D$9="","",年別!$D$9)</f>
        <v>471</v>
      </c>
      <c r="G7" s="12">
        <f>IF(年別!$D$10="","",年別!$D$10)</f>
        <v>2093</v>
      </c>
      <c r="H7" s="12">
        <f>IF(年別!$D$11="","",年別!$D$11)</f>
        <v>4376</v>
      </c>
      <c r="I7" s="12" t="str">
        <f>IF(年別!$D$12="","",年別!$D$12)</f>
        <v/>
      </c>
      <c r="J7" s="30">
        <f>IF(年別!$D$13="","",年別!$D$13)</f>
        <v>3942</v>
      </c>
      <c r="K7" s="12" t="str">
        <f>IF(年別!$D$14="","",年別!$D$14)</f>
        <v/>
      </c>
      <c r="L7" s="12">
        <f>IF(年別!$D$15="","",年別!$D$15)</f>
        <v>25033</v>
      </c>
      <c r="M7" s="12" t="str">
        <f>IF(年別!$D$16="","",年別!$D$16)</f>
        <v/>
      </c>
      <c r="N7" s="12" t="str">
        <f>IF(年別!$D$17="","",年別!$D$17)</f>
        <v/>
      </c>
      <c r="O7" s="12">
        <f>IF(年別!$D$18="","",年別!$D$18)</f>
        <v>9921</v>
      </c>
      <c r="P7" s="12">
        <f>IF(年別!$D$19="","",年別!$D$19)</f>
        <v>12008</v>
      </c>
      <c r="Q7" s="12">
        <f>IF(年別!$D$20="","",年別!$D$20)</f>
        <v>3664</v>
      </c>
      <c r="R7" s="12">
        <f>IF(年別!$D$21="","",年別!$D$21)</f>
        <v>7139</v>
      </c>
      <c r="S7" s="12">
        <f>IF(年別!$D$22="","",年別!$D$22)</f>
        <v>2672</v>
      </c>
      <c r="T7" s="12" t="str">
        <f>IF(年別!$D$23="","",年別!$D$23)</f>
        <v/>
      </c>
      <c r="U7" s="12" t="str">
        <f>IF(年別!$D$24="","",年別!$D$24)</f>
        <v/>
      </c>
      <c r="V7" s="12">
        <f>IF(年別!$D$25="","",年別!$D$25)</f>
        <v>20980</v>
      </c>
      <c r="W7" s="12">
        <f>IF(年別!$D$26="","",年別!$D$26)</f>
        <v>84834</v>
      </c>
      <c r="X7" s="12" t="str">
        <f>IF(年別!$D$27="","",年別!$D$27)</f>
        <v/>
      </c>
      <c r="Y7" s="12" t="str">
        <f>IF(年別!$D$28="","",年別!$D$28)</f>
        <v/>
      </c>
      <c r="Z7" s="12" t="str">
        <f>IF(年別!$D$29="","",年別!$D$29)</f>
        <v/>
      </c>
      <c r="AA7" s="12">
        <f>IF(年別!$D$30="","",年別!$D$30)</f>
        <v>25745</v>
      </c>
      <c r="AB7" s="12">
        <f>IF(年別!$D$31="","",年別!$D$31)</f>
        <v>17921</v>
      </c>
      <c r="AC7" s="12" t="str">
        <f>IF(年別!$D$32="","",年別!$D$32)</f>
        <v/>
      </c>
      <c r="AD7" s="12" t="str">
        <f>IF(年別!$D$33="","",年別!$D$33)</f>
        <v/>
      </c>
      <c r="AE7" s="12" t="str">
        <f>IF(年別!$D$34="","",年別!$D$34)</f>
        <v/>
      </c>
      <c r="AF7" s="12">
        <f>IF(年別!$D$35="","",年別!$D$35)</f>
        <v>858</v>
      </c>
      <c r="AG7" s="12">
        <f>IF(年別!$D$36="","",年別!$D$36)</f>
        <v>3036</v>
      </c>
      <c r="AH7" s="12" t="str">
        <f>IF(年別!$D$37="","",年別!$D$37)</f>
        <v/>
      </c>
      <c r="AI7" s="12">
        <f>IF(年別!$D$38="","",年別!$D$38)</f>
        <v>3127</v>
      </c>
      <c r="AJ7" s="12">
        <f>IF(年別!$D$39="","",年別!$D$39)</f>
        <v>5001</v>
      </c>
      <c r="AK7" s="12" t="str">
        <f>IF(年別!$D$40="","",年別!$D$40)</f>
        <v/>
      </c>
      <c r="AL7" s="12" t="str">
        <f>IF(年別!$D$41="","",年別!$D$41)</f>
        <v/>
      </c>
      <c r="AM7" s="12" t="str">
        <f>IF(年別!$D$42="","",年別!$D$42)</f>
        <v/>
      </c>
      <c r="AN7" s="12">
        <f>IF(年別!$D$43="","",年別!$D$43)</f>
        <v>58956</v>
      </c>
      <c r="AO7" s="12" t="str">
        <f>IF(年別!$D$44="","",年別!$D$44)</f>
        <v/>
      </c>
      <c r="AP7" s="12" t="str">
        <f>IF(年別!$D$45="","",年別!$D$45)</f>
        <v/>
      </c>
      <c r="AQ7" s="12">
        <f>IF(年別!$D$46="","",年別!$D$46)</f>
        <v>6169</v>
      </c>
      <c r="AR7" s="12" t="str">
        <f>IF(年別!$D$47="","",年別!$D$47)</f>
        <v/>
      </c>
      <c r="AS7" s="12">
        <f>IF(年別!$D$48="","",年別!$D$48)</f>
        <v>3684</v>
      </c>
      <c r="AT7" s="12" t="str">
        <f>IF(年別!$D$49="","",年別!$D$49)</f>
        <v/>
      </c>
      <c r="AU7" s="12" t="str">
        <f>IF(年別!$D$50="","",年別!$D$50)</f>
        <v/>
      </c>
      <c r="AV7" s="12" t="str">
        <f>IF(年別!$D$51="","",年別!$D$51)</f>
        <v/>
      </c>
      <c r="AW7" s="12">
        <f>IF(年別!$D$52="","",年別!$D$52)</f>
        <v>301630</v>
      </c>
      <c r="AX7" s="33">
        <f t="shared" ref="AX7:AX63" si="0">AW7-(SUM(B7:AV7))</f>
        <v>0</v>
      </c>
      <c r="AY7" s="10"/>
      <c r="AZ7" s="10"/>
    </row>
    <row r="8" spans="1:55" x14ac:dyDescent="0.15">
      <c r="A8" s="2">
        <v>1885</v>
      </c>
      <c r="B8" s="11" t="str">
        <f>IF(年別!$E$5="","",年別!$E$5)</f>
        <v/>
      </c>
      <c r="C8" s="12" t="str">
        <f>IF(年別!$E$6="","",年別!$E$6)</f>
        <v/>
      </c>
      <c r="D8" s="12" t="str">
        <f>IF(年別!$E$7="","",年別!$E$7)</f>
        <v/>
      </c>
      <c r="E8" s="12" t="str">
        <f>IF(年別!$E$8="","",年別!$E$8)</f>
        <v/>
      </c>
      <c r="F8" s="12" t="str">
        <f>IF(年別!$E$9="","",年別!$E$9)</f>
        <v/>
      </c>
      <c r="G8" s="12" t="str">
        <f>IF(年別!$E$10="","",年別!$E$10)</f>
        <v/>
      </c>
      <c r="H8" s="12" t="str">
        <f>IF(年別!$E$11="","",年別!$E$11)</f>
        <v/>
      </c>
      <c r="I8" s="12" t="str">
        <f>IF(年別!$E$12="","",年別!$E$12)</f>
        <v/>
      </c>
      <c r="J8" s="30" t="str">
        <f>IF(年別!$E$13="","",年別!$E$13)</f>
        <v/>
      </c>
      <c r="K8" s="12" t="str">
        <f>IF(年別!$E$14="","",年別!$E$14)</f>
        <v/>
      </c>
      <c r="L8" s="12" t="str">
        <f>IF(年別!$E$15="","",年別!$E$15)</f>
        <v/>
      </c>
      <c r="M8" s="12" t="str">
        <f>IF(年別!$E$16="","",年別!$E$16)</f>
        <v/>
      </c>
      <c r="N8" s="12" t="str">
        <f>IF(年別!$E$17="","",年別!$E$17)</f>
        <v/>
      </c>
      <c r="O8" s="12" t="str">
        <f>IF(年別!$E$18="","",年別!$E$18)</f>
        <v/>
      </c>
      <c r="P8" s="12" t="str">
        <f>IF(年別!$E$19="","",年別!$E$19)</f>
        <v/>
      </c>
      <c r="Q8" s="12" t="str">
        <f>IF(年別!$E$20="","",年別!$E$20)</f>
        <v/>
      </c>
      <c r="R8" s="12" t="str">
        <f>IF(年別!$E$21="","",年別!$E$21)</f>
        <v/>
      </c>
      <c r="S8" s="12" t="str">
        <f>IF(年別!$E$22="","",年別!$E$22)</f>
        <v/>
      </c>
      <c r="T8" s="12" t="str">
        <f>IF(年別!$E$23="","",年別!$E$23)</f>
        <v/>
      </c>
      <c r="U8" s="12" t="str">
        <f>IF(年別!$E$24="","",年別!$E$24)</f>
        <v/>
      </c>
      <c r="V8" s="12" t="str">
        <f>IF(年別!$E$25="","",年別!$E$25)</f>
        <v/>
      </c>
      <c r="W8" s="12" t="str">
        <f>IF(年別!$E$26="","",年別!$E$26)</f>
        <v/>
      </c>
      <c r="X8" s="12" t="str">
        <f>IF(年別!$E$27="","",年別!$E$27)</f>
        <v/>
      </c>
      <c r="Y8" s="12" t="str">
        <f>IF(年別!$E$28="","",年別!$E$28)</f>
        <v/>
      </c>
      <c r="Z8" s="12" t="str">
        <f>IF(年別!$E$29="","",年別!$E$29)</f>
        <v/>
      </c>
      <c r="AA8" s="12" t="str">
        <f>IF(年別!$E$30="","",年別!$E$30)</f>
        <v/>
      </c>
      <c r="AB8" s="12" t="str">
        <f>IF(年別!$E$31="","",年別!$E$31)</f>
        <v/>
      </c>
      <c r="AC8" s="12" t="str">
        <f>IF(年別!$E$32="","",年別!$E$32)</f>
        <v/>
      </c>
      <c r="AD8" s="12" t="str">
        <f>IF(年別!$E$33="","",年別!$E$33)</f>
        <v/>
      </c>
      <c r="AE8" s="12" t="str">
        <f>IF(年別!$E$34="","",年別!$E$34)</f>
        <v/>
      </c>
      <c r="AF8" s="12" t="str">
        <f>IF(年別!$E$35="","",年別!$E$35)</f>
        <v/>
      </c>
      <c r="AG8" s="12" t="str">
        <f>IF(年別!$E$36="","",年別!$E$36)</f>
        <v/>
      </c>
      <c r="AH8" s="12" t="str">
        <f>IF(年別!$E$37="","",年別!$E$37)</f>
        <v/>
      </c>
      <c r="AI8" s="12" t="str">
        <f>IF(年別!$E$38="","",年別!$E$38)</f>
        <v/>
      </c>
      <c r="AJ8" s="12" t="str">
        <f>IF(年別!$E$39="","",年別!$E$39)</f>
        <v/>
      </c>
      <c r="AK8" s="12" t="str">
        <f>IF(年別!$E$40="","",年別!$E$40)</f>
        <v/>
      </c>
      <c r="AL8" s="12" t="str">
        <f>IF(年別!$E$41="","",年別!$E$41)</f>
        <v/>
      </c>
      <c r="AM8" s="12" t="str">
        <f>IF(年別!$E$42="","",年別!$E$42)</f>
        <v/>
      </c>
      <c r="AN8" s="12" t="str">
        <f>IF(年別!$E$43="","",年別!$E$43)</f>
        <v/>
      </c>
      <c r="AO8" s="12" t="str">
        <f>IF(年別!$E$44="","",年別!$E$44)</f>
        <v/>
      </c>
      <c r="AP8" s="12" t="str">
        <f>IF(年別!$E$45="","",年別!$E$45)</f>
        <v/>
      </c>
      <c r="AQ8" s="12" t="str">
        <f>IF(年別!$E$46="","",年別!$E$46)</f>
        <v/>
      </c>
      <c r="AR8" s="12" t="str">
        <f>IF(年別!$E$47="","",年別!$E$47)</f>
        <v/>
      </c>
      <c r="AS8" s="12" t="str">
        <f>IF(年別!$E$48="","",年別!$E$48)</f>
        <v/>
      </c>
      <c r="AT8" s="12" t="str">
        <f>IF(年別!$E$49="","",年別!$E$49)</f>
        <v/>
      </c>
      <c r="AU8" s="12" t="str">
        <f>IF(年別!$E$50="","",年別!$E$50)</f>
        <v/>
      </c>
      <c r="AV8" s="12" t="str">
        <f>IF(年別!$E$51="","",年別!$E$51)</f>
        <v/>
      </c>
      <c r="AW8" s="12" t="str">
        <f>IF(年別!$E$52="","",年別!$E$52)</f>
        <v/>
      </c>
      <c r="AX8" s="33">
        <f t="shared" si="0"/>
        <v>0</v>
      </c>
      <c r="AY8" s="10"/>
      <c r="AZ8" s="10"/>
    </row>
    <row r="9" spans="1:55" x14ac:dyDescent="0.15">
      <c r="A9" s="2">
        <v>1886</v>
      </c>
      <c r="B9" s="11" t="str">
        <f>IF(年別!$F$5="","",年別!$F$5)</f>
        <v/>
      </c>
      <c r="C9" s="12" t="str">
        <f>IF(年別!$F$6="","",年別!$F$6)</f>
        <v/>
      </c>
      <c r="D9" s="12" t="str">
        <f>IF(年別!$F$7="","",年別!$F$7)</f>
        <v/>
      </c>
      <c r="E9" s="12" t="str">
        <f>IF(年別!$F$8="","",年別!$F$8)</f>
        <v/>
      </c>
      <c r="F9" s="12" t="str">
        <f>IF(年別!$F$9="","",年別!$F$9)</f>
        <v/>
      </c>
      <c r="G9" s="12" t="str">
        <f>IF(年別!$F$10="","",年別!$F$10)</f>
        <v/>
      </c>
      <c r="H9" s="12" t="str">
        <f>IF(年別!$F$11="","",年別!$F$11)</f>
        <v/>
      </c>
      <c r="I9" s="12" t="str">
        <f>IF(年別!$F$12="","",年別!$F$12)</f>
        <v/>
      </c>
      <c r="J9" s="30" t="str">
        <f>IF(年別!$F$13="","",年別!$F$13)</f>
        <v/>
      </c>
      <c r="K9" s="12" t="str">
        <f>IF(年別!$F$14="","",年別!$F$14)</f>
        <v/>
      </c>
      <c r="L9" s="12" t="str">
        <f>IF(年別!$F$15="","",年別!$F$15)</f>
        <v/>
      </c>
      <c r="M9" s="12" t="str">
        <f>IF(年別!$F$16="","",年別!$F$16)</f>
        <v/>
      </c>
      <c r="N9" s="12" t="str">
        <f>IF(年別!$F$17="","",年別!$F$17)</f>
        <v/>
      </c>
      <c r="O9" s="12" t="str">
        <f>IF(年別!$F$18="","",年別!$F$18)</f>
        <v/>
      </c>
      <c r="P9" s="12" t="str">
        <f>IF(年別!$F$19="","",年別!$F$19)</f>
        <v/>
      </c>
      <c r="Q9" s="12" t="str">
        <f>IF(年別!$F$20="","",年別!$F$20)</f>
        <v/>
      </c>
      <c r="R9" s="12" t="str">
        <f>IF(年別!$F$21="","",年別!$F$21)</f>
        <v/>
      </c>
      <c r="S9" s="12" t="str">
        <f>IF(年別!$F$22="","",年別!$F$22)</f>
        <v/>
      </c>
      <c r="T9" s="12" t="str">
        <f>IF(年別!$F$23="","",年別!$F$23)</f>
        <v/>
      </c>
      <c r="U9" s="12" t="str">
        <f>IF(年別!$F$24="","",年別!$F$24)</f>
        <v/>
      </c>
      <c r="V9" s="12" t="str">
        <f>IF(年別!$F$25="","",年別!$F$25)</f>
        <v/>
      </c>
      <c r="W9" s="12" t="str">
        <f>IF(年別!$F$26="","",年別!$F$26)</f>
        <v/>
      </c>
      <c r="X9" s="12" t="str">
        <f>IF(年別!$F$27="","",年別!$F$27)</f>
        <v/>
      </c>
      <c r="Y9" s="12" t="str">
        <f>IF(年別!$F$28="","",年別!$F$28)</f>
        <v/>
      </c>
      <c r="Z9" s="12" t="str">
        <f>IF(年別!$F$29="","",年別!$F$29)</f>
        <v/>
      </c>
      <c r="AA9" s="12" t="str">
        <f>IF(年別!$F$30="","",年別!$F$30)</f>
        <v/>
      </c>
      <c r="AB9" s="12" t="str">
        <f>IF(年別!$F$31="","",年別!$F$31)</f>
        <v/>
      </c>
      <c r="AC9" s="12" t="str">
        <f>IF(年別!$F$32="","",年別!$F$32)</f>
        <v/>
      </c>
      <c r="AD9" s="12" t="str">
        <f>IF(年別!$F$33="","",年別!$F$33)</f>
        <v/>
      </c>
      <c r="AE9" s="12" t="str">
        <f>IF(年別!$F$34="","",年別!$F$34)</f>
        <v/>
      </c>
      <c r="AF9" s="12" t="str">
        <f>IF(年別!$F$35="","",年別!$F$35)</f>
        <v/>
      </c>
      <c r="AG9" s="12" t="str">
        <f>IF(年別!$F$36="","",年別!$F$36)</f>
        <v/>
      </c>
      <c r="AH9" s="12" t="str">
        <f>IF(年別!$F$37="","",年別!$F$37)</f>
        <v/>
      </c>
      <c r="AI9" s="12" t="str">
        <f>IF(年別!$F$38="","",年別!$F$38)</f>
        <v/>
      </c>
      <c r="AJ9" s="12" t="str">
        <f>IF(年別!$F$39="","",年別!$F$39)</f>
        <v/>
      </c>
      <c r="AK9" s="12" t="str">
        <f>IF(年別!$F$40="","",年別!$F$40)</f>
        <v/>
      </c>
      <c r="AL9" s="12" t="str">
        <f>IF(年別!$F$41="","",年別!$F$41)</f>
        <v/>
      </c>
      <c r="AM9" s="12" t="str">
        <f>IF(年別!$F$42="","",年別!$F$42)</f>
        <v/>
      </c>
      <c r="AN9" s="12" t="str">
        <f>IF(年別!$F$43="","",年別!$F$43)</f>
        <v/>
      </c>
      <c r="AO9" s="12" t="str">
        <f>IF(年別!$F$44="","",年別!$F$44)</f>
        <v/>
      </c>
      <c r="AP9" s="12" t="str">
        <f>IF(年別!$F$45="","",年別!$F$45)</f>
        <v/>
      </c>
      <c r="AQ9" s="12" t="str">
        <f>IF(年別!$F$46="","",年別!$F$46)</f>
        <v/>
      </c>
      <c r="AR9" s="12" t="str">
        <f>IF(年別!$F$47="","",年別!$F$47)</f>
        <v/>
      </c>
      <c r="AS9" s="12" t="str">
        <f>IF(年別!$F$48="","",年別!$F$48)</f>
        <v/>
      </c>
      <c r="AT9" s="12" t="str">
        <f>IF(年別!$F$49="","",年別!$F$49)</f>
        <v/>
      </c>
      <c r="AU9" s="12" t="str">
        <f>IF(年別!$F$50="","",年別!$F$50)</f>
        <v/>
      </c>
      <c r="AV9" s="12" t="str">
        <f>IF(年別!$F$51="","",年別!$F$51)</f>
        <v/>
      </c>
      <c r="AW9" s="12" t="str">
        <f>IF(年別!$F$52="","",年別!$F$52)</f>
        <v/>
      </c>
      <c r="AX9" s="33">
        <f t="shared" si="0"/>
        <v>0</v>
      </c>
      <c r="AY9" s="10"/>
      <c r="AZ9" s="10"/>
    </row>
    <row r="10" spans="1:55" x14ac:dyDescent="0.15">
      <c r="A10" s="2">
        <v>1887</v>
      </c>
      <c r="B10" s="11" t="str">
        <f>IF(年別!$G$5="","",年別!$G$5)</f>
        <v/>
      </c>
      <c r="C10" s="12" t="str">
        <f>IF(年別!$G$6="","",年別!$G$6)</f>
        <v/>
      </c>
      <c r="D10" s="12" t="str">
        <f>IF(年別!$G$7="","",年別!$G$7)</f>
        <v/>
      </c>
      <c r="E10" s="12" t="str">
        <f>IF(年別!$G$8="","",年別!$G$8)</f>
        <v/>
      </c>
      <c r="F10" s="12" t="str">
        <f>IF(年別!$G$9="","",年別!$G$9)</f>
        <v/>
      </c>
      <c r="G10" s="12" t="str">
        <f>IF(年別!$G$10="","",年別!$G$10)</f>
        <v/>
      </c>
      <c r="H10" s="12" t="str">
        <f>IF(年別!$G$11="","",年別!$G$11)</f>
        <v/>
      </c>
      <c r="I10" s="12" t="str">
        <f>IF(年別!$G$12="","",年別!$G$12)</f>
        <v/>
      </c>
      <c r="J10" s="30" t="str">
        <f>IF(年別!$G$13="","",年別!$G$13)</f>
        <v/>
      </c>
      <c r="K10" s="12" t="str">
        <f>IF(年別!$G$14="","",年別!$G$14)</f>
        <v/>
      </c>
      <c r="L10" s="12" t="str">
        <f>IF(年別!$G$15="","",年別!$G$15)</f>
        <v/>
      </c>
      <c r="M10" s="12" t="str">
        <f>IF(年別!$G$16="","",年別!$G$16)</f>
        <v/>
      </c>
      <c r="N10" s="12" t="str">
        <f>IF(年別!$G$17="","",年別!$G$17)</f>
        <v/>
      </c>
      <c r="O10" s="12" t="str">
        <f>IF(年別!$G$18="","",年別!$G$18)</f>
        <v/>
      </c>
      <c r="P10" s="12" t="str">
        <f>IF(年別!$G$19="","",年別!$G$19)</f>
        <v/>
      </c>
      <c r="Q10" s="12" t="str">
        <f>IF(年別!$G$20="","",年別!$G$20)</f>
        <v/>
      </c>
      <c r="R10" s="12" t="str">
        <f>IF(年別!$G$21="","",年別!$G$21)</f>
        <v/>
      </c>
      <c r="S10" s="12" t="str">
        <f>IF(年別!$G$22="","",年別!$G$22)</f>
        <v/>
      </c>
      <c r="T10" s="12" t="str">
        <f>IF(年別!$G$23="","",年別!$G$23)</f>
        <v/>
      </c>
      <c r="U10" s="12" t="str">
        <f>IF(年別!$G$24="","",年別!$G$24)</f>
        <v/>
      </c>
      <c r="V10" s="12" t="str">
        <f>IF(年別!$G$25="","",年別!$G$25)</f>
        <v/>
      </c>
      <c r="W10" s="12" t="str">
        <f>IF(年別!$G$26="","",年別!$G$26)</f>
        <v/>
      </c>
      <c r="X10" s="12" t="str">
        <f>IF(年別!$G$27="","",年別!$G$27)</f>
        <v/>
      </c>
      <c r="Y10" s="12" t="str">
        <f>IF(年別!$G$28="","",年別!$G$28)</f>
        <v/>
      </c>
      <c r="Z10" s="12" t="str">
        <f>IF(年別!$G$29="","",年別!$G$29)</f>
        <v/>
      </c>
      <c r="AA10" s="12" t="str">
        <f>IF(年別!$G$30="","",年別!$G$30)</f>
        <v/>
      </c>
      <c r="AB10" s="12" t="str">
        <f>IF(年別!$G$31="","",年別!$G$31)</f>
        <v/>
      </c>
      <c r="AC10" s="12" t="str">
        <f>IF(年別!$G$32="","",年別!$G$32)</f>
        <v/>
      </c>
      <c r="AD10" s="12" t="str">
        <f>IF(年別!$G$33="","",年別!$G$33)</f>
        <v/>
      </c>
      <c r="AE10" s="12" t="str">
        <f>IF(年別!$G$34="","",年別!$G$34)</f>
        <v/>
      </c>
      <c r="AF10" s="12" t="str">
        <f>IF(年別!$G$35="","",年別!$G$35)</f>
        <v/>
      </c>
      <c r="AG10" s="12" t="str">
        <f>IF(年別!$G$36="","",年別!$G$36)</f>
        <v/>
      </c>
      <c r="AH10" s="12" t="str">
        <f>IF(年別!$G$37="","",年別!$G$37)</f>
        <v/>
      </c>
      <c r="AI10" s="12" t="str">
        <f>IF(年別!$G$38="","",年別!$G$38)</f>
        <v/>
      </c>
      <c r="AJ10" s="12" t="str">
        <f>IF(年別!$G$39="","",年別!$G$39)</f>
        <v/>
      </c>
      <c r="AK10" s="12" t="str">
        <f>IF(年別!$G$40="","",年別!$G$40)</f>
        <v/>
      </c>
      <c r="AL10" s="12" t="str">
        <f>IF(年別!$G$41="","",年別!$G$41)</f>
        <v/>
      </c>
      <c r="AM10" s="12" t="str">
        <f>IF(年別!$G$42="","",年別!$G$42)</f>
        <v/>
      </c>
      <c r="AN10" s="12" t="str">
        <f>IF(年別!$G$43="","",年別!$G$43)</f>
        <v/>
      </c>
      <c r="AO10" s="12" t="str">
        <f>IF(年別!$G$44="","",年別!$G$44)</f>
        <v/>
      </c>
      <c r="AP10" s="12" t="str">
        <f>IF(年別!$G$45="","",年別!$G$45)</f>
        <v/>
      </c>
      <c r="AQ10" s="12" t="str">
        <f>IF(年別!$G$46="","",年別!$G$46)</f>
        <v/>
      </c>
      <c r="AR10" s="12" t="str">
        <f>IF(年別!$G$47="","",年別!$G$47)</f>
        <v/>
      </c>
      <c r="AS10" s="12" t="str">
        <f>IF(年別!$G$48="","",年別!$G$48)</f>
        <v/>
      </c>
      <c r="AT10" s="12" t="str">
        <f>IF(年別!$G$49="","",年別!$G$49)</f>
        <v/>
      </c>
      <c r="AU10" s="12" t="str">
        <f>IF(年別!$G$50="","",年別!$G$50)</f>
        <v/>
      </c>
      <c r="AV10" s="12" t="str">
        <f>IF(年別!$G$51="","",年別!$G$51)</f>
        <v/>
      </c>
      <c r="AW10" s="12" t="str">
        <f>IF(年別!$G$52="","",年別!$G$52)</f>
        <v/>
      </c>
      <c r="AX10" s="33">
        <f t="shared" si="0"/>
        <v>0</v>
      </c>
      <c r="AY10" s="10"/>
      <c r="AZ10" s="10"/>
    </row>
    <row r="11" spans="1:55" x14ac:dyDescent="0.15">
      <c r="A11" s="2">
        <v>1888</v>
      </c>
      <c r="B11" s="11" t="str">
        <f>IF(年別!$H$5="","",年別!$H$5)</f>
        <v/>
      </c>
      <c r="C11" s="12" t="str">
        <f>IF(年別!$H$6="","",年別!$H$6)</f>
        <v/>
      </c>
      <c r="D11" s="12" t="str">
        <f>IF(年別!$H$7="","",年別!$H$7)</f>
        <v/>
      </c>
      <c r="E11" s="12" t="str">
        <f>IF(年別!$H$8="","",年別!$H$8)</f>
        <v/>
      </c>
      <c r="F11" s="12" t="str">
        <f>IF(年別!$H$9="","",年別!$H$9)</f>
        <v/>
      </c>
      <c r="G11" s="12" t="str">
        <f>IF(年別!$H$10="","",年別!$H$10)</f>
        <v/>
      </c>
      <c r="H11" s="12" t="str">
        <f>IF(年別!$H$11="","",年別!$H$11)</f>
        <v/>
      </c>
      <c r="I11" s="12" t="str">
        <f>IF(年別!$H$12="","",年別!$H$12)</f>
        <v/>
      </c>
      <c r="J11" s="30" t="str">
        <f>IF(年別!$H$13="","",年別!$H$13)</f>
        <v/>
      </c>
      <c r="K11" s="12" t="str">
        <f>IF(年別!$H$14="","",年別!$H$14)</f>
        <v/>
      </c>
      <c r="L11" s="12" t="str">
        <f>IF(年別!$H$15="","",年別!$H$15)</f>
        <v/>
      </c>
      <c r="M11" s="12" t="str">
        <f>IF(年別!$H$16="","",年別!$H$16)</f>
        <v/>
      </c>
      <c r="N11" s="12" t="str">
        <f>IF(年別!$H$17="","",年別!$H$17)</f>
        <v/>
      </c>
      <c r="O11" s="12" t="str">
        <f>IF(年別!$H$18="","",年別!$H$18)</f>
        <v/>
      </c>
      <c r="P11" s="12" t="str">
        <f>IF(年別!$H$19="","",年別!$H$19)</f>
        <v/>
      </c>
      <c r="Q11" s="12" t="str">
        <f>IF(年別!$H$20="","",年別!$H$20)</f>
        <v/>
      </c>
      <c r="R11" s="12" t="str">
        <f>IF(年別!$H$21="","",年別!$H$21)</f>
        <v/>
      </c>
      <c r="S11" s="12" t="str">
        <f>IF(年別!$H$22="","",年別!$H$22)</f>
        <v/>
      </c>
      <c r="T11" s="12" t="str">
        <f>IF(年別!$H$23="","",年別!$H$23)</f>
        <v/>
      </c>
      <c r="U11" s="12" t="str">
        <f>IF(年別!$H$24="","",年別!$H$24)</f>
        <v/>
      </c>
      <c r="V11" s="12" t="str">
        <f>IF(年別!$H$25="","",年別!$H$25)</f>
        <v/>
      </c>
      <c r="W11" s="12" t="str">
        <f>IF(年別!$H$26="","",年別!$H$26)</f>
        <v/>
      </c>
      <c r="X11" s="12" t="str">
        <f>IF(年別!$H$27="","",年別!$H$27)</f>
        <v/>
      </c>
      <c r="Y11" s="12" t="str">
        <f>IF(年別!$H$28="","",年別!$H$28)</f>
        <v/>
      </c>
      <c r="Z11" s="12" t="str">
        <f>IF(年別!$H$29="","",年別!$H$29)</f>
        <v/>
      </c>
      <c r="AA11" s="12" t="str">
        <f>IF(年別!$H$30="","",年別!$H$30)</f>
        <v/>
      </c>
      <c r="AB11" s="12" t="str">
        <f>IF(年別!$H$31="","",年別!$H$31)</f>
        <v/>
      </c>
      <c r="AC11" s="12" t="str">
        <f>IF(年別!$H$32="","",年別!$H$32)</f>
        <v/>
      </c>
      <c r="AD11" s="12" t="str">
        <f>IF(年別!$H$33="","",年別!$H$33)</f>
        <v/>
      </c>
      <c r="AE11" s="12" t="str">
        <f>IF(年別!$H$34="","",年別!$H$34)</f>
        <v/>
      </c>
      <c r="AF11" s="12" t="str">
        <f>IF(年別!$H$35="","",年別!$H$35)</f>
        <v/>
      </c>
      <c r="AG11" s="12" t="str">
        <f>IF(年別!$H$36="","",年別!$H$36)</f>
        <v/>
      </c>
      <c r="AH11" s="12" t="str">
        <f>IF(年別!$H$37="","",年別!$H$37)</f>
        <v/>
      </c>
      <c r="AI11" s="12" t="str">
        <f>IF(年別!$H$38="","",年別!$H$38)</f>
        <v/>
      </c>
      <c r="AJ11" s="12" t="str">
        <f>IF(年別!$H$39="","",年別!$H$39)</f>
        <v/>
      </c>
      <c r="AK11" s="12" t="str">
        <f>IF(年別!$H$40="","",年別!$H$40)</f>
        <v/>
      </c>
      <c r="AL11" s="12" t="str">
        <f>IF(年別!$H$41="","",年別!$H$41)</f>
        <v/>
      </c>
      <c r="AM11" s="12" t="str">
        <f>IF(年別!$H$42="","",年別!$H$42)</f>
        <v/>
      </c>
      <c r="AN11" s="12" t="str">
        <f>IF(年別!$H$43="","",年別!$H$43)</f>
        <v/>
      </c>
      <c r="AO11" s="12" t="str">
        <f>IF(年別!$H$44="","",年別!$H$44)</f>
        <v/>
      </c>
      <c r="AP11" s="12" t="str">
        <f>IF(年別!$H$45="","",年別!$H$45)</f>
        <v/>
      </c>
      <c r="AQ11" s="12" t="str">
        <f>IF(年別!$H$46="","",年別!$H$46)</f>
        <v/>
      </c>
      <c r="AR11" s="12" t="str">
        <f>IF(年別!$H$47="","",年別!$H$47)</f>
        <v/>
      </c>
      <c r="AS11" s="12" t="str">
        <f>IF(年別!$H$48="","",年別!$H$48)</f>
        <v/>
      </c>
      <c r="AT11" s="12" t="str">
        <f>IF(年別!$H$49="","",年別!$H$49)</f>
        <v/>
      </c>
      <c r="AU11" s="12" t="str">
        <f>IF(年別!$H$50="","",年別!$H$50)</f>
        <v/>
      </c>
      <c r="AV11" s="12" t="str">
        <f>IF(年別!$H$51="","",年別!$H$51)</f>
        <v/>
      </c>
      <c r="AW11" s="12" t="str">
        <f>IF(年別!$H$52="","",年別!$H$52)</f>
        <v/>
      </c>
      <c r="AX11" s="33">
        <f t="shared" si="0"/>
        <v>0</v>
      </c>
      <c r="AY11" s="10"/>
      <c r="AZ11" s="10"/>
    </row>
    <row r="12" spans="1:55" x14ac:dyDescent="0.15">
      <c r="A12" s="2">
        <v>1889</v>
      </c>
      <c r="B12" s="11" t="str">
        <f>IF(年別!$I$5="","",年別!$I$5)</f>
        <v/>
      </c>
      <c r="C12" s="12" t="str">
        <f>IF(年別!$I$6="","",年別!$I$6)</f>
        <v/>
      </c>
      <c r="D12" s="12" t="str">
        <f>IF(年別!$I$7="","",年別!$I$7)</f>
        <v/>
      </c>
      <c r="E12" s="12" t="str">
        <f>IF(年別!$I$8="","",年別!$I$8)</f>
        <v/>
      </c>
      <c r="F12" s="12" t="str">
        <f>IF(年別!$I$9="","",年別!$I$9)</f>
        <v/>
      </c>
      <c r="G12" s="12" t="str">
        <f>IF(年別!$I$10="","",年別!$I$10)</f>
        <v/>
      </c>
      <c r="H12" s="12" t="str">
        <f>IF(年別!$I$11="","",年別!$I$11)</f>
        <v/>
      </c>
      <c r="I12" s="12" t="str">
        <f>IF(年別!$I$12="","",年別!$I$12)</f>
        <v/>
      </c>
      <c r="J12" s="30" t="str">
        <f>IF(年別!$I$13="","",年別!$I$13)</f>
        <v/>
      </c>
      <c r="K12" s="12" t="str">
        <f>IF(年別!$I$14="","",年別!$I$14)</f>
        <v/>
      </c>
      <c r="L12" s="12" t="str">
        <f>IF(年別!$I$15="","",年別!$I$15)</f>
        <v/>
      </c>
      <c r="M12" s="12" t="str">
        <f>IF(年別!$I$16="","",年別!$I$16)</f>
        <v/>
      </c>
      <c r="N12" s="12" t="str">
        <f>IF(年別!$I$17="","",年別!$I$17)</f>
        <v/>
      </c>
      <c r="O12" s="12" t="str">
        <f>IF(年別!$I$18="","",年別!$I$18)</f>
        <v/>
      </c>
      <c r="P12" s="12" t="str">
        <f>IF(年別!$I$19="","",年別!$I$19)</f>
        <v/>
      </c>
      <c r="Q12" s="12" t="str">
        <f>IF(年別!$I$20="","",年別!$I$20)</f>
        <v/>
      </c>
      <c r="R12" s="12" t="str">
        <f>IF(年別!$I$21="","",年別!$I$21)</f>
        <v/>
      </c>
      <c r="S12" s="12" t="str">
        <f>IF(年別!$I$22="","",年別!$I$22)</f>
        <v/>
      </c>
      <c r="T12" s="12" t="str">
        <f>IF(年別!$I$23="","",年別!$I$23)</f>
        <v/>
      </c>
      <c r="U12" s="12" t="str">
        <f>IF(年別!$I$24="","",年別!$I$24)</f>
        <v/>
      </c>
      <c r="V12" s="12" t="str">
        <f>IF(年別!$I$25="","",年別!$I$25)</f>
        <v/>
      </c>
      <c r="W12" s="12" t="str">
        <f>IF(年別!$I$26="","",年別!$I$26)</f>
        <v/>
      </c>
      <c r="X12" s="12" t="str">
        <f>IF(年別!$I$27="","",年別!$I$27)</f>
        <v/>
      </c>
      <c r="Y12" s="12" t="str">
        <f>IF(年別!$I$28="","",年別!$I$28)</f>
        <v/>
      </c>
      <c r="Z12" s="12" t="str">
        <f>IF(年別!$I$29="","",年別!$I$29)</f>
        <v/>
      </c>
      <c r="AA12" s="12" t="str">
        <f>IF(年別!$I$30="","",年別!$I$30)</f>
        <v/>
      </c>
      <c r="AB12" s="12" t="str">
        <f>IF(年別!$I$31="","",年別!$I$31)</f>
        <v/>
      </c>
      <c r="AC12" s="12" t="str">
        <f>IF(年別!$I$32="","",年別!$I$32)</f>
        <v/>
      </c>
      <c r="AD12" s="12" t="str">
        <f>IF(年別!$I$33="","",年別!$I$33)</f>
        <v/>
      </c>
      <c r="AE12" s="12" t="str">
        <f>IF(年別!$I$34="","",年別!$I$34)</f>
        <v/>
      </c>
      <c r="AF12" s="12" t="str">
        <f>IF(年別!$I$35="","",年別!$I$35)</f>
        <v/>
      </c>
      <c r="AG12" s="12" t="str">
        <f>IF(年別!$I$36="","",年別!$I$36)</f>
        <v/>
      </c>
      <c r="AH12" s="12" t="str">
        <f>IF(年別!$I$37="","",年別!$I$37)</f>
        <v/>
      </c>
      <c r="AI12" s="12" t="str">
        <f>IF(年別!$I$38="","",年別!$I$38)</f>
        <v/>
      </c>
      <c r="AJ12" s="12" t="str">
        <f>IF(年別!$I$39="","",年別!$I$39)</f>
        <v/>
      </c>
      <c r="AK12" s="12" t="str">
        <f>IF(年別!$I$40="","",年別!$I$40)</f>
        <v/>
      </c>
      <c r="AL12" s="12" t="str">
        <f>IF(年別!$I$41="","",年別!$I$41)</f>
        <v/>
      </c>
      <c r="AM12" s="12" t="str">
        <f>IF(年別!$I$42="","",年別!$I$42)</f>
        <v/>
      </c>
      <c r="AN12" s="12" t="str">
        <f>IF(年別!$I$43="","",年別!$I$43)</f>
        <v/>
      </c>
      <c r="AO12" s="12" t="str">
        <f>IF(年別!$I$44="","",年別!$I$44)</f>
        <v/>
      </c>
      <c r="AP12" s="12" t="str">
        <f>IF(年別!$I$45="","",年別!$I$45)</f>
        <v/>
      </c>
      <c r="AQ12" s="12" t="str">
        <f>IF(年別!$I$46="","",年別!$I$46)</f>
        <v/>
      </c>
      <c r="AR12" s="12" t="str">
        <f>IF(年別!$I$47="","",年別!$I$47)</f>
        <v/>
      </c>
      <c r="AS12" s="12" t="str">
        <f>IF(年別!$I$48="","",年別!$I$48)</f>
        <v/>
      </c>
      <c r="AT12" s="12" t="str">
        <f>IF(年別!$I$49="","",年別!$I$49)</f>
        <v/>
      </c>
      <c r="AU12" s="12" t="str">
        <f>IF(年別!$I$50="","",年別!$I$50)</f>
        <v/>
      </c>
      <c r="AV12" s="12" t="str">
        <f>IF(年別!$I$51="","",年別!$I$51)</f>
        <v/>
      </c>
      <c r="AW12" s="12" t="str">
        <f>IF(年別!$I$52="","",年別!$I$52)</f>
        <v/>
      </c>
      <c r="AX12" s="33">
        <f t="shared" si="0"/>
        <v>0</v>
      </c>
      <c r="AY12" s="10"/>
      <c r="AZ12" s="10"/>
    </row>
    <row r="13" spans="1:55" x14ac:dyDescent="0.15">
      <c r="A13" s="2">
        <v>1890</v>
      </c>
      <c r="B13" s="11" t="str">
        <f>IF(年別!$J$5="","",年別!$J$5)</f>
        <v/>
      </c>
      <c r="C13" s="12" t="str">
        <f>IF(年別!$J$6="","",年別!$J$6)</f>
        <v/>
      </c>
      <c r="D13" s="12" t="str">
        <f>IF(年別!$J$7="","",年別!$J$7)</f>
        <v/>
      </c>
      <c r="E13" s="12" t="str">
        <f>IF(年別!$J$8="","",年別!$J$8)</f>
        <v/>
      </c>
      <c r="F13" s="12" t="str">
        <f>IF(年別!$J$9="","",年別!$J$9)</f>
        <v/>
      </c>
      <c r="G13" s="12" t="str">
        <f>IF(年別!$J$10="","",年別!$J$10)</f>
        <v/>
      </c>
      <c r="H13" s="12" t="str">
        <f>IF(年別!$J$11="","",年別!$J$11)</f>
        <v/>
      </c>
      <c r="I13" s="12" t="str">
        <f>IF(年別!$J$12="","",年別!$J$12)</f>
        <v/>
      </c>
      <c r="J13" s="30" t="str">
        <f>IF(年別!$J$13="","",年別!$J$13)</f>
        <v/>
      </c>
      <c r="K13" s="12" t="str">
        <f>IF(年別!$J$14="","",年別!$J$14)</f>
        <v/>
      </c>
      <c r="L13" s="12" t="str">
        <f>IF(年別!$J$15="","",年別!$J$15)</f>
        <v/>
      </c>
      <c r="M13" s="12" t="str">
        <f>IF(年別!$J$16="","",年別!$J$16)</f>
        <v/>
      </c>
      <c r="N13" s="12" t="str">
        <f>IF(年別!$J$17="","",年別!$J$17)</f>
        <v/>
      </c>
      <c r="O13" s="12" t="str">
        <f>IF(年別!$J$18="","",年別!$J$18)</f>
        <v/>
      </c>
      <c r="P13" s="12" t="str">
        <f>IF(年別!$J$19="","",年別!$J$19)</f>
        <v/>
      </c>
      <c r="Q13" s="12" t="str">
        <f>IF(年別!$J$20="","",年別!$J$20)</f>
        <v/>
      </c>
      <c r="R13" s="12" t="str">
        <f>IF(年別!$J$21="","",年別!$J$21)</f>
        <v/>
      </c>
      <c r="S13" s="12" t="str">
        <f>IF(年別!$J$22="","",年別!$J$22)</f>
        <v/>
      </c>
      <c r="T13" s="12" t="str">
        <f>IF(年別!$J$23="","",年別!$J$23)</f>
        <v/>
      </c>
      <c r="U13" s="12" t="str">
        <f>IF(年別!$J$24="","",年別!$J$24)</f>
        <v/>
      </c>
      <c r="V13" s="12" t="str">
        <f>IF(年別!$J$25="","",年別!$J$25)</f>
        <v/>
      </c>
      <c r="W13" s="12" t="str">
        <f>IF(年別!$J$26="","",年別!$J$26)</f>
        <v/>
      </c>
      <c r="X13" s="12" t="str">
        <f>IF(年別!$J$27="","",年別!$J$27)</f>
        <v/>
      </c>
      <c r="Y13" s="12" t="str">
        <f>IF(年別!$J$28="","",年別!$J$28)</f>
        <v/>
      </c>
      <c r="Z13" s="12" t="str">
        <f>IF(年別!$J$29="","",年別!$J$29)</f>
        <v/>
      </c>
      <c r="AA13" s="12" t="str">
        <f>IF(年別!$J$30="","",年別!$J$30)</f>
        <v/>
      </c>
      <c r="AB13" s="12" t="str">
        <f>IF(年別!$J$31="","",年別!$J$31)</f>
        <v/>
      </c>
      <c r="AC13" s="12" t="str">
        <f>IF(年別!$J$32="","",年別!$J$32)</f>
        <v/>
      </c>
      <c r="AD13" s="12" t="str">
        <f>IF(年別!$J$33="","",年別!$J$33)</f>
        <v/>
      </c>
      <c r="AE13" s="12" t="str">
        <f>IF(年別!$J$34="","",年別!$J$34)</f>
        <v/>
      </c>
      <c r="AF13" s="12" t="str">
        <f>IF(年別!$J$35="","",年別!$J$35)</f>
        <v/>
      </c>
      <c r="AG13" s="12" t="str">
        <f>IF(年別!$J$36="","",年別!$J$36)</f>
        <v/>
      </c>
      <c r="AH13" s="12" t="str">
        <f>IF(年別!$J$37="","",年別!$J$37)</f>
        <v/>
      </c>
      <c r="AI13" s="12" t="str">
        <f>IF(年別!$J$38="","",年別!$J$38)</f>
        <v/>
      </c>
      <c r="AJ13" s="12" t="str">
        <f>IF(年別!$J$39="","",年別!$J$39)</f>
        <v/>
      </c>
      <c r="AK13" s="12" t="str">
        <f>IF(年別!$J$40="","",年別!$J$40)</f>
        <v/>
      </c>
      <c r="AL13" s="12" t="str">
        <f>IF(年別!$J$41="","",年別!$J$41)</f>
        <v/>
      </c>
      <c r="AM13" s="12" t="str">
        <f>IF(年別!$J$42="","",年別!$J$42)</f>
        <v/>
      </c>
      <c r="AN13" s="12" t="str">
        <f>IF(年別!$J$43="","",年別!$J$43)</f>
        <v/>
      </c>
      <c r="AO13" s="12" t="str">
        <f>IF(年別!$J$44="","",年別!$J$44)</f>
        <v/>
      </c>
      <c r="AP13" s="12" t="str">
        <f>IF(年別!$J$45="","",年別!$J$45)</f>
        <v/>
      </c>
      <c r="AQ13" s="12" t="str">
        <f>IF(年別!$J$46="","",年別!$J$46)</f>
        <v/>
      </c>
      <c r="AR13" s="12" t="str">
        <f>IF(年別!$J$47="","",年別!$J$47)</f>
        <v/>
      </c>
      <c r="AS13" s="12" t="str">
        <f>IF(年別!$J$48="","",年別!$J$48)</f>
        <v/>
      </c>
      <c r="AT13" s="12" t="str">
        <f>IF(年別!$J$49="","",年別!$J$49)</f>
        <v/>
      </c>
      <c r="AU13" s="12" t="str">
        <f>IF(年別!$J$50="","",年別!$J$50)</f>
        <v/>
      </c>
      <c r="AV13" s="12" t="str">
        <f>IF(年別!$J$51="","",年別!$J$51)</f>
        <v/>
      </c>
      <c r="AW13" s="12" t="str">
        <f>IF(年別!$J$52="","",年別!$J$52)</f>
        <v/>
      </c>
      <c r="AX13" s="33">
        <f t="shared" si="0"/>
        <v>0</v>
      </c>
      <c r="AY13" s="10"/>
      <c r="AZ13" s="10"/>
    </row>
    <row r="14" spans="1:55" x14ac:dyDescent="0.15">
      <c r="A14" s="2">
        <v>1891</v>
      </c>
      <c r="B14" s="11" t="str">
        <f>IF(年別!$K$5="","",年別!$K$5)</f>
        <v/>
      </c>
      <c r="C14" s="12" t="str">
        <f>IF(年別!$K$6="","",年別!$K$6)</f>
        <v/>
      </c>
      <c r="D14" s="12" t="str">
        <f>IF(年別!$K$7="","",年別!$K$7)</f>
        <v/>
      </c>
      <c r="E14" s="12" t="str">
        <f>IF(年別!$K$8="","",年別!$K$8)</f>
        <v/>
      </c>
      <c r="F14" s="12" t="str">
        <f>IF(年別!$K$9="","",年別!$K$9)</f>
        <v/>
      </c>
      <c r="G14" s="12" t="str">
        <f>IF(年別!$K$10="","",年別!$K$10)</f>
        <v/>
      </c>
      <c r="H14" s="12" t="str">
        <f>IF(年別!$K$11="","",年別!$K$11)</f>
        <v/>
      </c>
      <c r="I14" s="12" t="str">
        <f>IF(年別!$K$12="","",年別!$K$12)</f>
        <v/>
      </c>
      <c r="J14" s="30" t="str">
        <f>IF(年別!$K$13="","",年別!$K$13)</f>
        <v/>
      </c>
      <c r="K14" s="12" t="str">
        <f>IF(年別!$K$14="","",年別!$K$14)</f>
        <v/>
      </c>
      <c r="L14" s="12" t="str">
        <f>IF(年別!$K$15="","",年別!$K$15)</f>
        <v/>
      </c>
      <c r="M14" s="12" t="str">
        <f>IF(年別!$K$16="","",年別!$K$16)</f>
        <v/>
      </c>
      <c r="N14" s="12" t="str">
        <f>IF(年別!$K$17="","",年別!$K$17)</f>
        <v/>
      </c>
      <c r="O14" s="12" t="str">
        <f>IF(年別!$K$18="","",年別!$K$18)</f>
        <v/>
      </c>
      <c r="P14" s="12" t="str">
        <f>IF(年別!$K$19="","",年別!$K$19)</f>
        <v/>
      </c>
      <c r="Q14" s="12" t="str">
        <f>IF(年別!$K$20="","",年別!$K$20)</f>
        <v/>
      </c>
      <c r="R14" s="12" t="str">
        <f>IF(年別!$K$21="","",年別!$K$21)</f>
        <v/>
      </c>
      <c r="S14" s="12" t="str">
        <f>IF(年別!$K$22="","",年別!$K$22)</f>
        <v/>
      </c>
      <c r="T14" s="12" t="str">
        <f>IF(年別!$K$23="","",年別!$K$23)</f>
        <v/>
      </c>
      <c r="U14" s="12" t="str">
        <f>IF(年別!$K$24="","",年別!$K$24)</f>
        <v/>
      </c>
      <c r="V14" s="12" t="str">
        <f>IF(年別!$K$25="","",年別!$K$25)</f>
        <v/>
      </c>
      <c r="W14" s="12" t="str">
        <f>IF(年別!$K$26="","",年別!$K$26)</f>
        <v/>
      </c>
      <c r="X14" s="12" t="str">
        <f>IF(年別!$K$27="","",年別!$K$27)</f>
        <v/>
      </c>
      <c r="Y14" s="12" t="str">
        <f>IF(年別!$K$28="","",年別!$K$28)</f>
        <v/>
      </c>
      <c r="Z14" s="12" t="str">
        <f>IF(年別!$K$29="","",年別!$K$29)</f>
        <v/>
      </c>
      <c r="AA14" s="12" t="str">
        <f>IF(年別!$K$30="","",年別!$K$30)</f>
        <v/>
      </c>
      <c r="AB14" s="12" t="str">
        <f>IF(年別!$K$31="","",年別!$K$31)</f>
        <v/>
      </c>
      <c r="AC14" s="12" t="str">
        <f>IF(年別!$K$32="","",年別!$K$32)</f>
        <v/>
      </c>
      <c r="AD14" s="12" t="str">
        <f>IF(年別!$K$33="","",年別!$K$33)</f>
        <v/>
      </c>
      <c r="AE14" s="12" t="str">
        <f>IF(年別!$K$34="","",年別!$K$34)</f>
        <v/>
      </c>
      <c r="AF14" s="12" t="str">
        <f>IF(年別!$K$35="","",年別!$K$35)</f>
        <v/>
      </c>
      <c r="AG14" s="12" t="str">
        <f>IF(年別!$K$36="","",年別!$K$36)</f>
        <v/>
      </c>
      <c r="AH14" s="12" t="str">
        <f>IF(年別!$K$37="","",年別!$K$37)</f>
        <v/>
      </c>
      <c r="AI14" s="12" t="str">
        <f>IF(年別!$K$38="","",年別!$K$38)</f>
        <v/>
      </c>
      <c r="AJ14" s="12" t="str">
        <f>IF(年別!$K$39="","",年別!$K$39)</f>
        <v/>
      </c>
      <c r="AK14" s="12" t="str">
        <f>IF(年別!$K$40="","",年別!$K$40)</f>
        <v/>
      </c>
      <c r="AL14" s="12" t="str">
        <f>IF(年別!$K$41="","",年別!$K$41)</f>
        <v/>
      </c>
      <c r="AM14" s="12" t="str">
        <f>IF(年別!$K$42="","",年別!$K$42)</f>
        <v/>
      </c>
      <c r="AN14" s="12" t="str">
        <f>IF(年別!$K$43="","",年別!$K$43)</f>
        <v/>
      </c>
      <c r="AO14" s="12" t="str">
        <f>IF(年別!$K$44="","",年別!$K$44)</f>
        <v/>
      </c>
      <c r="AP14" s="12" t="str">
        <f>IF(年別!$K$45="","",年別!$K$45)</f>
        <v/>
      </c>
      <c r="AQ14" s="12" t="str">
        <f>IF(年別!$K$46="","",年別!$K$46)</f>
        <v/>
      </c>
      <c r="AR14" s="12" t="str">
        <f>IF(年別!$K$47="","",年別!$K$47)</f>
        <v/>
      </c>
      <c r="AS14" s="12" t="str">
        <f>IF(年別!$K$48="","",年別!$K$48)</f>
        <v/>
      </c>
      <c r="AT14" s="12" t="str">
        <f>IF(年別!$K$49="","",年別!$K$49)</f>
        <v/>
      </c>
      <c r="AU14" s="12" t="str">
        <f>IF(年別!$K$50="","",年別!$K$50)</f>
        <v/>
      </c>
      <c r="AV14" s="12" t="str">
        <f>IF(年別!$K$51="","",年別!$K$51)</f>
        <v/>
      </c>
      <c r="AW14" s="12" t="str">
        <f>IF(年別!$K$52="","",年別!$K$52)</f>
        <v/>
      </c>
      <c r="AX14" s="33">
        <f t="shared" si="0"/>
        <v>0</v>
      </c>
      <c r="AY14" s="10"/>
      <c r="AZ14" s="10"/>
    </row>
    <row r="15" spans="1:55" s="37" customFormat="1" x14ac:dyDescent="0.15">
      <c r="A15" s="34">
        <v>1892</v>
      </c>
      <c r="B15" s="11">
        <f>IF(年別!$L$5="","",年別!$L$5)</f>
        <v>1</v>
      </c>
      <c r="C15" s="11" t="str">
        <f>IF(年別!$L$6="","",年別!$L$6)</f>
        <v>-</v>
      </c>
      <c r="D15" s="11">
        <f>IF(年別!$L$7="","",年別!$L$7)</f>
        <v>27.2</v>
      </c>
      <c r="E15" s="11">
        <f>IF(年別!$L$8="","",年別!$L$8)</f>
        <v>244</v>
      </c>
      <c r="F15" s="11">
        <f>IF(年別!$L$9="","",年別!$L$9)</f>
        <v>23</v>
      </c>
      <c r="G15" s="11">
        <f>IF(年別!$L$10="","",年別!$L$10)</f>
        <v>174.1</v>
      </c>
      <c r="H15" s="11">
        <f>IF(年別!$L$11="","",年別!$L$11)</f>
        <v>189.5</v>
      </c>
      <c r="I15" s="11">
        <f>IF(年別!$L$12="","",年別!$L$12)</f>
        <v>3128.1</v>
      </c>
      <c r="J15" s="35">
        <f>IF(年別!$L$13="","",年別!$L$13)</f>
        <v>599.70000000000005</v>
      </c>
      <c r="K15" s="11">
        <f>IF(年別!$L$14="","",年別!$L$14)</f>
        <v>1992.9</v>
      </c>
      <c r="L15" s="11">
        <f>IF(年別!$L$15="","",年別!$L$15)</f>
        <v>2027.5</v>
      </c>
      <c r="M15" s="11">
        <f>IF(年別!$L$16="","",年別!$L$16)</f>
        <v>1333.8</v>
      </c>
      <c r="N15" s="11">
        <f>IF(年別!$L$17="","",年別!$L$17)</f>
        <v>426.5</v>
      </c>
      <c r="O15" s="11">
        <f>IF(年別!$L$18="","",年別!$L$18)</f>
        <v>1590.5</v>
      </c>
      <c r="P15" s="11">
        <f>IF(年別!$L$19="","",年別!$L$19)</f>
        <v>1078.5</v>
      </c>
      <c r="Q15" s="11">
        <f>IF(年別!$L$20="","",年別!$L$20)</f>
        <v>860.6</v>
      </c>
      <c r="R15" s="11">
        <f>IF(年別!$L$21="","",年別!$L$21)</f>
        <v>563.20000000000005</v>
      </c>
      <c r="S15" s="11">
        <f>IF(年別!$L$22="","",年別!$L$22)</f>
        <v>377.4</v>
      </c>
      <c r="T15" s="11">
        <f>IF(年別!$L$23="","",年別!$L$23)</f>
        <v>76.5</v>
      </c>
      <c r="U15" s="11">
        <f>IF(年別!$L$24="","",年別!$L$24)</f>
        <v>34.700000000000003</v>
      </c>
      <c r="V15" s="11">
        <f>IF(年別!$L$25="","",年別!$L$25)</f>
        <v>1753.6</v>
      </c>
      <c r="W15" s="11">
        <f>IF(年別!$L$26="","",年別!$L$26)</f>
        <v>11307.1</v>
      </c>
      <c r="X15" s="11">
        <f>IF(年別!$L$27="","",年別!$L$27)</f>
        <v>590.70000000000005</v>
      </c>
      <c r="Y15" s="11">
        <f>IF(年別!$L$28="","",年別!$L$28)</f>
        <v>4455.8999999999996</v>
      </c>
      <c r="Z15" s="11">
        <f>IF(年別!$L$29="","",年別!$L$29)</f>
        <v>1476.2</v>
      </c>
      <c r="AA15" s="11">
        <f>IF(年別!$L$30="","",年別!$L$30)</f>
        <v>3065</v>
      </c>
      <c r="AB15" s="11">
        <f>IF(年別!$L$31="","",年別!$L$31)</f>
        <v>621.9</v>
      </c>
      <c r="AC15" s="11">
        <f>IF(年別!$L$32="","",年別!$L$32)</f>
        <v>1711.6</v>
      </c>
      <c r="AD15" s="11">
        <f>IF(年別!$L$33="","",年別!$L$33)</f>
        <v>2042.9</v>
      </c>
      <c r="AE15" s="11">
        <f>IF(年別!$L$34="","",年別!$L$34)</f>
        <v>928.3</v>
      </c>
      <c r="AF15" s="11">
        <f>IF(年別!$L$35="","",年別!$L$35)</f>
        <v>131.30000000000001</v>
      </c>
      <c r="AG15" s="11">
        <f>IF(年別!$L$36="","",年別!$L$36)</f>
        <v>689.3</v>
      </c>
      <c r="AH15" s="11">
        <f>IF(年別!$L$37="","",年別!$L$37)</f>
        <v>384.8</v>
      </c>
      <c r="AI15" s="11">
        <f>IF(年別!$L$38="","",年別!$L$38)</f>
        <v>314.10000000000002</v>
      </c>
      <c r="AJ15" s="11">
        <f>IF(年別!$L$39="","",年別!$L$39)</f>
        <v>623.6</v>
      </c>
      <c r="AK15" s="11">
        <f>IF(年別!$L$40="","",年別!$L$40)</f>
        <v>755.4</v>
      </c>
      <c r="AL15" s="11">
        <f>IF(年別!$L$41="","",年別!$L$41)</f>
        <v>12.6</v>
      </c>
      <c r="AM15" s="11">
        <f>IF(年別!$L$42="","",年別!$L$42)</f>
        <v>7469.6</v>
      </c>
      <c r="AN15" s="11">
        <f>IF(年別!$L$43="","",年別!$L$43)</f>
        <v>1609.5</v>
      </c>
      <c r="AO15" s="11">
        <f>IF(年別!$L$44="","",年別!$L$44)</f>
        <v>2009.3</v>
      </c>
      <c r="AP15" s="11">
        <f>IF(年別!$L$45="","",年別!$L$45)</f>
        <v>570.20000000000005</v>
      </c>
      <c r="AQ15" s="11">
        <f>IF(年別!$L$46="","",年別!$L$46)</f>
        <v>1442.2</v>
      </c>
      <c r="AR15" s="11">
        <f>IF(年別!$L$47="","",年別!$L$47)</f>
        <v>2197.1</v>
      </c>
      <c r="AS15" s="11">
        <f>IF(年別!$L$48="","",年別!$L$48)</f>
        <v>653.20000000000005</v>
      </c>
      <c r="AT15" s="11">
        <f>IF(年別!$L$49="","",年別!$L$49)</f>
        <v>910.2</v>
      </c>
      <c r="AU15" s="11">
        <f>IF(年別!$L$50="","",年別!$L$50)</f>
        <v>1173.9000000000001</v>
      </c>
      <c r="AV15" s="11" t="str">
        <f>IF(年別!$L$51="","",年別!$L$51)</f>
        <v/>
      </c>
      <c r="AW15" s="11">
        <f>IF(年別!$L$52="","",年別!$L$52)</f>
        <v>63648.2</v>
      </c>
      <c r="AX15" s="55">
        <f t="shared" si="0"/>
        <v>0</v>
      </c>
      <c r="AY15" s="36"/>
      <c r="AZ15" s="36"/>
    </row>
    <row r="16" spans="1:55" s="37" customFormat="1" x14ac:dyDescent="0.15">
      <c r="A16" s="34">
        <v>1893</v>
      </c>
      <c r="B16" s="11" t="str">
        <f>IF(年別!$M$5="","",年別!$M$5)</f>
        <v/>
      </c>
      <c r="C16" s="11" t="str">
        <f>IF(年別!$M$6="","",年別!$M$6)</f>
        <v/>
      </c>
      <c r="D16" s="11" t="str">
        <f>IF(年別!$M$7="","",年別!$M$7)</f>
        <v/>
      </c>
      <c r="E16" s="11" t="str">
        <f>IF(年別!$M$8="","",年別!$M$8)</f>
        <v/>
      </c>
      <c r="F16" s="11" t="str">
        <f>IF(年別!$M$9="","",年別!$M$9)</f>
        <v/>
      </c>
      <c r="G16" s="11" t="str">
        <f>IF(年別!$M$10="","",年別!$M$10)</f>
        <v/>
      </c>
      <c r="H16" s="11" t="str">
        <f>IF(年別!$M$11="","",年別!$M$11)</f>
        <v/>
      </c>
      <c r="I16" s="11" t="str">
        <f>IF(年別!$M$12="","",年別!$M$12)</f>
        <v/>
      </c>
      <c r="J16" s="35" t="str">
        <f>IF(年別!$M$13="","",年別!$M$13)</f>
        <v/>
      </c>
      <c r="K16" s="11" t="str">
        <f>IF(年別!$M$14="","",年別!$M$14)</f>
        <v/>
      </c>
      <c r="L16" s="11" t="str">
        <f>IF(年別!$M$15="","",年別!$M$15)</f>
        <v/>
      </c>
      <c r="M16" s="11" t="str">
        <f>IF(年別!$M$16="","",年別!$M$16)</f>
        <v/>
      </c>
      <c r="N16" s="11" t="str">
        <f>IF(年別!$M$17="","",年別!$M$17)</f>
        <v/>
      </c>
      <c r="O16" s="11" t="str">
        <f>IF(年別!$M$18="","",年別!$M$18)</f>
        <v/>
      </c>
      <c r="P16" s="11" t="str">
        <f>IF(年別!$M$19="","",年別!$M$19)</f>
        <v/>
      </c>
      <c r="Q16" s="11" t="str">
        <f>IF(年別!$M$20="","",年別!$M$20)</f>
        <v/>
      </c>
      <c r="R16" s="11" t="str">
        <f>IF(年別!$M$21="","",年別!$M$21)</f>
        <v/>
      </c>
      <c r="S16" s="11" t="str">
        <f>IF(年別!$M$22="","",年別!$M$22)</f>
        <v/>
      </c>
      <c r="T16" s="11" t="str">
        <f>IF(年別!$M$23="","",年別!$M$23)</f>
        <v/>
      </c>
      <c r="U16" s="11" t="str">
        <f>IF(年別!$M$24="","",年別!$M$24)</f>
        <v/>
      </c>
      <c r="V16" s="11" t="str">
        <f>IF(年別!$M$25="","",年別!$M$25)</f>
        <v/>
      </c>
      <c r="W16" s="11" t="str">
        <f>IF(年別!$M$26="","",年別!$M$26)</f>
        <v/>
      </c>
      <c r="X16" s="11" t="str">
        <f>IF(年別!$M$27="","",年別!$M$27)</f>
        <v/>
      </c>
      <c r="Y16" s="11" t="str">
        <f>IF(年別!$M$28="","",年別!$M$28)</f>
        <v/>
      </c>
      <c r="Z16" s="11" t="str">
        <f>IF(年別!$M$29="","",年別!$M$29)</f>
        <v/>
      </c>
      <c r="AA16" s="11" t="str">
        <f>IF(年別!$M$30="","",年別!$M$30)</f>
        <v/>
      </c>
      <c r="AB16" s="11" t="str">
        <f>IF(年別!$M$31="","",年別!$M$31)</f>
        <v/>
      </c>
      <c r="AC16" s="11" t="str">
        <f>IF(年別!$M$32="","",年別!$M$32)</f>
        <v/>
      </c>
      <c r="AD16" s="11" t="str">
        <f>IF(年別!$M$33="","",年別!$M$33)</f>
        <v/>
      </c>
      <c r="AE16" s="11" t="str">
        <f>IF(年別!$M$34="","",年別!$M$34)</f>
        <v/>
      </c>
      <c r="AF16" s="11" t="str">
        <f>IF(年別!$M$35="","",年別!$M$35)</f>
        <v/>
      </c>
      <c r="AG16" s="11" t="str">
        <f>IF(年別!$M$36="","",年別!$M$36)</f>
        <v/>
      </c>
      <c r="AH16" s="11" t="str">
        <f>IF(年別!$M$37="","",年別!$M$37)</f>
        <v/>
      </c>
      <c r="AI16" s="11" t="str">
        <f>IF(年別!$M$38="","",年別!$M$38)</f>
        <v/>
      </c>
      <c r="AJ16" s="11" t="str">
        <f>IF(年別!$M$39="","",年別!$M$39)</f>
        <v/>
      </c>
      <c r="AK16" s="11" t="str">
        <f>IF(年別!$M$40="","",年別!$M$40)</f>
        <v/>
      </c>
      <c r="AL16" s="11" t="str">
        <f>IF(年別!$M$41="","",年別!$M$41)</f>
        <v/>
      </c>
      <c r="AM16" s="11" t="str">
        <f>IF(年別!$M$42="","",年別!$M$42)</f>
        <v/>
      </c>
      <c r="AN16" s="11" t="str">
        <f>IF(年別!$M$43="","",年別!$M$43)</f>
        <v/>
      </c>
      <c r="AO16" s="11" t="str">
        <f>IF(年別!$M$44="","",年別!$M$44)</f>
        <v/>
      </c>
      <c r="AP16" s="11" t="str">
        <f>IF(年別!$M$45="","",年別!$M$45)</f>
        <v/>
      </c>
      <c r="AQ16" s="11" t="str">
        <f>IF(年別!$M$46="","",年別!$M$46)</f>
        <v/>
      </c>
      <c r="AR16" s="11" t="str">
        <f>IF(年別!$M$47="","",年別!$M$47)</f>
        <v/>
      </c>
      <c r="AS16" s="11" t="str">
        <f>IF(年別!$M$48="","",年別!$M$48)</f>
        <v/>
      </c>
      <c r="AT16" s="11" t="str">
        <f>IF(年別!$M$49="","",年別!$M$49)</f>
        <v/>
      </c>
      <c r="AU16" s="11" t="str">
        <f>IF(年別!$M$50="","",年別!$M$50)</f>
        <v/>
      </c>
      <c r="AV16" s="11" t="str">
        <f>IF(年別!$M$51="","",年別!$M$51)</f>
        <v/>
      </c>
      <c r="AW16" s="11" t="str">
        <f>IF(年別!$M$52="","",年別!$M$52)</f>
        <v/>
      </c>
      <c r="AX16" s="55">
        <f t="shared" si="0"/>
        <v>0</v>
      </c>
      <c r="AY16" s="36"/>
      <c r="AZ16" s="36"/>
    </row>
    <row r="17" spans="1:52" s="37" customFormat="1" x14ac:dyDescent="0.15">
      <c r="A17" s="34">
        <v>1894</v>
      </c>
      <c r="B17" s="11">
        <f>IF(年別!$N$5="","",年別!$N$5)</f>
        <v>0.9</v>
      </c>
      <c r="C17" s="11" t="str">
        <f>IF(年別!$N$6="","",年別!$N$6)</f>
        <v>-</v>
      </c>
      <c r="D17" s="11">
        <f>IF(年別!$N$7="","",年別!$N$7)</f>
        <v>27.8</v>
      </c>
      <c r="E17" s="11">
        <f>IF(年別!$N$8="","",年別!$N$8)</f>
        <v>242.7</v>
      </c>
      <c r="F17" s="11">
        <f>IF(年別!$N$9="","",年別!$N$9)</f>
        <v>21.5</v>
      </c>
      <c r="G17" s="11">
        <f>IF(年別!$N$10="","",年別!$N$10)</f>
        <v>148.4</v>
      </c>
      <c r="H17" s="11">
        <f>IF(年別!$N$11="","",年別!$N$11)</f>
        <v>225.9</v>
      </c>
      <c r="I17" s="11">
        <f>IF(年別!$N$12="","",年別!$N$12)</f>
        <v>3101.3</v>
      </c>
      <c r="J17" s="35">
        <f>IF(年別!$N$13="","",年別!$N$13)</f>
        <v>483.6</v>
      </c>
      <c r="K17" s="11">
        <f>IF(年別!$N$14="","",年別!$N$14)</f>
        <v>1992.9</v>
      </c>
      <c r="L17" s="11">
        <f>IF(年別!$N$15="","",年別!$N$15)</f>
        <v>2046</v>
      </c>
      <c r="M17" s="11">
        <f>IF(年別!$N$16="","",年別!$N$16)</f>
        <v>1348.5</v>
      </c>
      <c r="N17" s="11">
        <f>IF(年別!$N$17="","",年別!$N$17)</f>
        <v>1579.2</v>
      </c>
      <c r="O17" s="11">
        <f>IF(年別!$N$18="","",年別!$N$18)</f>
        <v>291.10000000000002</v>
      </c>
      <c r="P17" s="11">
        <f>IF(年別!$N$19="","",年別!$N$19)</f>
        <v>1077.2</v>
      </c>
      <c r="Q17" s="11">
        <f>IF(年別!$N$20="","",年別!$N$20)</f>
        <v>388</v>
      </c>
      <c r="R17" s="11">
        <f>IF(年別!$N$21="","",年別!$N$21)</f>
        <v>637.5</v>
      </c>
      <c r="S17" s="11">
        <f>IF(年別!$N$22="","",年別!$N$22)</f>
        <v>369.9</v>
      </c>
      <c r="T17" s="11">
        <f>IF(年別!$N$23="","",年別!$N$23)</f>
        <v>97.5</v>
      </c>
      <c r="U17" s="11">
        <f>IF(年別!$N$24="","",年別!$N$24)</f>
        <v>45.2</v>
      </c>
      <c r="V17" s="11">
        <f>IF(年別!$N$25="","",年別!$N$25)</f>
        <v>2006.1</v>
      </c>
      <c r="W17" s="11">
        <f>IF(年別!$N$26="","",年別!$N$26)</f>
        <v>13347.7</v>
      </c>
      <c r="X17" s="11">
        <f>IF(年別!$N$27="","",年別!$N$27)</f>
        <v>664.4</v>
      </c>
      <c r="Y17" s="11">
        <f>IF(年別!$N$28="","",年別!$N$28)</f>
        <v>4437.8999999999996</v>
      </c>
      <c r="Z17" s="11">
        <f>IF(年別!$N$29="","",年別!$N$29)</f>
        <v>1507</v>
      </c>
      <c r="AA17" s="11">
        <f>IF(年別!$N$30="","",年別!$N$30)</f>
        <v>3299.1</v>
      </c>
      <c r="AB17" s="11">
        <f>IF(年別!$N$31="","",年別!$N$31)</f>
        <v>651.20000000000005</v>
      </c>
      <c r="AC17" s="11">
        <f>IF(年別!$N$32="","",年別!$N$32)</f>
        <v>1561.8</v>
      </c>
      <c r="AD17" s="11">
        <f>IF(年別!$N$33="","",年別!$N$33)</f>
        <v>3234</v>
      </c>
      <c r="AE17" s="11">
        <f>IF(年別!$N$34="","",年別!$N$34)</f>
        <v>918.4</v>
      </c>
      <c r="AF17" s="11">
        <f>IF(年別!$N$35="","",年別!$N$35)</f>
        <v>127.1</v>
      </c>
      <c r="AG17" s="11">
        <f>IF(年別!$N$36="","",年別!$N$36)</f>
        <v>668.1</v>
      </c>
      <c r="AH17" s="11">
        <f>IF(年別!$N$37="","",年別!$N$37)</f>
        <v>608.70000000000005</v>
      </c>
      <c r="AI17" s="11">
        <f>IF(年別!$N$38="","",年別!$N$38)</f>
        <v>359.9</v>
      </c>
      <c r="AJ17" s="11">
        <f>IF(年別!$N$39="","",年別!$N$39)</f>
        <v>709.2</v>
      </c>
      <c r="AK17" s="11">
        <f>IF(年別!$N$40="","",年別!$N$40)</f>
        <v>572.4</v>
      </c>
      <c r="AL17" s="11">
        <f>IF(年別!$N$41="","",年別!$N$41)</f>
        <v>18.2</v>
      </c>
      <c r="AM17" s="11">
        <f>IF(年別!$N$42="","",年別!$N$42)</f>
        <v>2131.9</v>
      </c>
      <c r="AN17" s="11">
        <f>IF(年別!$N$43="","",年別!$N$43)</f>
        <v>1607.7</v>
      </c>
      <c r="AO17" s="11">
        <f>IF(年別!$N$44="","",年別!$N$44)</f>
        <v>1798.5</v>
      </c>
      <c r="AP17" s="11">
        <f>IF(年別!$N$45="","",年別!$N$45)</f>
        <v>702.9</v>
      </c>
      <c r="AQ17" s="11">
        <f>IF(年別!$N$46="","",年別!$N$46)</f>
        <v>546.79999999999995</v>
      </c>
      <c r="AR17" s="11">
        <f>IF(年別!$N$47="","",年別!$N$47)</f>
        <v>2196.3000000000002</v>
      </c>
      <c r="AS17" s="11">
        <f>IF(年別!$N$48="","",年別!$N$48)</f>
        <v>640.6</v>
      </c>
      <c r="AT17" s="11">
        <f>IF(年別!$N$49="","",年別!$N$49)</f>
        <v>981.7</v>
      </c>
      <c r="AU17" s="11">
        <f>IF(年別!$N$50="","",年別!$N$50)</f>
        <v>1505.5</v>
      </c>
      <c r="AV17" s="11" t="str">
        <f>IF(年別!$N$51="","",年別!$N$51)</f>
        <v/>
      </c>
      <c r="AW17" s="11">
        <f>IF(年別!$N$52="","",年別!$N$52)</f>
        <v>60928.2</v>
      </c>
      <c r="AX17" s="55">
        <f t="shared" si="0"/>
        <v>0</v>
      </c>
      <c r="AY17" s="36"/>
      <c r="AZ17" s="36"/>
    </row>
    <row r="18" spans="1:52" s="37" customFormat="1" x14ac:dyDescent="0.15">
      <c r="A18" s="34">
        <v>1895</v>
      </c>
      <c r="B18" s="11">
        <f>IF(年別!$O$5="","",年別!$O$5)</f>
        <v>0.9</v>
      </c>
      <c r="C18" s="11" t="str">
        <f>IF(年別!$O$6="","",年別!$O$6)</f>
        <v>-</v>
      </c>
      <c r="D18" s="11">
        <f>IF(年別!$O$7="","",年別!$O$7)</f>
        <v>23.7</v>
      </c>
      <c r="E18" s="11">
        <f>IF(年別!$O$8="","",年別!$O$8)</f>
        <v>238.5</v>
      </c>
      <c r="F18" s="11">
        <f>IF(年別!$O$9="","",年別!$O$9)</f>
        <v>25.3</v>
      </c>
      <c r="G18" s="11">
        <f>IF(年別!$O$10="","",年別!$O$10)</f>
        <v>154.19999999999999</v>
      </c>
      <c r="H18" s="11">
        <f>IF(年別!$O$11="","",年別!$O$11)</f>
        <v>224.7</v>
      </c>
      <c r="I18" s="11">
        <f>IF(年別!$O$12="","",年別!$O$12)</f>
        <v>3113.5</v>
      </c>
      <c r="J18" s="35">
        <f>IF(年別!$O$13="","",年別!$O$13)</f>
        <v>435</v>
      </c>
      <c r="K18" s="11">
        <f>IF(年別!$O$14="","",年別!$O$14)</f>
        <v>85</v>
      </c>
      <c r="L18" s="11">
        <f>IF(年別!$O$15="","",年別!$O$15)</f>
        <v>1977.3</v>
      </c>
      <c r="M18" s="11">
        <f>IF(年別!$O$16="","",年別!$O$16)</f>
        <v>1314.3</v>
      </c>
      <c r="N18" s="11">
        <f>IF(年別!$O$17="","",年別!$O$17)</f>
        <v>1451.3</v>
      </c>
      <c r="O18" s="11">
        <f>IF(年別!$O$18="","",年別!$O$18)</f>
        <v>323.7</v>
      </c>
      <c r="P18" s="11">
        <f>IF(年別!$O$19="","",年別!$O$19)</f>
        <v>1069.9000000000001</v>
      </c>
      <c r="Q18" s="11">
        <f>IF(年別!$O$20="","",年別!$O$20)</f>
        <v>715.3</v>
      </c>
      <c r="R18" s="11">
        <f>IF(年別!$O$21="","",年別!$O$21)</f>
        <v>638.70000000000005</v>
      </c>
      <c r="S18" s="11">
        <f>IF(年別!$O$22="","",年別!$O$22)</f>
        <v>422</v>
      </c>
      <c r="T18" s="11">
        <f>IF(年別!$O$23="","",年別!$O$23)</f>
        <v>96.7</v>
      </c>
      <c r="U18" s="11">
        <f>IF(年別!$O$24="","",年別!$O$24)</f>
        <v>43.6</v>
      </c>
      <c r="V18" s="11">
        <f>IF(年別!$O$25="","",年別!$O$25)</f>
        <v>2071.9</v>
      </c>
      <c r="W18" s="11">
        <f>IF(年別!$O$26="","",年別!$O$26)</f>
        <v>13361.1</v>
      </c>
      <c r="X18" s="11">
        <f>IF(年別!$O$27="","",年別!$O$27)</f>
        <v>578.6</v>
      </c>
      <c r="Y18" s="11">
        <f>IF(年別!$O$28="","",年別!$O$28)</f>
        <v>4208</v>
      </c>
      <c r="Z18" s="11">
        <f>IF(年別!$O$29="","",年別!$O$29)</f>
        <v>1693</v>
      </c>
      <c r="AA18" s="11">
        <f>IF(年別!$O$30="","",年別!$O$30)</f>
        <v>3227.5</v>
      </c>
      <c r="AB18" s="11">
        <f>IF(年別!$O$31="","",年別!$O$31)</f>
        <v>636.5</v>
      </c>
      <c r="AC18" s="11">
        <f>IF(年別!$O$32="","",年別!$O$32)</f>
        <v>1400.3</v>
      </c>
      <c r="AD18" s="11">
        <f>IF(年別!$O$33="","",年別!$O$33)</f>
        <v>1627.2</v>
      </c>
      <c r="AE18" s="11">
        <f>IF(年別!$O$34="","",年別!$O$34)</f>
        <v>950.6</v>
      </c>
      <c r="AF18" s="11">
        <f>IF(年別!$O$35="","",年別!$O$35)</f>
        <v>167.9</v>
      </c>
      <c r="AG18" s="11">
        <f>IF(年別!$O$36="","",年別!$O$36)</f>
        <v>740.2</v>
      </c>
      <c r="AH18" s="11">
        <f>IF(年別!$O$37="","",年別!$O$37)</f>
        <v>642</v>
      </c>
      <c r="AI18" s="11">
        <f>IF(年別!$O$38="","",年別!$O$38)</f>
        <v>379.9</v>
      </c>
      <c r="AJ18" s="11">
        <f>IF(年別!$O$39="","",年別!$O$39)</f>
        <v>702.8</v>
      </c>
      <c r="AK18" s="11">
        <f>IF(年別!$O$40="","",年別!$O$40)</f>
        <v>588.20000000000005</v>
      </c>
      <c r="AL18" s="11">
        <f>IF(年別!$O$41="","",年別!$O$41)</f>
        <v>22.9</v>
      </c>
      <c r="AM18" s="11">
        <f>IF(年別!$O$42="","",年別!$O$42)</f>
        <v>2205.5</v>
      </c>
      <c r="AN18" s="11">
        <f>IF(年別!$O$43="","",年別!$O$43)</f>
        <v>1635.8</v>
      </c>
      <c r="AO18" s="11">
        <f>IF(年別!$O$44="","",年別!$O$44)</f>
        <v>1869.4</v>
      </c>
      <c r="AP18" s="11">
        <f>IF(年別!$O$45="","",年別!$O$45)</f>
        <v>694.9</v>
      </c>
      <c r="AQ18" s="11">
        <f>IF(年別!$O$46="","",年別!$O$46)</f>
        <v>506.6</v>
      </c>
      <c r="AR18" s="11">
        <f>IF(年別!$O$47="","",年別!$O$47)</f>
        <v>2303.9</v>
      </c>
      <c r="AS18" s="11">
        <f>IF(年別!$O$48="","",年別!$O$48)</f>
        <v>768.8</v>
      </c>
      <c r="AT18" s="11">
        <f>IF(年別!$O$49="","",年別!$O$49)</f>
        <v>879.5</v>
      </c>
      <c r="AU18" s="11">
        <f>IF(年別!$O$50="","",年別!$O$50)</f>
        <v>1512</v>
      </c>
      <c r="AV18" s="11" t="str">
        <f>IF(年別!$O$51="","",年別!$O$51)</f>
        <v/>
      </c>
      <c r="AW18" s="11">
        <f>IF(年別!$O$52="","",年別!$O$52)</f>
        <v>57728.6</v>
      </c>
      <c r="AX18" s="55">
        <f t="shared" si="0"/>
        <v>0</v>
      </c>
      <c r="AY18" s="36"/>
      <c r="AZ18" s="36"/>
    </row>
    <row r="19" spans="1:52" s="37" customFormat="1" x14ac:dyDescent="0.15">
      <c r="A19" s="34">
        <v>1896</v>
      </c>
      <c r="B19" s="11">
        <f>IF(年別!$P$5="","",年別!$P$5)</f>
        <v>0.9</v>
      </c>
      <c r="C19" s="11" t="str">
        <f>IF(年別!$P$6="","",年別!$P$6)</f>
        <v>-</v>
      </c>
      <c r="D19" s="11">
        <f>IF(年別!$P$7="","",年別!$P$7)</f>
        <v>22.7</v>
      </c>
      <c r="E19" s="11">
        <f>IF(年別!$P$8="","",年別!$P$8)</f>
        <v>242.6</v>
      </c>
      <c r="F19" s="11">
        <f>IF(年別!$P$9="","",年別!$P$9)</f>
        <v>34.4</v>
      </c>
      <c r="G19" s="11">
        <f>IF(年別!$P$10="","",年別!$P$10)</f>
        <v>162.80000000000001</v>
      </c>
      <c r="H19" s="11">
        <f>IF(年別!$P$11="","",年別!$P$11)</f>
        <v>208.2</v>
      </c>
      <c r="I19" s="11">
        <f>IF(年別!$P$12="","",年別!$P$12)</f>
        <v>2903.8</v>
      </c>
      <c r="J19" s="35">
        <f>IF(年別!$P$13="","",年別!$P$13)</f>
        <v>395.9</v>
      </c>
      <c r="K19" s="11">
        <f>IF(年別!$P$14="","",年別!$P$14)</f>
        <v>57.5</v>
      </c>
      <c r="L19" s="11">
        <f>IF(年別!$P$15="","",年別!$P$15)</f>
        <v>1912.8</v>
      </c>
      <c r="M19" s="11">
        <f>IF(年別!$P$16="","",年別!$P$16)</f>
        <v>1244.7</v>
      </c>
      <c r="N19" s="11">
        <f>IF(年別!$P$17="","",年別!$P$17)</f>
        <v>1292.4000000000001</v>
      </c>
      <c r="O19" s="11">
        <f>IF(年別!$P$18="","",年別!$P$18)</f>
        <v>309.3</v>
      </c>
      <c r="P19" s="11">
        <f>IF(年別!$P$19="","",年別!$P$19)</f>
        <v>1073.8</v>
      </c>
      <c r="Q19" s="11">
        <f>IF(年別!$P$20="","",年別!$P$20)</f>
        <v>472.1</v>
      </c>
      <c r="R19" s="11">
        <f>IF(年別!$P$21="","",年別!$P$21)</f>
        <v>575.4</v>
      </c>
      <c r="S19" s="11">
        <f>IF(年別!$P$22="","",年別!$P$22)</f>
        <v>438.9</v>
      </c>
      <c r="T19" s="11">
        <f>IF(年別!$P$23="","",年別!$P$23)</f>
        <v>51.6</v>
      </c>
      <c r="U19" s="11">
        <f>IF(年別!$P$24="","",年別!$P$24)</f>
        <v>43.6</v>
      </c>
      <c r="V19" s="11">
        <f>IF(年別!$P$25="","",年別!$P$25)</f>
        <v>2148.4</v>
      </c>
      <c r="W19" s="11">
        <f>IF(年別!$P$26="","",年別!$P$26)</f>
        <v>14597.1</v>
      </c>
      <c r="X19" s="11">
        <f>IF(年別!$P$27="","",年別!$P$27)</f>
        <v>558.20000000000005</v>
      </c>
      <c r="Y19" s="11">
        <f>IF(年別!$P$28="","",年別!$P$28)</f>
        <v>4086</v>
      </c>
      <c r="Z19" s="11">
        <f>IF(年別!$P$29="","",年別!$P$29)</f>
        <v>1573.3</v>
      </c>
      <c r="AA19" s="11">
        <f>IF(年別!$P$30="","",年別!$P$30)</f>
        <v>3298</v>
      </c>
      <c r="AB19" s="11">
        <f>IF(年別!$P$31="","",年別!$P$31)</f>
        <v>581.1</v>
      </c>
      <c r="AC19" s="11">
        <f>IF(年別!$P$32="","",年別!$P$32)</f>
        <v>1376</v>
      </c>
      <c r="AD19" s="11">
        <f>IF(年別!$P$33="","",年別!$P$33)</f>
        <v>1710.1</v>
      </c>
      <c r="AE19" s="11">
        <f>IF(年別!$P$34="","",年別!$P$34)</f>
        <v>1008.4</v>
      </c>
      <c r="AF19" s="11">
        <f>IF(年別!$P$35="","",年別!$P$35)</f>
        <v>82.5</v>
      </c>
      <c r="AG19" s="11">
        <f>IF(年別!$P$36="","",年別!$P$36)</f>
        <v>738.3</v>
      </c>
      <c r="AH19" s="11">
        <f>IF(年別!$P$37="","",年別!$P$37)</f>
        <v>642.6</v>
      </c>
      <c r="AI19" s="11">
        <f>IF(年別!$P$38="","",年別!$P$38)</f>
        <v>570</v>
      </c>
      <c r="AJ19" s="11">
        <f>IF(年別!$P$39="","",年別!$P$39)</f>
        <v>635.1</v>
      </c>
      <c r="AK19" s="11">
        <f>IF(年別!$P$40="","",年別!$P$40)</f>
        <v>733.8</v>
      </c>
      <c r="AL19" s="11">
        <f>IF(年別!$P$41="","",年別!$P$41)</f>
        <v>26.5</v>
      </c>
      <c r="AM19" s="11">
        <f>IF(年別!$P$42="","",年別!$P$42)</f>
        <v>2324.5</v>
      </c>
      <c r="AN19" s="11">
        <f>IF(年別!$P$43="","",年別!$P$43)</f>
        <v>2044.3</v>
      </c>
      <c r="AO19" s="11">
        <f>IF(年別!$P$44="","",年別!$P$44)</f>
        <v>2053.8000000000002</v>
      </c>
      <c r="AP19" s="11">
        <f>IF(年別!$P$45="","",年別!$P$45)</f>
        <v>695.4</v>
      </c>
      <c r="AQ19" s="11">
        <f>IF(年別!$P$46="","",年別!$P$46)</f>
        <v>444.5</v>
      </c>
      <c r="AR19" s="11">
        <f>IF(年別!$P$47="","",年別!$P$47)</f>
        <v>2334.8000000000002</v>
      </c>
      <c r="AS19" s="11">
        <f>IF(年別!$P$48="","",年別!$P$48)</f>
        <v>759</v>
      </c>
      <c r="AT19" s="11">
        <f>IF(年別!$P$49="","",年別!$P$49)</f>
        <v>1464.4</v>
      </c>
      <c r="AU19" s="11">
        <f>IF(年別!$P$50="","",年別!$P$50)</f>
        <v>1549.6</v>
      </c>
      <c r="AV19" s="11" t="str">
        <f>IF(年別!$P$51="","",年別!$P$51)</f>
        <v/>
      </c>
      <c r="AW19" s="11">
        <f>IF(年別!$P$52="","",年別!$P$52)</f>
        <v>59479.1</v>
      </c>
      <c r="AX19" s="55">
        <f t="shared" si="0"/>
        <v>0</v>
      </c>
      <c r="AY19" s="36"/>
      <c r="AZ19" s="36"/>
    </row>
    <row r="20" spans="1:52" s="37" customFormat="1" x14ac:dyDescent="0.15">
      <c r="A20" s="34">
        <v>1897</v>
      </c>
      <c r="B20" s="11">
        <f>IF(年別!$Q$5="","",年別!$Q$5)</f>
        <v>0.9</v>
      </c>
      <c r="C20" s="11" t="str">
        <f>IF(年別!$Q$6="","",年別!$Q$6)</f>
        <v>-</v>
      </c>
      <c r="D20" s="11">
        <f>IF(年別!$Q$7="","",年別!$Q$7)</f>
        <v>51.4</v>
      </c>
      <c r="E20" s="11">
        <f>IF(年別!$Q$8="","",年別!$Q$8)</f>
        <v>248.2</v>
      </c>
      <c r="F20" s="11">
        <f>IF(年別!$Q$9="","",年別!$Q$9)</f>
        <v>82.9</v>
      </c>
      <c r="G20" s="11">
        <f>IF(年別!$Q$10="","",年別!$Q$10)</f>
        <v>150.30000000000001</v>
      </c>
      <c r="H20" s="11">
        <f>IF(年別!$Q$11="","",年別!$Q$11)</f>
        <v>228.7</v>
      </c>
      <c r="I20" s="11">
        <f>IF(年別!$Q$12="","",年別!$Q$12)</f>
        <v>2673.7</v>
      </c>
      <c r="J20" s="35">
        <f>IF(年別!$Q$13="","",年別!$Q$13)</f>
        <v>429.5</v>
      </c>
      <c r="K20" s="11">
        <f>IF(年別!$Q$14="","",年別!$Q$14)</f>
        <v>62.3</v>
      </c>
      <c r="L20" s="11">
        <f>IF(年別!$Q$15="","",年別!$Q$15)</f>
        <v>1832.8</v>
      </c>
      <c r="M20" s="11">
        <f>IF(年別!$Q$16="","",年別!$Q$16)</f>
        <v>1113.8</v>
      </c>
      <c r="N20" s="11">
        <f>IF(年別!$Q$17="","",年別!$Q$17)</f>
        <v>1434.3</v>
      </c>
      <c r="O20" s="11">
        <f>IF(年別!$Q$18="","",年別!$Q$18)</f>
        <v>309.10000000000002</v>
      </c>
      <c r="P20" s="11">
        <f>IF(年別!$Q$19="","",年別!$Q$19)</f>
        <v>1095.9000000000001</v>
      </c>
      <c r="Q20" s="11">
        <f>IF(年別!$Q$20="","",年別!$Q$20)</f>
        <v>489.8</v>
      </c>
      <c r="R20" s="11">
        <f>IF(年別!$Q$21="","",年別!$Q$21)</f>
        <v>434.9</v>
      </c>
      <c r="S20" s="11">
        <f>IF(年別!$Q$22="","",年別!$Q$22)</f>
        <v>564.20000000000005</v>
      </c>
      <c r="T20" s="11">
        <f>IF(年別!$Q$23="","",年別!$Q$23)</f>
        <v>88.6</v>
      </c>
      <c r="U20" s="11">
        <f>IF(年別!$Q$24="","",年別!$Q$24)</f>
        <v>39.200000000000003</v>
      </c>
      <c r="V20" s="11">
        <f>IF(年別!$Q$25="","",年別!$Q$25)</f>
        <v>1935.4</v>
      </c>
      <c r="W20" s="11">
        <f>IF(年別!$Q$26="","",年別!$Q$26)</f>
        <v>14648</v>
      </c>
      <c r="X20" s="11">
        <f>IF(年別!$Q$27="","",年別!$Q$27)</f>
        <v>616.9</v>
      </c>
      <c r="Y20" s="11">
        <f>IF(年別!$Q$28="","",年別!$Q$28)</f>
        <v>3910</v>
      </c>
      <c r="Z20" s="11">
        <f>IF(年別!$Q$29="","",年別!$Q$29)</f>
        <v>1447</v>
      </c>
      <c r="AA20" s="11">
        <f>IF(年別!$Q$30="","",年別!$Q$30)</f>
        <v>3210.5</v>
      </c>
      <c r="AB20" s="11">
        <f>IF(年別!$Q$31="","",年別!$Q$31)</f>
        <v>541.20000000000005</v>
      </c>
      <c r="AC20" s="11">
        <f>IF(年別!$Q$32="","",年別!$Q$32)</f>
        <v>1376</v>
      </c>
      <c r="AD20" s="11">
        <f>IF(年別!$Q$33="","",年別!$Q$33)</f>
        <v>1629.8</v>
      </c>
      <c r="AE20" s="11">
        <f>IF(年別!$Q$34="","",年別!$Q$34)</f>
        <v>764.6</v>
      </c>
      <c r="AF20" s="11">
        <f>IF(年別!$Q$35="","",年別!$Q$35)</f>
        <v>148.19999999999999</v>
      </c>
      <c r="AG20" s="11">
        <f>IF(年別!$Q$36="","",年別!$Q$36)</f>
        <v>662.7</v>
      </c>
      <c r="AH20" s="11">
        <f>IF(年別!$Q$37="","",年別!$Q$37)</f>
        <v>674</v>
      </c>
      <c r="AI20" s="11">
        <f>IF(年別!$Q$38="","",年別!$Q$38)</f>
        <v>600.4</v>
      </c>
      <c r="AJ20" s="11">
        <f>IF(年別!$Q$39="","",年別!$Q$39)</f>
        <v>634.5</v>
      </c>
      <c r="AK20" s="11">
        <f>IF(年別!$Q$40="","",年別!$Q$40)</f>
        <v>1111.5999999999999</v>
      </c>
      <c r="AL20" s="11">
        <f>IF(年別!$Q$41="","",年別!$Q$41)</f>
        <v>19.3</v>
      </c>
      <c r="AM20" s="11">
        <f>IF(年別!$Q$42="","",年別!$Q$42)</f>
        <v>1934.7</v>
      </c>
      <c r="AN20" s="11">
        <f>IF(年別!$Q$43="","",年別!$Q$43)</f>
        <v>1933.3</v>
      </c>
      <c r="AO20" s="11">
        <f>IF(年別!$Q$44="","",年別!$Q$44)</f>
        <v>2475.1999999999998</v>
      </c>
      <c r="AP20" s="11">
        <f>IF(年別!$Q$45="","",年別!$Q$45)</f>
        <v>859.1</v>
      </c>
      <c r="AQ20" s="11">
        <f>IF(年別!$Q$46="","",年別!$Q$46)</f>
        <v>483.9</v>
      </c>
      <c r="AR20" s="11">
        <f>IF(年別!$Q$47="","",年別!$Q$47)</f>
        <v>2411.9</v>
      </c>
      <c r="AS20" s="11">
        <f>IF(年別!$Q$48="","",年別!$Q$48)</f>
        <v>734.4</v>
      </c>
      <c r="AT20" s="11">
        <f>IF(年別!$Q$49="","",年別!$Q$49)</f>
        <v>1249.0999999999999</v>
      </c>
      <c r="AU20" s="11">
        <f>IF(年別!$Q$50="","",年別!$Q$50)</f>
        <v>1545.8</v>
      </c>
      <c r="AV20" s="11">
        <f>IF(年別!$Q$51="","",年別!$Q$51)</f>
        <v>4.0999999999999996</v>
      </c>
      <c r="AW20" s="11">
        <f>IF(年別!$Q$52="","",年別!$Q$52)</f>
        <v>58892.1</v>
      </c>
      <c r="AX20" s="55">
        <f t="shared" si="0"/>
        <v>0</v>
      </c>
      <c r="AY20" s="36"/>
      <c r="AZ20" s="36"/>
    </row>
    <row r="21" spans="1:52" s="37" customFormat="1" x14ac:dyDescent="0.15">
      <c r="A21" s="34">
        <v>1898</v>
      </c>
      <c r="B21" s="11">
        <f>IF(年別!$R$5="","",年別!$R$5)</f>
        <v>0.9</v>
      </c>
      <c r="C21" s="11" t="str">
        <f>IF(年別!$R$6="","",年別!$R$6)</f>
        <v>-</v>
      </c>
      <c r="D21" s="11">
        <f>IF(年別!$R$7="","",年別!$R$7)</f>
        <v>28.4</v>
      </c>
      <c r="E21" s="11">
        <f>IF(年別!$R$8="","",年別!$R$8)</f>
        <v>252.3</v>
      </c>
      <c r="F21" s="11">
        <f>IF(年別!$R$9="","",年別!$R$9)</f>
        <v>21.9</v>
      </c>
      <c r="G21" s="11">
        <f>IF(年別!$R$10="","",年別!$R$10)</f>
        <v>148.69999999999999</v>
      </c>
      <c r="H21" s="11">
        <f>IF(年別!$R$11="","",年別!$R$11)</f>
        <v>233.4</v>
      </c>
      <c r="I21" s="11">
        <f>IF(年別!$R$12="","",年別!$R$12)</f>
        <v>2696.4</v>
      </c>
      <c r="J21" s="35">
        <f>IF(年別!$R$13="","",年別!$R$13)</f>
        <v>413.8</v>
      </c>
      <c r="K21" s="11">
        <f>IF(年別!$R$14="","",年別!$R$14)</f>
        <v>52.1</v>
      </c>
      <c r="L21" s="11">
        <f>IF(年別!$R$15="","",年別!$R$15)</f>
        <v>1789.5</v>
      </c>
      <c r="M21" s="11">
        <f>IF(年別!$R$16="","",年別!$R$16)</f>
        <v>1025.4000000000001</v>
      </c>
      <c r="N21" s="11">
        <f>IF(年別!$R$17="","",年別!$R$17)</f>
        <v>1939.2</v>
      </c>
      <c r="O21" s="11">
        <f>IF(年別!$R$18="","",年別!$R$18)</f>
        <v>313.10000000000002</v>
      </c>
      <c r="P21" s="11">
        <f>IF(年別!$R$19="","",年別!$R$19)</f>
        <v>1177.8</v>
      </c>
      <c r="Q21" s="11">
        <f>IF(年別!$R$20="","",年別!$R$20)</f>
        <v>457.2</v>
      </c>
      <c r="R21" s="11">
        <f>IF(年別!$R$21="","",年別!$R$21)</f>
        <v>599.79999999999995</v>
      </c>
      <c r="S21" s="11">
        <f>IF(年別!$R$22="","",年別!$R$22)</f>
        <v>447</v>
      </c>
      <c r="T21" s="11">
        <f>IF(年別!$R$23="","",年別!$R$23)</f>
        <v>84.5</v>
      </c>
      <c r="U21" s="11">
        <f>IF(年別!$R$24="","",年別!$R$24)</f>
        <v>39.200000000000003</v>
      </c>
      <c r="V21" s="11">
        <f>IF(年別!$R$25="","",年別!$R$25)</f>
        <v>2093</v>
      </c>
      <c r="W21" s="11">
        <f>IF(年別!$R$26="","",年別!$R$26)</f>
        <v>14779.6</v>
      </c>
      <c r="X21" s="11">
        <f>IF(年別!$R$27="","",年別!$R$27)</f>
        <v>586.6</v>
      </c>
      <c r="Y21" s="11">
        <f>IF(年別!$R$28="","",年別!$R$28)</f>
        <v>3542.9</v>
      </c>
      <c r="Z21" s="11">
        <f>IF(年別!$R$29="","",年別!$R$29)</f>
        <v>1452.9</v>
      </c>
      <c r="AA21" s="11">
        <f>IF(年別!$R$30="","",年別!$R$30)</f>
        <v>3030.4</v>
      </c>
      <c r="AB21" s="11">
        <f>IF(年別!$R$31="","",年別!$R$31)</f>
        <v>500.5</v>
      </c>
      <c r="AC21" s="11">
        <f>IF(年別!$R$32="","",年別!$R$32)</f>
        <v>1276.7</v>
      </c>
      <c r="AD21" s="11">
        <f>IF(年別!$R$33="","",年別!$R$33)</f>
        <v>1583.6</v>
      </c>
      <c r="AE21" s="11">
        <f>IF(年別!$R$34="","",年別!$R$34)</f>
        <v>710.5</v>
      </c>
      <c r="AF21" s="11">
        <f>IF(年別!$R$35="","",年別!$R$35)</f>
        <v>181.4</v>
      </c>
      <c r="AG21" s="11">
        <f>IF(年別!$R$36="","",年別!$R$36)</f>
        <v>669.7</v>
      </c>
      <c r="AH21" s="11">
        <f>IF(年別!$R$37="","",年別!$R$37)</f>
        <v>626.29999999999995</v>
      </c>
      <c r="AI21" s="11">
        <f>IF(年別!$R$38="","",年別!$R$38)</f>
        <v>385</v>
      </c>
      <c r="AJ21" s="11">
        <f>IF(年別!$R$39="","",年別!$R$39)</f>
        <v>664.2</v>
      </c>
      <c r="AK21" s="11">
        <f>IF(年別!$R$40="","",年別!$R$40)</f>
        <v>909.7</v>
      </c>
      <c r="AL21" s="11">
        <f>IF(年別!$R$41="","",年別!$R$41)</f>
        <v>21</v>
      </c>
      <c r="AM21" s="11">
        <f>IF(年別!$R$42="","",年別!$R$42)</f>
        <v>1919.9</v>
      </c>
      <c r="AN21" s="11">
        <f>IF(年別!$R$43="","",年別!$R$43)</f>
        <v>1850</v>
      </c>
      <c r="AO21" s="11">
        <f>IF(年別!$R$44="","",年別!$R$44)</f>
        <v>2205.5</v>
      </c>
      <c r="AP21" s="11">
        <f>IF(年別!$R$45="","",年別!$R$45)</f>
        <v>1286.5999999999999</v>
      </c>
      <c r="AQ21" s="11">
        <f>IF(年別!$R$6="","",年別!$R$46)</f>
        <v>489.8</v>
      </c>
      <c r="AR21" s="11">
        <f>IF(年別!$R$47="","",年別!$R$47)</f>
        <v>2438.1999999999998</v>
      </c>
      <c r="AS21" s="11">
        <f>IF(年別!$R$48="","",年別!$R$48)</f>
        <v>752</v>
      </c>
      <c r="AT21" s="11">
        <f>IF(年別!$R$49="","",年別!$R$49)</f>
        <v>1244.2</v>
      </c>
      <c r="AU21" s="11">
        <f>IF(年別!$R$50="","",年別!$R$50)</f>
        <v>1723.7</v>
      </c>
      <c r="AV21" s="11">
        <f>IF(年別!$R$51="","",年別!$R$51)</f>
        <v>3.5</v>
      </c>
      <c r="AW21" s="11">
        <f>IF(年別!$R$52="","",年別!$R$52)</f>
        <v>58648</v>
      </c>
      <c r="AX21" s="55">
        <f t="shared" si="0"/>
        <v>0</v>
      </c>
      <c r="AY21" s="36"/>
      <c r="AZ21" s="36"/>
    </row>
    <row r="22" spans="1:52" s="37" customFormat="1" x14ac:dyDescent="0.15">
      <c r="A22" s="34">
        <v>1899</v>
      </c>
      <c r="B22" s="11">
        <f>IF(年別!$S$5="","",年別!$S$5)</f>
        <v>0.9</v>
      </c>
      <c r="C22" s="11" t="str">
        <f>IF(年別!$S$6="","",年別!$S$6)</f>
        <v>－</v>
      </c>
      <c r="D22" s="11">
        <f>IF(年別!$S$7="","",年別!$S$7)</f>
        <v>26.1</v>
      </c>
      <c r="E22" s="11">
        <f>IF(年別!$S$8="","",年別!$S$8)</f>
        <v>233.1</v>
      </c>
      <c r="F22" s="11">
        <f>IF(年別!$S$9="","",年別!$S$9)</f>
        <v>26.3</v>
      </c>
      <c r="G22" s="11">
        <f>IF(年別!$S$10="","",年別!$S$10)</f>
        <v>144.4</v>
      </c>
      <c r="H22" s="11">
        <f>IF(年別!$S$11="","",年別!$S$11)</f>
        <v>319.5</v>
      </c>
      <c r="I22" s="11">
        <f>IF(年別!$S$12="","",年別!$S$12)</f>
        <v>2681.6</v>
      </c>
      <c r="J22" s="35">
        <f>IF(年別!$S$13="","",年別!$S$13)</f>
        <v>398.3</v>
      </c>
      <c r="K22" s="11">
        <f>IF(年別!$S$14="","",年別!$S$14)</f>
        <v>70.7</v>
      </c>
      <c r="L22" s="11">
        <f>IF(年別!$S$15="","",年別!$S$15)</f>
        <v>1791.5</v>
      </c>
      <c r="M22" s="11">
        <f>IF(年別!$S$16="","",年別!$S$16)</f>
        <v>983.1</v>
      </c>
      <c r="N22" s="11">
        <f>IF(年別!$S$17="","",年別!$S$17)</f>
        <v>1820.5</v>
      </c>
      <c r="O22" s="11">
        <f>IF(年別!$S$18="","",年別!$S$18)</f>
        <v>285.5</v>
      </c>
      <c r="P22" s="11">
        <f>IF(年別!$S$19="","",年別!$S$19)</f>
        <v>1072.0999999999999</v>
      </c>
      <c r="Q22" s="11">
        <f>IF(年別!$S$20="","",年別!$S$20)</f>
        <v>456.8</v>
      </c>
      <c r="R22" s="11">
        <f>IF(年別!$S$21="","",年別!$S$21)</f>
        <v>536.6</v>
      </c>
      <c r="S22" s="11">
        <f>IF(年別!$S$22="","",年別!$S$22)</f>
        <v>495.8</v>
      </c>
      <c r="T22" s="11">
        <f>IF(年別!$S$23="","",年別!$S$23)</f>
        <v>79.900000000000006</v>
      </c>
      <c r="U22" s="11">
        <f>IF(年別!$S$24="","",年別!$S$24)</f>
        <v>34.799999999999997</v>
      </c>
      <c r="V22" s="11">
        <f>IF(年別!$S$25="","",年別!$S$25)</f>
        <v>1932.1</v>
      </c>
      <c r="W22" s="11">
        <f>IF(年別!$S$26="","",年別!$S$26)</f>
        <v>16021.7</v>
      </c>
      <c r="X22" s="11">
        <f>IF(年別!$S$27="","",年別!$S$27)</f>
        <v>542.70000000000005</v>
      </c>
      <c r="Y22" s="11">
        <f>IF(年別!$S$28="","",年別!$S$28)</f>
        <v>3510.3</v>
      </c>
      <c r="Z22" s="11">
        <f>IF(年別!$S$29="","",年別!$S$29)</f>
        <v>1592.7</v>
      </c>
      <c r="AA22" s="11">
        <f>IF(年別!$S$30="","",年別!$S$30)</f>
        <v>3022.2</v>
      </c>
      <c r="AB22" s="11">
        <f>IF(年別!$S$31="","",年別!$S$31)</f>
        <v>455.2</v>
      </c>
      <c r="AC22" s="11">
        <f>IF(年別!$S$32="","",年別!$S$32)</f>
        <v>1380.6</v>
      </c>
      <c r="AD22" s="11">
        <f>IF(年別!$S$33="","",年別!$S$33)</f>
        <v>1515.8</v>
      </c>
      <c r="AE22" s="11">
        <f>IF(年別!$S$34="","",年別!$S$34)</f>
        <v>689.5</v>
      </c>
      <c r="AF22" s="11">
        <f>IF(年別!$S$35="","",年別!$S$35)</f>
        <v>154.1</v>
      </c>
      <c r="AG22" s="11">
        <f>IF(年別!$S$36="","",年別!$S$36)</f>
        <v>671.3</v>
      </c>
      <c r="AH22" s="11">
        <f>IF(年別!$S$37="","",年別!$S$37)</f>
        <v>638.79999999999995</v>
      </c>
      <c r="AI22" s="11">
        <f>IF(年別!$S$38="","",年別!$S$38)</f>
        <v>400.8</v>
      </c>
      <c r="AJ22" s="11">
        <f>IF(年別!$S$39="","",年別!$S$39)</f>
        <v>638.5</v>
      </c>
      <c r="AK22" s="11">
        <f>IF(年別!$S$40="","",年別!$S$40)</f>
        <v>1134.4000000000001</v>
      </c>
      <c r="AL22" s="11">
        <f>IF(年別!$S$41="","",年別!$S$41)</f>
        <v>25.9</v>
      </c>
      <c r="AM22" s="11">
        <f>IF(年別!$S$42="","",年別!$S$42)</f>
        <v>1816.3</v>
      </c>
      <c r="AN22" s="11">
        <f>IF(年別!$S$43="","",年別!$S$43)</f>
        <v>1032.0999999999999</v>
      </c>
      <c r="AO22" s="11">
        <f>IF(年別!$S$44="","",年別!$S$44)</f>
        <v>1505.9</v>
      </c>
      <c r="AP22" s="11">
        <f>IF(年別!$S$45="","",年別!$S$45)</f>
        <v>1020.4</v>
      </c>
      <c r="AQ22" s="11">
        <f>IF(年別!$S$46="","",年別!$S$46)</f>
        <v>380.8</v>
      </c>
      <c r="AR22" s="50">
        <f>IF(年別!$S$47="","",年別!$S$47)</f>
        <v>2472</v>
      </c>
      <c r="AS22" s="11">
        <f>IF(年別!$S$48="","",年別!$S$48)</f>
        <v>800</v>
      </c>
      <c r="AT22" s="11">
        <f>IF(年別!$S$49="","",年別!$S$49)</f>
        <v>1300</v>
      </c>
      <c r="AU22" s="11">
        <f>IF(年別!$S$50="","",年別!$S$50)</f>
        <v>1768.7</v>
      </c>
      <c r="AV22" s="11">
        <f>IF(年別!$S$51="","",年別!$S$51)</f>
        <v>2.8</v>
      </c>
      <c r="AW22" s="11">
        <f>IF(年別!$S$52="","",年別!$S$52)</f>
        <v>57883.1</v>
      </c>
      <c r="AX22" s="55">
        <f t="shared" si="0"/>
        <v>0</v>
      </c>
      <c r="AY22" s="36"/>
      <c r="AZ22" s="36"/>
    </row>
    <row r="23" spans="1:52" s="37" customFormat="1" x14ac:dyDescent="0.15">
      <c r="A23" s="34">
        <v>1900</v>
      </c>
      <c r="B23" s="11" t="str">
        <f>IF(年別!$T$5="","",年別!$T$5)</f>
        <v>-</v>
      </c>
      <c r="C23" s="11" t="str">
        <f>IF(年別!$T$6="","",年別!$T$6)</f>
        <v>-</v>
      </c>
      <c r="D23" s="11">
        <f>IF(年別!$T$7="","",年別!$T$7)</f>
        <v>46.9</v>
      </c>
      <c r="E23" s="11">
        <f>IF(年別!$T$8="","",年別!$T$8)</f>
        <v>225.4</v>
      </c>
      <c r="F23" s="11">
        <f>IF(年別!$T$9="","",年別!$T$9)</f>
        <v>23</v>
      </c>
      <c r="G23" s="11">
        <f>IF(年別!$T$10="","",年別!$T$10)</f>
        <v>86.8</v>
      </c>
      <c r="H23" s="11">
        <f>IF(年別!$T$11="","",年別!$T$11)</f>
        <v>194.6</v>
      </c>
      <c r="I23" s="11">
        <f>IF(年別!$T$12="","",年別!$T$12)</f>
        <v>2723</v>
      </c>
      <c r="J23" s="35">
        <f>IF(年別!$T$13="","",年別!$T$13)</f>
        <v>387.7</v>
      </c>
      <c r="K23" s="11">
        <f>IF(年別!$T$14="","",年別!$T$14)</f>
        <v>54.2</v>
      </c>
      <c r="L23" s="11">
        <f>IF(年別!$T$15="","",年別!$T$15)</f>
        <v>1701.2</v>
      </c>
      <c r="M23" s="11">
        <f>IF(年別!$T$16="","",年別!$T$16)</f>
        <v>1044.3</v>
      </c>
      <c r="N23" s="11">
        <f>IF(年別!$T$17="","",年別!$T$17)</f>
        <v>1512.6</v>
      </c>
      <c r="O23" s="11">
        <f>IF(年別!$T$18="","",年別!$T$18)</f>
        <v>280.3</v>
      </c>
      <c r="P23" s="11">
        <f>IF(年別!$T$19="","",年別!$T$19)</f>
        <v>1113.8</v>
      </c>
      <c r="Q23" s="11">
        <f>IF(年別!$T$20="","",年別!$T$20)</f>
        <v>717.9</v>
      </c>
      <c r="R23" s="11">
        <f>IF(年別!$T$21="","",年別!$T$21)</f>
        <v>453.8</v>
      </c>
      <c r="S23" s="11">
        <f>IF(年別!$T$22="","",年別!$T$22)</f>
        <v>478.6</v>
      </c>
      <c r="T23" s="11">
        <f>IF(年別!$T$23="","",年別!$T$23)</f>
        <v>87.6</v>
      </c>
      <c r="U23" s="11">
        <f>IF(年別!$T$24="","",年別!$T$24)</f>
        <v>41.2</v>
      </c>
      <c r="V23" s="11">
        <f>IF(年別!$T$25="","",年別!$T$25)</f>
        <v>1730.1</v>
      </c>
      <c r="W23" s="11">
        <f>IF(年別!$T$26="","",年別!$T$26)</f>
        <v>10875.5</v>
      </c>
      <c r="X23" s="11">
        <f>IF(年別!$T$27="","",年別!$T$27)</f>
        <v>524.1</v>
      </c>
      <c r="Y23" s="11">
        <f>IF(年別!$T$28="","",年別!$T$28)</f>
        <v>3425.7</v>
      </c>
      <c r="Z23" s="11">
        <f>IF(年別!$T$29="","",年別!$T$29)</f>
        <v>1339.4</v>
      </c>
      <c r="AA23" s="11">
        <f>IF(年別!$T$30="","",年別!$T$30)</f>
        <v>2385.9</v>
      </c>
      <c r="AB23" s="11">
        <f>IF(年別!$T$31="","",年別!$T$31)</f>
        <v>452.1</v>
      </c>
      <c r="AC23" s="11">
        <f>IF(年別!$T$32="","",年別!$T$32)</f>
        <v>1209.8</v>
      </c>
      <c r="AD23" s="11">
        <f>IF(年別!$T$33="","",年別!$T$33)</f>
        <v>1514</v>
      </c>
      <c r="AE23" s="11">
        <f>IF(年別!$T$34="","",年別!$T$34)</f>
        <v>646.79999999999995</v>
      </c>
      <c r="AF23" s="11">
        <f>IF(年別!$T$35="","",年別!$T$35)</f>
        <v>137.4</v>
      </c>
      <c r="AG23" s="11">
        <f>IF(年別!$T$36="","",年別!$T$36)</f>
        <v>689.5</v>
      </c>
      <c r="AH23" s="11">
        <f>IF(年別!$T$37="","",年別!$T$37)</f>
        <v>667.7</v>
      </c>
      <c r="AI23" s="11">
        <f>IF(年別!$T$38="","",年別!$T$38)</f>
        <v>399.4</v>
      </c>
      <c r="AJ23" s="11">
        <f>IF(年別!$T$39="","",年別!$T$39)</f>
        <v>598.70000000000005</v>
      </c>
      <c r="AK23" s="11">
        <f>IF(年別!$T$40="","",年別!$T$40)</f>
        <v>859</v>
      </c>
      <c r="AL23" s="11">
        <f>IF(年別!$T$41="","",年別!$T$41)</f>
        <v>30.6</v>
      </c>
      <c r="AM23" s="11">
        <f>IF(年別!$T$42="","",年別!$T$42)</f>
        <v>1049.8</v>
      </c>
      <c r="AN23" s="11">
        <f>IF(年別!$T$43="","",年別!$T$43)</f>
        <v>1151.2</v>
      </c>
      <c r="AO23" s="11">
        <f>IF(年別!$T$44="","",年別!$T$44)</f>
        <v>2003.7</v>
      </c>
      <c r="AP23" s="11">
        <f>IF(年別!$T$45="","",年別!$T$45)</f>
        <v>718.7</v>
      </c>
      <c r="AQ23" s="11">
        <f>IF(年別!$T$46="","",年別!$T$46)</f>
        <v>513</v>
      </c>
      <c r="AR23" s="11">
        <f>IF(年別!$T$47="","",年別!$T$47)</f>
        <v>2012.6</v>
      </c>
      <c r="AS23" s="11">
        <f>IF(年別!$T$48="","",年別!$T$48)</f>
        <v>723.7</v>
      </c>
      <c r="AT23" s="11">
        <f>IF(年別!$T$49="","",年別!$T$49)</f>
        <v>708.8</v>
      </c>
      <c r="AU23" s="11">
        <f>IF(年別!$T$50="","",年別!$T$50)</f>
        <v>1725.1</v>
      </c>
      <c r="AV23" s="11">
        <f>IF(年別!$T$51="","",年別!$T$51)</f>
        <v>0.9</v>
      </c>
      <c r="AW23" s="11">
        <f>IF(年別!$T$52="","",年別!$T$52)</f>
        <v>49266.1</v>
      </c>
      <c r="AX23" s="55">
        <f t="shared" si="0"/>
        <v>0</v>
      </c>
      <c r="AY23" s="36"/>
      <c r="AZ23" s="36"/>
    </row>
    <row r="24" spans="1:52" s="37" customFormat="1" x14ac:dyDescent="0.15">
      <c r="A24" s="34">
        <v>1901</v>
      </c>
      <c r="B24" s="11" t="str">
        <f>IF(年別!$U$5="","",年別!$U$5)</f>
        <v/>
      </c>
      <c r="C24" s="11" t="str">
        <f>IF(年別!$U$6="","",年別!$U$6)</f>
        <v/>
      </c>
      <c r="D24" s="11">
        <f>IF(年別!$U$7="","",年別!$U$7)</f>
        <v>42.4</v>
      </c>
      <c r="E24" s="11">
        <f>IF(年別!$U$8="","",年別!$U$8)</f>
        <v>669</v>
      </c>
      <c r="F24" s="11">
        <f>IF(年別!$U$9="","",年別!$U$9)</f>
        <v>23.3</v>
      </c>
      <c r="G24" s="11">
        <f>IF(年別!$U$10="","",年別!$U$10)</f>
        <v>126.3</v>
      </c>
      <c r="H24" s="11">
        <f>IF(年別!$U$11="","",年別!$U$11)</f>
        <v>197.5</v>
      </c>
      <c r="I24" s="11">
        <f>IF(年別!$U$12="","",年別!$U$12)</f>
        <v>2435.1999999999998</v>
      </c>
      <c r="J24" s="35">
        <f>IF(年別!$U$13="","",年別!$U$13)</f>
        <v>588.29999999999995</v>
      </c>
      <c r="K24" s="11">
        <f>IF(年別!$U$14="","",年別!$U$14)</f>
        <v>56.7</v>
      </c>
      <c r="L24" s="11">
        <f>IF(年別!$U$15="","",年別!$U$15)</f>
        <v>1710.4</v>
      </c>
      <c r="M24" s="11">
        <f>IF(年別!$U$16="","",年別!$U$16)</f>
        <v>1033.2</v>
      </c>
      <c r="N24" s="11">
        <f>IF(年別!$U$17="","",年別!$U$17)</f>
        <v>821.6</v>
      </c>
      <c r="O24" s="11">
        <f>IF(年別!$U$18="","",年別!$U$18)</f>
        <v>261.8</v>
      </c>
      <c r="P24" s="11">
        <f>IF(年別!$U$19="","",年別!$U$19)</f>
        <v>1117.7</v>
      </c>
      <c r="Q24" s="11">
        <f>IF(年別!$U$20="","",年別!$U$20)</f>
        <v>463.1</v>
      </c>
      <c r="R24" s="11">
        <f>IF(年別!$U$21="","",年別!$U$21)</f>
        <v>586.20000000000005</v>
      </c>
      <c r="S24" s="11">
        <f>IF(年別!$U$22="","",年別!$U$22)</f>
        <v>516.5</v>
      </c>
      <c r="T24" s="11">
        <f>IF(年別!$U$23="","",年別!$U$23)</f>
        <v>97.8</v>
      </c>
      <c r="U24" s="11">
        <f>IF(年別!$U$24="","",年別!$U$24)</f>
        <v>48</v>
      </c>
      <c r="V24" s="11">
        <f>IF(年別!$U$25="","",年別!$U$25)</f>
        <v>1624.9</v>
      </c>
      <c r="W24" s="11">
        <f>IF(年別!$U$26="","",年別!$U$26)</f>
        <v>10693.1</v>
      </c>
      <c r="X24" s="11">
        <f>IF(年別!$U$27="","",年別!$U$27)</f>
        <v>467.1</v>
      </c>
      <c r="Y24" s="11">
        <f>IF(年別!$U$28="","",年別!$U$28)</f>
        <v>3255.6</v>
      </c>
      <c r="Z24" s="11">
        <f>IF(年別!$U$29="","",年別!$U$29)</f>
        <v>1391.8</v>
      </c>
      <c r="AA24" s="11">
        <f>IF(年別!$U$30="","",年別!$U$30)</f>
        <v>2344.1</v>
      </c>
      <c r="AB24" s="11">
        <f>IF(年別!$U$31="","",年別!$U$31)</f>
        <v>368.4</v>
      </c>
      <c r="AC24" s="11">
        <f>IF(年別!$U$32="","",年別!$U$32)</f>
        <v>1259.2</v>
      </c>
      <c r="AD24" s="11">
        <f>IF(年別!$U$33="","",年別!$U$33)</f>
        <v>1499.4</v>
      </c>
      <c r="AE24" s="11">
        <f>IF(年別!$U$34="","",年別!$U$34)</f>
        <v>658.4</v>
      </c>
      <c r="AF24" s="11">
        <f>IF(年別!$U$35="","",年別!$U$35)</f>
        <v>131.6</v>
      </c>
      <c r="AG24" s="11">
        <f>IF(年別!$U$36="","",年別!$U$36)</f>
        <v>694.6</v>
      </c>
      <c r="AH24" s="11">
        <f>IF(年別!$U$37="","",年別!$U$37)</f>
        <v>677.7</v>
      </c>
      <c r="AI24" s="11">
        <f>IF(年別!$U$38="","",年別!$U$38)</f>
        <v>417.9</v>
      </c>
      <c r="AJ24" s="11">
        <f>IF(年別!$U$39="","",年別!$U$39)</f>
        <v>619.29999999999995</v>
      </c>
      <c r="AK24" s="11">
        <f>IF(年別!$U$40="","",年別!$U$40)</f>
        <v>720</v>
      </c>
      <c r="AL24" s="11">
        <f>IF(年別!$U$41="","",年別!$U$41)</f>
        <v>30.7</v>
      </c>
      <c r="AM24" s="11">
        <f>IF(年別!$U$42="","",年別!$U$42)</f>
        <v>985.9</v>
      </c>
      <c r="AN24" s="11">
        <f>IF(年別!$U$43="","",年別!$U$43)</f>
        <v>1634.8</v>
      </c>
      <c r="AO24" s="11">
        <f>IF(年別!$U$44="","",年別!$U$44)</f>
        <v>1760.8</v>
      </c>
      <c r="AP24" s="11">
        <f>IF(年別!$U$45="","",年別!$U$45)</f>
        <v>754.8</v>
      </c>
      <c r="AQ24" s="11">
        <f>IF(年別!$U$46="","",年別!$U$46)</f>
        <v>560.70000000000005</v>
      </c>
      <c r="AR24" s="11">
        <f>IF(年別!$U$47="","",年別!$U$47)</f>
        <v>2287.4</v>
      </c>
      <c r="AS24" s="11">
        <f>IF(年別!$U$48="","",年別!$U$48)</f>
        <v>712.6</v>
      </c>
      <c r="AT24" s="11">
        <f>IF(年別!$U$49="","",年別!$U$49)</f>
        <v>723.1</v>
      </c>
      <c r="AU24" s="11">
        <f>IF(年別!$U$50="","",年別!$U$50)</f>
        <v>1778.8</v>
      </c>
      <c r="AV24" s="11">
        <f>IF(年別!$U$51="","",年別!$U$51)</f>
        <v>0.5</v>
      </c>
      <c r="AW24" s="11">
        <f>IF(年別!$U$52="","",年別!$U$52)</f>
        <v>48848.2</v>
      </c>
      <c r="AX24" s="55">
        <f t="shared" si="0"/>
        <v>0</v>
      </c>
      <c r="AY24" s="36"/>
      <c r="AZ24" s="36"/>
    </row>
    <row r="25" spans="1:52" s="37" customFormat="1" x14ac:dyDescent="0.15">
      <c r="A25" s="34">
        <v>1902</v>
      </c>
      <c r="B25" s="11" t="str">
        <f>IF(年別!$V$5="","",年別!$V$5)</f>
        <v>-</v>
      </c>
      <c r="C25" s="11" t="str">
        <f>IF(年別!$V$6="","",年別!$V$6)</f>
        <v/>
      </c>
      <c r="D25" s="11">
        <f>IF(年別!$V$7="","",年別!$V$7)</f>
        <v>36.200000000000003</v>
      </c>
      <c r="E25" s="11">
        <f>IF(年別!$V$8="","",年別!$V$8)</f>
        <v>267.60000000000002</v>
      </c>
      <c r="F25" s="11">
        <f>IF(年別!$V$9="","",年別!$V$9)</f>
        <v>24</v>
      </c>
      <c r="G25" s="11">
        <f>IF(年別!$V$10="","",年別!$V$10)</f>
        <v>121.2</v>
      </c>
      <c r="H25" s="11">
        <f>IF(年別!$V$11="","",年別!$V$11)</f>
        <v>175.3</v>
      </c>
      <c r="I25" s="11">
        <f>IF(年別!$V$12="","",年別!$V$12)</f>
        <v>2364.9</v>
      </c>
      <c r="J25" s="35">
        <f>IF(年別!$V$13="","",年別!$V$13)</f>
        <v>458.3</v>
      </c>
      <c r="K25" s="11">
        <f>IF(年別!$V$14="","",年別!$V$14)</f>
        <v>64.400000000000006</v>
      </c>
      <c r="L25" s="11">
        <f>IF(年別!$V$15="","",年別!$V$15)</f>
        <v>1668.6</v>
      </c>
      <c r="M25" s="11">
        <f>IF(年別!$V$16="","",年別!$V$16)</f>
        <v>1122.3</v>
      </c>
      <c r="N25" s="11">
        <f>IF(年別!$V$17="","",年別!$V$17)</f>
        <v>809.6</v>
      </c>
      <c r="O25" s="11">
        <f>IF(年別!$V$18="","",年別!$V$18)</f>
        <v>225.4</v>
      </c>
      <c r="P25" s="11">
        <f>IF(年別!$V$19="","",年別!$V$19)</f>
        <v>1029.2</v>
      </c>
      <c r="Q25" s="11">
        <f>IF(年別!$V$20="","",年別!$V$20)</f>
        <v>546.79999999999995</v>
      </c>
      <c r="R25" s="11">
        <f>IF(年別!$V$21="","",年別!$V$21)</f>
        <v>568.6</v>
      </c>
      <c r="S25" s="11">
        <f>IF(年別!$V$22="","",年別!$V$22)</f>
        <v>452.6</v>
      </c>
      <c r="T25" s="11">
        <f>IF(年別!$V$23="","",年別!$V$23)</f>
        <v>88</v>
      </c>
      <c r="U25" s="11">
        <f>IF(年別!$V$24="","",年別!$V$24)</f>
        <v>33.299999999999997</v>
      </c>
      <c r="V25" s="11">
        <f>IF(年別!$V$25="","",年別!$V$25)</f>
        <v>1503</v>
      </c>
      <c r="W25" s="11">
        <f>IF(年別!$V$26="","",年別!$V$26)</f>
        <v>11450.5</v>
      </c>
      <c r="X25" s="11">
        <f>IF(年別!$V$27="","",年別!$V$27)</f>
        <v>435.3</v>
      </c>
      <c r="Y25" s="11">
        <f>IF(年別!$V$28="","",年別!$V$28)</f>
        <v>3192.7</v>
      </c>
      <c r="Z25" s="11">
        <f>IF(年別!$V$29="","",年別!$V$29)</f>
        <v>1337.3</v>
      </c>
      <c r="AA25" s="11">
        <f>IF(年別!$V$30="","",年別!$V$30)</f>
        <v>2291.8000000000002</v>
      </c>
      <c r="AB25" s="11">
        <f>IF(年別!$V$31="","",年別!$V$31)</f>
        <v>367.5</v>
      </c>
      <c r="AC25" s="11">
        <f>IF(年別!$V$32="","",年別!$V$32)</f>
        <v>1280.8</v>
      </c>
      <c r="AD25" s="11">
        <f>IF(年別!$V$33="","",年別!$V$33)</f>
        <v>1546.5</v>
      </c>
      <c r="AE25" s="11">
        <f>IF(年別!$V$34="","",年別!$V$34)</f>
        <v>694.9</v>
      </c>
      <c r="AF25" s="11">
        <f>IF(年別!$V$35="","",年別!$V$35)</f>
        <v>123.7</v>
      </c>
      <c r="AG25" s="11">
        <f>IF(年別!$V$36="","",年別!$V$36)</f>
        <v>869.8</v>
      </c>
      <c r="AH25" s="11">
        <f>IF(年別!$V$37="","",年別!$V$37)</f>
        <v>542.70000000000005</v>
      </c>
      <c r="AI25" s="11">
        <f>IF(年別!$V$38="","",年別!$V$38)</f>
        <v>379.7</v>
      </c>
      <c r="AJ25" s="11">
        <f>IF(年別!$V$39="","",年別!$V$39)</f>
        <v>632.4</v>
      </c>
      <c r="AK25" s="11">
        <f>IF(年別!$V$40="","",年別!$V$40)</f>
        <v>780</v>
      </c>
      <c r="AL25" s="11">
        <f>IF(年別!$V$41="","",年別!$V$41)</f>
        <v>28.9</v>
      </c>
      <c r="AM25" s="11">
        <f>IF(年別!$V$42="","",年別!$V$42)</f>
        <v>1027.8</v>
      </c>
      <c r="AN25" s="11">
        <f>IF(年別!$V$43="","",年別!$V$43)</f>
        <v>1606.9</v>
      </c>
      <c r="AO25" s="11">
        <f>IF(年別!$V$44="","",年別!$V$44)</f>
        <v>2053.6</v>
      </c>
      <c r="AP25" s="11">
        <f>IF(年別!$V$45="","",年別!$V$45)</f>
        <v>811.3</v>
      </c>
      <c r="AQ25" s="11">
        <f>IF(年別!$V$46="","",年別!$V$46)</f>
        <v>405.1</v>
      </c>
      <c r="AR25" s="11">
        <f>IF(年別!$V$47="","",年別!$V$47)</f>
        <v>2400.6999999999998</v>
      </c>
      <c r="AS25" s="11">
        <f>IF(年別!$V$48="","",年別!$V$48)</f>
        <v>738</v>
      </c>
      <c r="AT25" s="11">
        <f>IF(年別!$V$49="","",年別!$V$49)</f>
        <v>735</v>
      </c>
      <c r="AU25" s="11">
        <f>IF(年別!$V$50="","",年別!$V$50)</f>
        <v>1753.1</v>
      </c>
      <c r="AV25" s="11">
        <f>IF(年別!$V$51="","",年別!$V$51)</f>
        <v>0.8</v>
      </c>
      <c r="AW25" s="11">
        <f>IF(年別!$V$52="","",年別!$V$52)</f>
        <v>49046.1</v>
      </c>
      <c r="AX25" s="55">
        <f t="shared" si="0"/>
        <v>0</v>
      </c>
      <c r="AY25" s="36"/>
      <c r="AZ25" s="36"/>
    </row>
    <row r="26" spans="1:52" s="37" customFormat="1" x14ac:dyDescent="0.15">
      <c r="A26" s="34">
        <v>1903</v>
      </c>
      <c r="B26" s="11" t="str">
        <f>IF(年別!$W$5="","",年別!$W$5)</f>
        <v>-</v>
      </c>
      <c r="C26" s="11" t="str">
        <f>IF(年別!$W$6="","",年別!$W$6)</f>
        <v/>
      </c>
      <c r="D26" s="11">
        <f>IF(年別!$W$7="","",年別!$W$7)</f>
        <v>48.5</v>
      </c>
      <c r="E26" s="11">
        <f>IF(年別!$W$8="","",年別!$W$8)</f>
        <v>228.3</v>
      </c>
      <c r="F26" s="11">
        <f>IF(年別!$W$9="","",年別!$W$9)</f>
        <v>29</v>
      </c>
      <c r="G26" s="11">
        <f>IF(年別!$W$10="","",年別!$W$10)</f>
        <v>112.8</v>
      </c>
      <c r="H26" s="11">
        <f>IF(年別!$W$11="","",年別!$W$11)</f>
        <v>178.4</v>
      </c>
      <c r="I26" s="11">
        <f>IF(年別!$W$12="","",年別!$W$12)</f>
        <v>2137.1</v>
      </c>
      <c r="J26" s="35">
        <f>IF(年別!$W$13="","",年別!$W$13)</f>
        <v>400.9</v>
      </c>
      <c r="K26" s="11">
        <f>IF(年別!$W$14="","",年別!$W$14)</f>
        <v>74.599999999999994</v>
      </c>
      <c r="L26" s="11">
        <f>IF(年別!$W$15="","",年別!$W$15)</f>
        <v>1772.1</v>
      </c>
      <c r="M26" s="11">
        <f>IF(年別!$W$16="","",年別!$W$16)</f>
        <v>927.2</v>
      </c>
      <c r="N26" s="11">
        <f>IF(年別!$W$17="","",年別!$W$17)</f>
        <v>841.7</v>
      </c>
      <c r="O26" s="11">
        <f>IF(年別!$W$18="","",年別!$W$18)</f>
        <v>215.2</v>
      </c>
      <c r="P26" s="11">
        <f>IF(年別!$W$19="","",年別!$W$19)</f>
        <v>947.7</v>
      </c>
      <c r="Q26" s="11">
        <f>IF(年別!$W$20="","",年別!$W$20)</f>
        <v>515.6</v>
      </c>
      <c r="R26" s="11">
        <f>IF(年別!$W$21="","",年別!$W$21)</f>
        <v>535.5</v>
      </c>
      <c r="S26" s="11">
        <f>IF(年別!$W$22="","",年別!$W$22)</f>
        <v>448.3</v>
      </c>
      <c r="T26" s="11">
        <f>IF(年別!$W$23="","",年別!$W$23)</f>
        <v>87.9</v>
      </c>
      <c r="U26" s="11">
        <f>IF(年別!$W$24="","",年別!$W$24)</f>
        <v>63</v>
      </c>
      <c r="V26" s="11">
        <f>IF(年別!$W$25="","",年別!$W$25)</f>
        <v>1625.3</v>
      </c>
      <c r="W26" s="11">
        <f>IF(年別!$W$26="","",年別!$W$26)</f>
        <v>11260.6</v>
      </c>
      <c r="X26" s="11">
        <f>IF(年別!$W$27="","",年別!$W$27)</f>
        <v>408.4</v>
      </c>
      <c r="Y26" s="11">
        <f>IF(年別!$W$28="","",年別!$W$28)</f>
        <v>3242</v>
      </c>
      <c r="Z26" s="11">
        <f>IF(年別!$W$29="","",年別!$W$29)</f>
        <v>1454.5</v>
      </c>
      <c r="AA26" s="11">
        <f>IF(年別!$W$30="","",年別!$W$30)</f>
        <v>2338.8000000000002</v>
      </c>
      <c r="AB26" s="11">
        <f>IF(年別!$W$31="","",年別!$W$31)</f>
        <v>356.2</v>
      </c>
      <c r="AC26" s="11">
        <f>IF(年別!$W$32="","",年別!$W$32)</f>
        <v>1208.9000000000001</v>
      </c>
      <c r="AD26" s="11">
        <f>IF(年別!$W$33="","",年別!$W$33)</f>
        <v>1406.5</v>
      </c>
      <c r="AE26" s="11">
        <f>IF(年別!$W$34="","",年別!$W$34)</f>
        <v>678.3</v>
      </c>
      <c r="AF26" s="11">
        <f>IF(年別!$W$35="","",年別!$W$35)</f>
        <v>128.5</v>
      </c>
      <c r="AG26" s="11">
        <f>IF(年別!$W$36="","",年別!$W$36)</f>
        <v>628.70000000000005</v>
      </c>
      <c r="AH26" s="11">
        <f>IF(年別!$W$37="","",年別!$W$37)</f>
        <v>592.1</v>
      </c>
      <c r="AI26" s="11">
        <f>IF(年別!$W$38="","",年別!$W$38)</f>
        <v>389.3</v>
      </c>
      <c r="AJ26" s="11">
        <f>IF(年別!$W$39="","",年別!$W$39)</f>
        <v>836.6</v>
      </c>
      <c r="AK26" s="11">
        <f>IF(年別!$W$40="","",年別!$W$40)</f>
        <v>743.3</v>
      </c>
      <c r="AL26" s="11">
        <f>IF(年別!$W$41="","",年別!$W$41)</f>
        <v>27.2</v>
      </c>
      <c r="AM26" s="11">
        <f>IF(年別!$W$42="","",年別!$W$42)</f>
        <v>1087.4000000000001</v>
      </c>
      <c r="AN26" s="11">
        <f>IF(年別!$W$43="","",年別!$W$43)</f>
        <v>1726.9</v>
      </c>
      <c r="AO26" s="11">
        <f>IF(年別!$W$44="","",年別!$W$44)</f>
        <v>2065.5</v>
      </c>
      <c r="AP26" s="11">
        <f>IF(年別!$W$45="","",年別!$W$45)</f>
        <v>674.5</v>
      </c>
      <c r="AQ26" s="11">
        <f>IF(年別!$W$46="","",年別!$W$46)</f>
        <v>385.8</v>
      </c>
      <c r="AR26" s="11">
        <f>IF(年別!$W$47="","",年別!$W$47)</f>
        <v>2488.1</v>
      </c>
      <c r="AS26" s="11">
        <f>IF(年別!$W$48="","",年別!$W$48)</f>
        <v>717.5</v>
      </c>
      <c r="AT26" s="11">
        <f>IF(年別!$W$49="","",年別!$W$49)</f>
        <v>735.1</v>
      </c>
      <c r="AU26" s="11">
        <f>IF(年別!$W$50="","",年別!$W$50)</f>
        <v>1861.6</v>
      </c>
      <c r="AV26" s="11">
        <f>IF(年別!$W$51="","",年別!$W$51)</f>
        <v>1.5</v>
      </c>
      <c r="AW26" s="11">
        <f>IF(年別!$W$52="","",年別!$W$52)</f>
        <v>48632.9</v>
      </c>
      <c r="AX26" s="55">
        <f t="shared" si="0"/>
        <v>0</v>
      </c>
      <c r="AY26" s="36"/>
      <c r="AZ26" s="36"/>
    </row>
    <row r="27" spans="1:52" s="37" customFormat="1" x14ac:dyDescent="0.15">
      <c r="A27" s="34">
        <v>1904</v>
      </c>
      <c r="B27" s="11" t="str">
        <f>IF(年別!$X$5="","",年別!$X$5)</f>
        <v/>
      </c>
      <c r="C27" s="11" t="str">
        <f>IF(年別!$X$6="","",年別!$X$6)</f>
        <v/>
      </c>
      <c r="D27" s="11">
        <f>IF(年別!$X$7="","",年別!$X$7)</f>
        <v>34.6</v>
      </c>
      <c r="E27" s="11">
        <f>IF(年別!$X$8="","",年別!$X$8)</f>
        <v>309.5</v>
      </c>
      <c r="F27" s="11">
        <f>IF(年別!$X$9="","",年別!$X$9)</f>
        <v>24.8</v>
      </c>
      <c r="G27" s="11">
        <f>IF(年別!$X$10="","",年別!$X$10)</f>
        <v>95.3</v>
      </c>
      <c r="H27" s="11">
        <f>IF(年別!$X$11="","",年別!$X$11)</f>
        <v>248</v>
      </c>
      <c r="I27" s="11">
        <f>IF(年別!$X$12="","",年別!$X$12)</f>
        <v>2144.3000000000002</v>
      </c>
      <c r="J27" s="35">
        <f>IF(年別!$X$13="","",年別!$X$13)</f>
        <v>380</v>
      </c>
      <c r="K27" s="11">
        <f>IF(年別!$X$14="","",年別!$X$14)</f>
        <v>68.599999999999994</v>
      </c>
      <c r="L27" s="11">
        <f>IF(年別!$X$15="","",年別!$X$15)</f>
        <v>1780.5</v>
      </c>
      <c r="M27" s="11">
        <f>IF(年別!$X$16="","",年別!$X$16)</f>
        <v>879.4</v>
      </c>
      <c r="N27" s="11">
        <f>IF(年別!$X$17="","",年別!$X$17)</f>
        <v>811.1</v>
      </c>
      <c r="O27" s="11">
        <f>IF(年別!$X$18="","",年別!$X$18)</f>
        <v>187.5</v>
      </c>
      <c r="P27" s="11">
        <f>IF(年別!$X$19="","",年別!$X$19)</f>
        <v>950.9</v>
      </c>
      <c r="Q27" s="11">
        <f>IF(年別!$X$20="","",年別!$X$20)</f>
        <v>494.4</v>
      </c>
      <c r="R27" s="11">
        <f>IF(年別!$X$21="","",年別!$X$21)</f>
        <v>516.6</v>
      </c>
      <c r="S27" s="11">
        <f>IF(年別!$X$22="","",年別!$X$22)</f>
        <v>461.1</v>
      </c>
      <c r="T27" s="11">
        <f>IF(年別!$X$23="","",年別!$X$23)</f>
        <v>87.2</v>
      </c>
      <c r="U27" s="11">
        <f>IF(年別!$X$24="","",年別!$X$24)</f>
        <v>44.2</v>
      </c>
      <c r="V27" s="11">
        <f>IF(年別!$X$25="","",年別!$X$25)</f>
        <v>1606.7</v>
      </c>
      <c r="W27" s="11">
        <f>IF(年別!$X$26="","",年別!$X$26)</f>
        <v>13093.4</v>
      </c>
      <c r="X27" s="11">
        <f>IF(年別!$X$27="","",年別!$X$27)</f>
        <v>399.2</v>
      </c>
      <c r="Y27" s="11">
        <f>IF(年別!$X$28="","",年別!$X$28)</f>
        <v>3225.6</v>
      </c>
      <c r="Z27" s="11">
        <f>IF(年別!$X$29="","",年別!$X$29)</f>
        <v>1400.1</v>
      </c>
      <c r="AA27" s="11">
        <f>IF(年別!$X$30="","",年別!$X$30)</f>
        <v>2591.6</v>
      </c>
      <c r="AB27" s="11">
        <f>IF(年別!$X$31="","",年別!$X$31)</f>
        <v>369.9</v>
      </c>
      <c r="AC27" s="11">
        <f>IF(年別!$X$32="","",年別!$X$32)</f>
        <v>1185</v>
      </c>
      <c r="AD27" s="11">
        <f>IF(年別!$X$33="","",年別!$X$33)</f>
        <v>1481.2</v>
      </c>
      <c r="AE27" s="11">
        <f>IF(年別!$X$34="","",年別!$X$34)</f>
        <v>670.6</v>
      </c>
      <c r="AF27" s="11">
        <f>IF(年別!$X$35="","",年別!$X$35)</f>
        <v>132.4</v>
      </c>
      <c r="AG27" s="11">
        <f>IF(年別!$X$36="","",年別!$X$36)</f>
        <v>593.20000000000005</v>
      </c>
      <c r="AH27" s="11">
        <f>IF(年別!$X$37="","",年別!$X$37)</f>
        <v>556.4</v>
      </c>
      <c r="AI27" s="11">
        <f>IF(年別!$X$38="","",年別!$X$38)</f>
        <v>397.7</v>
      </c>
      <c r="AJ27" s="11">
        <f>IF(年別!$X$39="","",年別!$X$39)</f>
        <v>898.3</v>
      </c>
      <c r="AK27" s="11">
        <f>IF(年別!$X$40="","",年別!$X$40)</f>
        <v>829.2</v>
      </c>
      <c r="AL27" s="11">
        <f>IF(年別!$X$41="","",年別!$X$41)</f>
        <v>32.299999999999997</v>
      </c>
      <c r="AM27" s="11">
        <f>IF(年別!$X$42="","",年別!$X$42)</f>
        <v>1083.0999999999999</v>
      </c>
      <c r="AN27" s="11">
        <f>IF(年別!$X$43="","",年別!$X$43)</f>
        <v>1476.3</v>
      </c>
      <c r="AO27" s="11">
        <f>IF(年別!$X$44="","",年別!$X$44)</f>
        <v>1823</v>
      </c>
      <c r="AP27" s="11">
        <f>IF(年別!$X$45="","",年別!$X$45)</f>
        <v>713.6</v>
      </c>
      <c r="AQ27" s="11">
        <f>IF(年別!$X$46="","",年別!$X$46)</f>
        <v>507.7</v>
      </c>
      <c r="AR27" s="11">
        <f>IF(年別!$X$47="","",年別!$X$47)</f>
        <v>2601.9</v>
      </c>
      <c r="AS27" s="11">
        <f>IF(年別!$X$48="","",年別!$X$48)</f>
        <v>719.7</v>
      </c>
      <c r="AT27" s="11">
        <f>IF(年別!$X$49="","",年別!$X$49)</f>
        <v>795.7</v>
      </c>
      <c r="AU27" s="11">
        <f>IF(年別!$X$50="","",年別!$X$50)</f>
        <v>2078.4</v>
      </c>
      <c r="AV27" s="11">
        <f>IF(年別!$X$51="","",年別!$X$51)</f>
        <v>2</v>
      </c>
      <c r="AW27" s="11">
        <f>IF(年別!$X$52="","",年別!$X$52)</f>
        <v>50782.2</v>
      </c>
      <c r="AX27" s="55">
        <f t="shared" si="0"/>
        <v>0</v>
      </c>
      <c r="AY27" s="36"/>
      <c r="AZ27" s="36"/>
    </row>
    <row r="28" spans="1:52" s="37" customFormat="1" x14ac:dyDescent="0.15">
      <c r="A28" s="34">
        <v>1905</v>
      </c>
      <c r="B28" s="11" t="str">
        <f>IF(年別!$Y$5="","",年別!$Y$5)</f>
        <v>-</v>
      </c>
      <c r="C28" s="11" t="str">
        <f>IF(年別!$Y$6="","",年別!$Y$6)</f>
        <v>-</v>
      </c>
      <c r="D28" s="11">
        <f>IF(年別!$Y$7="","",年別!$Y$7)</f>
        <v>35.6</v>
      </c>
      <c r="E28" s="11">
        <f>IF(年別!$Y$8="","",年別!$Y$8)</f>
        <v>263.8</v>
      </c>
      <c r="F28" s="11">
        <f>IF(年別!$Y$9="","",年別!$Y$9)</f>
        <v>11.3</v>
      </c>
      <c r="G28" s="11">
        <f>IF(年別!$Y$10="","",年別!$Y$10)</f>
        <v>74.599999999999994</v>
      </c>
      <c r="H28" s="11">
        <f>IF(年別!$Y$11="","",年別!$Y$11)</f>
        <v>239</v>
      </c>
      <c r="I28" s="11">
        <f>IF(年別!$Y$12="","",年別!$Y$12)</f>
        <v>1994.9</v>
      </c>
      <c r="J28" s="35">
        <f>IF(年別!$Y$13="","",年別!$Y$13)</f>
        <v>403.5</v>
      </c>
      <c r="K28" s="11">
        <f>IF(年別!$Y$14="","",年別!$Y$14)</f>
        <v>67.7</v>
      </c>
      <c r="L28" s="11">
        <f>IF(年別!$Y$15="","",年別!$Y$15)</f>
        <v>1881</v>
      </c>
      <c r="M28" s="11">
        <f>IF(年別!$Y$16="","",年別!$Y$16)</f>
        <v>882.5</v>
      </c>
      <c r="N28" s="11">
        <f>IF(年別!$Y$17="","",年別!$Y$17)</f>
        <v>716.5</v>
      </c>
      <c r="O28" s="11">
        <f>IF(年別!$Y$18="","",年別!$Y$18)</f>
        <v>258.3</v>
      </c>
      <c r="P28" s="11">
        <f>IF(年別!$Y$19="","",年別!$Y$19)</f>
        <v>940.5</v>
      </c>
      <c r="Q28" s="11">
        <f>IF(年別!$Y$20="","",年別!$Y$20)</f>
        <v>530.9</v>
      </c>
      <c r="R28" s="11">
        <f>IF(年別!$Y$21="","",年別!$Y$21)</f>
        <v>365</v>
      </c>
      <c r="S28" s="11">
        <f>IF(年別!$Y$22="","",年別!$Y$22)</f>
        <v>432.6</v>
      </c>
      <c r="T28" s="11">
        <f>IF(年別!$Y$23="","",年別!$Y$23)</f>
        <v>52.9</v>
      </c>
      <c r="U28" s="11">
        <f>IF(年別!$Y$24="","",年別!$Y$24)</f>
        <v>46.1</v>
      </c>
      <c r="V28" s="11">
        <f>IF(年別!$Y$25="","",年別!$Y$25)</f>
        <v>1683.6</v>
      </c>
      <c r="W28" s="11">
        <f>IF(年別!$Y$26="","",年別!$Y$26)</f>
        <v>12860.1</v>
      </c>
      <c r="X28" s="11">
        <f>IF(年別!$Y$27="","",年別!$Y$27)</f>
        <v>378.6</v>
      </c>
      <c r="Y28" s="11">
        <f>IF(年別!$Y$28="","",年別!$Y$28)</f>
        <v>3245.7</v>
      </c>
      <c r="Z28" s="11">
        <f>IF(年別!$Y$29="","",年別!$Y$29)</f>
        <v>1318.1</v>
      </c>
      <c r="AA28" s="11">
        <f>IF(年別!$Y$30="","",年別!$Y$30)</f>
        <v>2216.6</v>
      </c>
      <c r="AB28" s="11">
        <f>IF(年別!$Y$31="","",年別!$Y$31)</f>
        <v>347.4</v>
      </c>
      <c r="AC28" s="11">
        <f>IF(年別!$Y$32="","",年別!$Y$32)</f>
        <v>1074.5</v>
      </c>
      <c r="AD28" s="11">
        <f>IF(年別!$Y$33="","",年別!$Y$33)</f>
        <v>1509.9</v>
      </c>
      <c r="AE28" s="11">
        <f>IF(年別!$Y$34="","",年別!$Y$34)</f>
        <v>625.6</v>
      </c>
      <c r="AF28" s="11">
        <f>IF(年別!$Y$35="","",年別!$Y$35)</f>
        <v>122</v>
      </c>
      <c r="AG28" s="11">
        <f>IF(年別!$Y$36="","",年別!$Y$36)</f>
        <v>598.20000000000005</v>
      </c>
      <c r="AH28" s="11">
        <f>IF(年別!$Y$37="","",年別!$Y$37)</f>
        <v>555.4</v>
      </c>
      <c r="AI28" s="11">
        <f>IF(年別!$Y$38="","",年別!$Y$38)</f>
        <v>401.5</v>
      </c>
      <c r="AJ28" s="11">
        <f>IF(年別!$Y$39="","",年別!$Y$39)</f>
        <v>912</v>
      </c>
      <c r="AK28" s="11">
        <f>IF(年別!$Y$40="","",年別!$Y$40)</f>
        <v>762.9</v>
      </c>
      <c r="AL28" s="11">
        <f>IF(年別!$Y$41="","",年別!$Y$41)</f>
        <v>27.7</v>
      </c>
      <c r="AM28" s="11">
        <f>IF(年別!$Y$42="","",年別!$Y$42)</f>
        <v>1063.7</v>
      </c>
      <c r="AN28" s="11">
        <f>IF(年別!$Y$43="","",年別!$Y$43)</f>
        <v>1698.5</v>
      </c>
      <c r="AO28" s="11">
        <f>IF(年別!$Y$44="","",年別!$Y$44)</f>
        <v>1729.9</v>
      </c>
      <c r="AP28" s="11">
        <f>IF(年別!$Y$45="","",年別!$Y$45)</f>
        <v>767.7</v>
      </c>
      <c r="AQ28" s="11">
        <f>IF(年別!$Y$46="","",年別!$Y$46)</f>
        <v>567.79999999999995</v>
      </c>
      <c r="AR28" s="11">
        <f>IF(年別!$Y$47="","",年別!$Y$47)</f>
        <v>2430.9</v>
      </c>
      <c r="AS28" s="11">
        <f>IF(年別!$Y$48="","",年別!$Y$48)</f>
        <v>843.6</v>
      </c>
      <c r="AT28" s="11">
        <f>IF(年別!$Y$49="","",年別!$Y$49)</f>
        <v>831.3</v>
      </c>
      <c r="AU28" s="11">
        <f>IF(年別!$Y$50="","",年別!$Y$50)</f>
        <v>1778.8</v>
      </c>
      <c r="AV28" s="11">
        <f>IF(年別!$Y$51="","",年別!$Y$51)</f>
        <v>3.6</v>
      </c>
      <c r="AW28" s="11">
        <f>IF(年別!$Y$52="","",年別!$Y$52)</f>
        <v>49552.3</v>
      </c>
      <c r="AX28" s="55">
        <f t="shared" si="0"/>
        <v>0</v>
      </c>
      <c r="AY28" s="36"/>
      <c r="AZ28" s="36"/>
    </row>
    <row r="29" spans="1:52" s="37" customFormat="1" x14ac:dyDescent="0.15">
      <c r="A29" s="34">
        <v>1906</v>
      </c>
      <c r="B29" s="11" t="str">
        <f>IF(年別!$Z$5="","",年別!$Z$5)</f>
        <v>-</v>
      </c>
      <c r="C29" s="11" t="str">
        <f>IF(年別!$Z$6="","",年別!$Z$6)</f>
        <v>-</v>
      </c>
      <c r="D29" s="11">
        <f>IF(年別!$Z$7="","",年別!$Z$7)</f>
        <v>40.700000000000003</v>
      </c>
      <c r="E29" s="11">
        <f>IF(年別!$Z$8="","",年別!$Z$8)</f>
        <v>281.3</v>
      </c>
      <c r="F29" s="11">
        <f>IF(年別!$Z$9="","",年別!$Z$9)</f>
        <v>12.5</v>
      </c>
      <c r="G29" s="11">
        <f>IF(年別!$Z$10="","",年別!$Z$10)</f>
        <v>75.099999999999994</v>
      </c>
      <c r="H29" s="11">
        <f>IF(年別!$Z$11="","",年別!$Z$11)</f>
        <v>306.3</v>
      </c>
      <c r="I29" s="11">
        <f>IF(年別!$Z$12="","",年別!$Z$12)</f>
        <v>2213.5</v>
      </c>
      <c r="J29" s="35">
        <f>IF(年別!$Z$13="","",年別!$Z$13)</f>
        <v>376.8</v>
      </c>
      <c r="K29" s="11">
        <f>IF(年別!$Z$14="","",年別!$Z$14)</f>
        <v>66.3</v>
      </c>
      <c r="L29" s="11">
        <f>IF(年別!$Z$15="","",年別!$Z$15)</f>
        <v>2091.5</v>
      </c>
      <c r="M29" s="11">
        <f>IF(年別!$Z$16="","",年別!$Z$16)</f>
        <v>922.5</v>
      </c>
      <c r="N29" s="11">
        <f>IF(年別!$Z$17="","",年別!$Z$17)</f>
        <v>634.1</v>
      </c>
      <c r="O29" s="11">
        <f>IF(年別!$Z$18="","",年別!$Z$18)</f>
        <v>268.5</v>
      </c>
      <c r="P29" s="11">
        <f>IF(年別!$Z$19="","",年別!$Z$19)</f>
        <v>1182.5999999999999</v>
      </c>
      <c r="Q29" s="11">
        <f>IF(年別!$Z$20="","",年別!$Z$20)</f>
        <v>469.5</v>
      </c>
      <c r="R29" s="11">
        <f>IF(年別!$Z$21="","",年別!$Z$21)</f>
        <v>367.8</v>
      </c>
      <c r="S29" s="11">
        <f>IF(年別!$Z$22="","",年別!$Z$22)</f>
        <v>451.3</v>
      </c>
      <c r="T29" s="11">
        <f>IF(年別!$Z$23="","",年別!$Z$23)</f>
        <v>66.599999999999994</v>
      </c>
      <c r="U29" s="11">
        <f>IF(年別!$Z$24="","",年別!$Z$24)</f>
        <v>36.799999999999997</v>
      </c>
      <c r="V29" s="11">
        <f>IF(年別!$Z$25="","",年別!$Z$25)</f>
        <v>1730.2</v>
      </c>
      <c r="W29" s="11">
        <f>IF(年別!$Z$26="","",年別!$Z$26)</f>
        <v>12839.7</v>
      </c>
      <c r="X29" s="11">
        <f>IF(年別!$Z$27="","",年別!$Z$27)</f>
        <v>332.1</v>
      </c>
      <c r="Y29" s="11">
        <f>IF(年別!$Z$28="","",年別!$Z$28)</f>
        <v>3187.2</v>
      </c>
      <c r="Z29" s="11">
        <f>IF(年別!$Z$29="","",年別!$Z$29)</f>
        <v>1226</v>
      </c>
      <c r="AA29" s="11">
        <f>IF(年別!$Z$30="","",年別!$Z$30)</f>
        <v>2472.3000000000002</v>
      </c>
      <c r="AB29" s="11">
        <f>IF(年別!$Z$31="","",年別!$Z$31)</f>
        <v>353.5</v>
      </c>
      <c r="AC29" s="11">
        <f>IF(年別!$Z$32="","",年別!$Z$32)</f>
        <v>1038.8</v>
      </c>
      <c r="AD29" s="11">
        <f>IF(年別!$Z$33="","",年別!$Z$33)</f>
        <v>1511.3</v>
      </c>
      <c r="AE29" s="11">
        <f>IF(年別!$Z$34="","",年別!$Z$34)</f>
        <v>560.1</v>
      </c>
      <c r="AF29" s="11">
        <f>IF(年別!$Z$35="","",年別!$Z$35)</f>
        <v>122.9</v>
      </c>
      <c r="AG29" s="11">
        <f>IF(年別!$Z$36="","",年別!$Z$36)</f>
        <v>605.9</v>
      </c>
      <c r="AH29" s="11">
        <f>IF(年別!$Z$37="","",年別!$Z$37)</f>
        <v>509.1</v>
      </c>
      <c r="AI29" s="11">
        <f>IF(年別!$Z$38="","",年別!$Z$38)</f>
        <v>374.7</v>
      </c>
      <c r="AJ29" s="11">
        <f>IF(年別!$Z$39="","",年別!$Z$39)</f>
        <v>932.1</v>
      </c>
      <c r="AK29" s="11">
        <f>IF(年別!$Z$40="","",年別!$Z$40)</f>
        <v>771.3</v>
      </c>
      <c r="AL29" s="11">
        <f>IF(年別!$Z$41="","",年別!$Z$41)</f>
        <v>26.2</v>
      </c>
      <c r="AM29" s="11">
        <f>IF(年別!$Z$42="","",年別!$Z$42)</f>
        <v>1079.2</v>
      </c>
      <c r="AN29" s="11">
        <f>IF(年別!$Z$43="","",年別!$Z$43)</f>
        <v>1622.2</v>
      </c>
      <c r="AO29" s="11">
        <f>IF(年別!$Z$44="","",年別!$Z$44)</f>
        <v>1706.6</v>
      </c>
      <c r="AP29" s="11">
        <f>IF(年別!$Z$45="","",年別!$Z$45)</f>
        <v>853.1</v>
      </c>
      <c r="AQ29" s="11">
        <f>IF(年別!$Z$46="","",年別!$Z$46)</f>
        <v>562.1</v>
      </c>
      <c r="AR29" s="11">
        <f>IF(年別!$Z$47="","",年別!$Z$47)</f>
        <v>2440.5</v>
      </c>
      <c r="AS29" s="11">
        <f>IF(年別!$Z$48="","",年別!$Z$48)</f>
        <v>820.7</v>
      </c>
      <c r="AT29" s="11">
        <f>IF(年別!$Z$49="","",年別!$Z$49)</f>
        <v>826.2</v>
      </c>
      <c r="AU29" s="11">
        <f>IF(年別!$Z$50="","",年別!$Z$50)</f>
        <v>2086.4</v>
      </c>
      <c r="AV29" s="11">
        <f>IF(年別!$Z$51="","",年別!$Z$51)</f>
        <v>3.4</v>
      </c>
      <c r="AW29" s="11">
        <f>IF(年別!$Z$52="","",年別!$Z$52)</f>
        <v>50457.5</v>
      </c>
      <c r="AX29" s="55">
        <f t="shared" si="0"/>
        <v>0</v>
      </c>
      <c r="AY29" s="36"/>
      <c r="AZ29" s="36"/>
    </row>
    <row r="30" spans="1:52" s="37" customFormat="1" x14ac:dyDescent="0.15">
      <c r="A30" s="34">
        <v>1907</v>
      </c>
      <c r="B30" s="11" t="str">
        <f>IF(年別!$AA$5="","",年別!$AA$5)</f>
        <v>-</v>
      </c>
      <c r="C30" s="11" t="str">
        <f>IF(年別!$AA$6="","",年別!$AA$6)</f>
        <v>-</v>
      </c>
      <c r="D30" s="11">
        <f>IF(年別!$AA$7="","",年別!$AA$7)</f>
        <v>39.799999999999997</v>
      </c>
      <c r="E30" s="11">
        <f>IF(年別!$AA$8="","",年別!$AA$8)</f>
        <v>265.10000000000002</v>
      </c>
      <c r="F30" s="11">
        <f>IF(年別!$AA$9="","",年別!$AA$9)</f>
        <v>12.1</v>
      </c>
      <c r="G30" s="11">
        <f>IF(年別!$AA$10="","",年別!$AA$10)</f>
        <v>67.8</v>
      </c>
      <c r="H30" s="11">
        <f>IF(年別!$AA$11="","",年別!$AA$11)</f>
        <v>431</v>
      </c>
      <c r="I30" s="11">
        <f>IF(年別!$AA$12="","",年別!$AA$12)</f>
        <v>2613.3000000000002</v>
      </c>
      <c r="J30" s="35">
        <f>IF(年別!$AA$13="","",年別!$AA$13)</f>
        <v>355.3</v>
      </c>
      <c r="K30" s="11">
        <f>IF(年別!$AA$14="","",年別!$AA$14)</f>
        <v>65.099999999999994</v>
      </c>
      <c r="L30" s="11">
        <f>IF(年別!$AA$15="","",年別!$AA$15)</f>
        <v>2046</v>
      </c>
      <c r="M30" s="11">
        <f>IF(年別!$AA$16="","",年別!$AA$16)</f>
        <v>924.9</v>
      </c>
      <c r="N30" s="11">
        <f>IF(年別!$AA$17="","",年別!$AA$17)</f>
        <v>632.29999999999995</v>
      </c>
      <c r="O30" s="11">
        <f>IF(年別!$AA$18="","",年別!$AA$18)</f>
        <v>271.89999999999998</v>
      </c>
      <c r="P30" s="11">
        <f>IF(年別!$AA$19="","",年別!$AA$19)</f>
        <v>1171</v>
      </c>
      <c r="Q30" s="11">
        <f>IF(年別!$AA$20="","",年別!$AA$20)</f>
        <v>531.70000000000005</v>
      </c>
      <c r="R30" s="11">
        <f>IF(年別!$AA$21="","",年別!$AA$21)</f>
        <v>377.7</v>
      </c>
      <c r="S30" s="11">
        <f>IF(年別!$AA$22="","",年別!$AA$22)</f>
        <v>446.7</v>
      </c>
      <c r="T30" s="11">
        <f>IF(年別!$AA$23="","",年別!$AA$23)</f>
        <v>71</v>
      </c>
      <c r="U30" s="11">
        <f>IF(年別!$AA$24="","",年別!$AA$24)</f>
        <v>50.7</v>
      </c>
      <c r="V30" s="11">
        <f>IF(年別!$AA$25="","",年別!$AA$25)</f>
        <v>1688.6</v>
      </c>
      <c r="W30" s="11">
        <f>IF(年別!$AA$26="","",年別!$AA$26)</f>
        <v>13436.5</v>
      </c>
      <c r="X30" s="11">
        <f>IF(年別!$AA$27="","",年別!$AA$27)</f>
        <v>337</v>
      </c>
      <c r="Y30" s="11">
        <f>IF(年別!$AA$28="","",年別!$AA$28)</f>
        <v>3043.2</v>
      </c>
      <c r="Z30" s="11">
        <f>IF(年別!$AA$29="","",年別!$AA$29)</f>
        <v>1187.2</v>
      </c>
      <c r="AA30" s="11">
        <f>IF(年別!$AA$30="","",年別!$AA$30)</f>
        <v>2245.1</v>
      </c>
      <c r="AB30" s="11">
        <f>IF(年別!$AA$31="","",年別!$AA$31)</f>
        <v>389</v>
      </c>
      <c r="AC30" s="11">
        <f>IF(年別!$AA$32="","",年別!$AA$32)</f>
        <v>982.9</v>
      </c>
      <c r="AD30" s="11">
        <f>IF(年別!$AA$33="","",年別!$AA$33)</f>
        <v>1482</v>
      </c>
      <c r="AE30" s="11">
        <f>IF(年別!$AA$34="","",年別!$AA$34)</f>
        <v>548.9</v>
      </c>
      <c r="AF30" s="11">
        <f>IF(年別!$AA$35="","",年別!$AA$35)</f>
        <v>103.4</v>
      </c>
      <c r="AG30" s="11">
        <f>IF(年別!$AA$36="","",年別!$AA$36)</f>
        <v>598</v>
      </c>
      <c r="AH30" s="11">
        <f>IF(年別!$AA$37="","",年別!$AA$37)</f>
        <v>519.20000000000005</v>
      </c>
      <c r="AI30" s="11">
        <f>IF(年別!$AA$38="","",年別!$AA$38)</f>
        <v>378.7</v>
      </c>
      <c r="AJ30" s="11">
        <f>IF(年別!$AA$39="","",年別!$AA$39)</f>
        <v>866.6</v>
      </c>
      <c r="AK30" s="11">
        <f>IF(年別!$AA$40="","",年別!$AA$40)</f>
        <v>841.2</v>
      </c>
      <c r="AL30" s="11">
        <f>IF(年別!$AA$41="","",年別!$AA$41)</f>
        <v>26.8</v>
      </c>
      <c r="AM30" s="11">
        <f>IF(年別!$AA$42="","",年別!$AA$42)</f>
        <v>1040.5999999999999</v>
      </c>
      <c r="AN30" s="11">
        <f>IF(年別!$AA$43="","",年別!$AA$43)</f>
        <v>1519.9</v>
      </c>
      <c r="AO30" s="11">
        <f>IF(年別!$AA$44="","",年別!$AA$44)</f>
        <v>1754.9</v>
      </c>
      <c r="AP30" s="11">
        <f>IF(年別!$AA$45="","",年別!$AA$45)</f>
        <v>877.7</v>
      </c>
      <c r="AQ30" s="11">
        <f>IF(年別!$AA$46="","",年別!$AA$46)</f>
        <v>577.20000000000005</v>
      </c>
      <c r="AR30" s="11">
        <f>IF(年別!$AA$47="","",年別!$AA$47)</f>
        <v>2347.1</v>
      </c>
      <c r="AS30" s="11">
        <f>IF(年別!$AA$48="","",年別!$AA$48)</f>
        <v>777</v>
      </c>
      <c r="AT30" s="11">
        <f>IF(年別!$AA$49="","",年別!$AA$49)</f>
        <v>852.4</v>
      </c>
      <c r="AU30" s="11">
        <f>IF(年別!$AA$50="","",年別!$AA$50)</f>
        <v>2010.6</v>
      </c>
      <c r="AV30" s="11">
        <f>IF(年別!$AA$51="","",年別!$AA$51)</f>
        <v>3.4</v>
      </c>
      <c r="AW30" s="11">
        <f>IF(年別!$AA$52="","",年別!$AA$52)</f>
        <v>50808.5</v>
      </c>
      <c r="AX30" s="55">
        <f t="shared" si="0"/>
        <v>0</v>
      </c>
      <c r="AY30" s="36"/>
      <c r="AZ30" s="36"/>
    </row>
    <row r="31" spans="1:52" x14ac:dyDescent="0.15">
      <c r="A31" s="2">
        <v>1908</v>
      </c>
      <c r="B31" s="11" t="str">
        <f>IF(年別!$AB$5="","",年別!$AB$5)</f>
        <v>-</v>
      </c>
      <c r="C31" s="12" t="str">
        <f>IF(年別!$AB$6="","",年別!$AB$6)</f>
        <v>-</v>
      </c>
      <c r="D31" s="12">
        <f>IF(年別!$AB$7="","",年別!$AB$7)</f>
        <v>41.4</v>
      </c>
      <c r="E31" s="12">
        <f>IF(年別!$AB$8="","",年別!$AB$8)</f>
        <v>282.39999999999998</v>
      </c>
      <c r="F31" s="12">
        <f>IF(年別!$AB$9="","",年別!$AB$9)</f>
        <v>10.199999999999999</v>
      </c>
      <c r="G31" s="12">
        <f>IF(年別!$AB$10="","",年別!$AB$10)</f>
        <v>69</v>
      </c>
      <c r="H31" s="12">
        <f>IF(年別!$AB$11="","",年別!$AB$11)</f>
        <v>466.6</v>
      </c>
      <c r="I31" s="12">
        <f>IF(年別!$AB$12="","",年別!$AB$12)</f>
        <v>2392.4</v>
      </c>
      <c r="J31" s="30">
        <f>IF(年別!$AB$13="","",年別!$AB$13)</f>
        <v>361.7</v>
      </c>
      <c r="K31" s="12">
        <f>IF(年別!$AB$14="","",年別!$AB$14)</f>
        <v>63.7</v>
      </c>
      <c r="L31" s="12">
        <f>IF(年別!$AB$15="","",年別!$AB$15)</f>
        <v>2054.1</v>
      </c>
      <c r="M31" s="12">
        <f>IF(年別!$AB$16="","",年別!$AB$16)</f>
        <v>861.8</v>
      </c>
      <c r="N31" s="12">
        <f>IF(年別!$AB$17="","",年別!$AB$17)</f>
        <v>615.5</v>
      </c>
      <c r="O31" s="12">
        <f>IF(年別!$AB$18="","",年別!$AB$18)</f>
        <v>261.39999999999998</v>
      </c>
      <c r="P31" s="12">
        <f>IF(年別!$AB$19="","",年別!$AB$19)</f>
        <v>1008</v>
      </c>
      <c r="Q31" s="12">
        <f>IF(年別!$AB$20="","",年別!$AB$20)</f>
        <v>595.70000000000005</v>
      </c>
      <c r="R31" s="12">
        <f>IF(年別!$AB$21="","",年別!$AB$21)</f>
        <v>383.6</v>
      </c>
      <c r="S31" s="12">
        <f>IF(年別!$AB$22="","",年別!$AB$22)</f>
        <v>397.2</v>
      </c>
      <c r="T31" s="12">
        <f>IF(年別!$AB$23="","",年別!$AB$23)</f>
        <v>81.099999999999994</v>
      </c>
      <c r="U31" s="12">
        <f>IF(年別!$AB$24="","",年別!$AB$24)</f>
        <v>42.3</v>
      </c>
      <c r="V31" s="12">
        <f>IF(年別!$AB$25="","",年別!$AB$25)</f>
        <v>1517.1</v>
      </c>
      <c r="W31" s="12">
        <f>IF(年別!$AB$26="","",年別!$AB$26)</f>
        <v>13137.1</v>
      </c>
      <c r="X31" s="12">
        <f>IF(年別!$AB$27="","",年別!$AB$27)</f>
        <v>317.2</v>
      </c>
      <c r="Y31" s="12">
        <f>IF(年別!$AB$28="","",年別!$AB$28)</f>
        <v>2964.4</v>
      </c>
      <c r="Z31" s="12">
        <f>IF(年別!$AB$29="","",年別!$AB$29)</f>
        <v>1174.2</v>
      </c>
      <c r="AA31" s="12">
        <f>IF(年別!$AB$30="","",年別!$AB$30)</f>
        <v>2238.4</v>
      </c>
      <c r="AB31" s="12">
        <f>IF(年別!$AB$31="","",年別!$AB$31)</f>
        <v>352.6</v>
      </c>
      <c r="AC31" s="12">
        <f>IF(年別!$AB$32="","",年別!$AB$32)</f>
        <v>961.3</v>
      </c>
      <c r="AD31" s="12">
        <f>IF(年別!$AB$33="","",年別!$AB$33)</f>
        <v>1481.4</v>
      </c>
      <c r="AE31" s="12">
        <f>IF(年別!$AB$34="","",年別!$AB$34)</f>
        <v>581.79999999999995</v>
      </c>
      <c r="AF31" s="12">
        <f>IF(年別!$AB$35="","",年別!$AB$35)</f>
        <v>98.5</v>
      </c>
      <c r="AG31" s="12">
        <f>IF(年別!$AB$36="","",年別!$AB$36)</f>
        <v>605.6</v>
      </c>
      <c r="AH31" s="12">
        <f>IF(年別!$AB$37="","",年別!$AB$37)</f>
        <v>487</v>
      </c>
      <c r="AI31" s="12">
        <f>IF(年別!$AB$38="","",年別!$AB$38)</f>
        <v>378.2</v>
      </c>
      <c r="AJ31" s="12">
        <f>IF(年別!$AB$39="","",年別!$AB$39)</f>
        <v>911.8</v>
      </c>
      <c r="AK31" s="12">
        <f>IF(年別!$AB$40="","",年別!$AB$40)</f>
        <v>772.7</v>
      </c>
      <c r="AL31" s="12">
        <f>IF(年別!$AB$41="","",年別!$AB$41)</f>
        <v>38.299999999999997</v>
      </c>
      <c r="AM31" s="12">
        <f>IF(年別!$AB$42="","",年別!$AB$42)</f>
        <v>1040.9000000000001</v>
      </c>
      <c r="AN31" s="12">
        <f>IF(年別!$AB$43="","",年別!$AB$43)</f>
        <v>1593.9</v>
      </c>
      <c r="AO31" s="12">
        <f>IF(年別!$AB$44="","",年別!$AB$44)</f>
        <v>1724.4</v>
      </c>
      <c r="AP31" s="12">
        <f>IF(年別!$AB$45="","",年別!$AB$45)</f>
        <v>899.3</v>
      </c>
      <c r="AQ31" s="12">
        <f>IF(年別!$AB$46="","",年別!$AB$46)</f>
        <v>450.7</v>
      </c>
      <c r="AR31" s="12">
        <f>IF(年別!$AB$47="","",年別!$AB$47)</f>
        <v>2290.6999999999998</v>
      </c>
      <c r="AS31" s="12">
        <f>IF(年別!$AB$48="","",年別!$AB$48)</f>
        <v>721.7</v>
      </c>
      <c r="AT31" s="12">
        <f>IF(年別!$AB$49="","",年別!$AB$49)</f>
        <v>907.6</v>
      </c>
      <c r="AU31" s="12">
        <f>IF(年別!$AB$50="","",年別!$AB$50)</f>
        <v>2024.5</v>
      </c>
      <c r="AV31" s="12">
        <f>IF(年別!$AB$51="","",年別!$AB$51)</f>
        <v>2.4</v>
      </c>
      <c r="AW31" s="12">
        <f>IF(年別!$AB$52="","",年別!$AB$52)</f>
        <v>49661.8</v>
      </c>
      <c r="AX31" s="33">
        <f t="shared" si="0"/>
        <v>0</v>
      </c>
      <c r="AY31" s="10"/>
      <c r="AZ31" s="10"/>
    </row>
    <row r="32" spans="1:52" x14ac:dyDescent="0.15">
      <c r="A32" s="2">
        <v>1909</v>
      </c>
      <c r="B32" s="11" t="str">
        <f>IF(年別!$AC$5="","",年別!$AC$5)</f>
        <v>-</v>
      </c>
      <c r="C32" s="12" t="str">
        <f>IF(年別!$AC$6="","",年別!$AC$6)</f>
        <v>-</v>
      </c>
      <c r="D32" s="12">
        <f>IF(年別!$AC$7="","",年別!$AC$7)</f>
        <v>31.3</v>
      </c>
      <c r="E32" s="12">
        <f>IF(年別!$AC$8="","",年別!$AC$8)</f>
        <v>256.2</v>
      </c>
      <c r="F32" s="12">
        <f>IF(年別!$AC$9="","",年別!$AC$9)</f>
        <v>9.1</v>
      </c>
      <c r="G32" s="12">
        <f>IF(年別!$AC$10="","",年別!$AC$10)</f>
        <v>63.6</v>
      </c>
      <c r="H32" s="12">
        <f>IF(年別!$AC$11="","",年別!$AC$11)</f>
        <v>178.2</v>
      </c>
      <c r="I32" s="12">
        <f>IF(年別!$AC$12="","",年別!$AC$12)</f>
        <v>2468.4</v>
      </c>
      <c r="J32" s="30">
        <f>IF(年別!$AC$13="","",年別!$AC$13)</f>
        <v>471.5</v>
      </c>
      <c r="K32" s="12">
        <f>IF(年別!$AC$14="","",年別!$AC$14)</f>
        <v>62.1</v>
      </c>
      <c r="L32" s="12">
        <f>IF(年別!$AC$15="","",年別!$AC$15)</f>
        <v>2123.1999999999998</v>
      </c>
      <c r="M32" s="12">
        <f>IF(年別!$AC$16="","",年別!$AC$16)</f>
        <v>792.6</v>
      </c>
      <c r="N32" s="12">
        <f>IF(年別!$AC$17="","",年別!$AC$17)</f>
        <v>603.9</v>
      </c>
      <c r="O32" s="12">
        <f>IF(年別!$AC$18="","",年別!$AC$18)</f>
        <v>245.9</v>
      </c>
      <c r="P32" s="12">
        <f>IF(年別!$AC$19="","",年別!$AC$19)</f>
        <v>1012.8</v>
      </c>
      <c r="Q32" s="12">
        <f>IF(年別!$AC$20="","",年別!$AC$20)</f>
        <v>595.29999999999995</v>
      </c>
      <c r="R32" s="12">
        <f>IF(年別!$AC$21="","",年別!$AC$21)</f>
        <v>358.5</v>
      </c>
      <c r="S32" s="12">
        <f>IF(年別!$AC$22="","",年別!$AC$22)</f>
        <v>433.5</v>
      </c>
      <c r="T32" s="12">
        <f>IF(年別!$AC$23="","",年別!$AC$23)</f>
        <v>60.6</v>
      </c>
      <c r="U32" s="12">
        <f>IF(年別!$AC$24="","",年別!$AC$24)</f>
        <v>28.6</v>
      </c>
      <c r="V32" s="12">
        <f>IF(年別!$AC$25="","",年別!$AC$25)</f>
        <v>1457.9</v>
      </c>
      <c r="W32" s="12">
        <f>IF(年別!$AC$26="","",年別!$AC$26)</f>
        <v>13148.7</v>
      </c>
      <c r="X32" s="12">
        <f>IF(年別!$AC$27="","",年別!$AC$27)</f>
        <v>287.8</v>
      </c>
      <c r="Y32" s="12">
        <f>IF(年別!$AC$28="","",年別!$AC$28)</f>
        <v>3015.3</v>
      </c>
      <c r="Z32" s="12">
        <f>IF(年別!$AC$29="","",年別!$AC$29)</f>
        <v>1123.5</v>
      </c>
      <c r="AA32" s="12">
        <f>IF(年別!$AC$30="","",年別!$AC$30)</f>
        <v>2191.4</v>
      </c>
      <c r="AB32" s="12">
        <f>IF(年別!$AC$31="","",年別!$AC$31)</f>
        <v>346.9</v>
      </c>
      <c r="AC32" s="12">
        <f>IF(年別!$AC$32="","",年別!$AC$32)</f>
        <v>949.3</v>
      </c>
      <c r="AD32" s="12">
        <f>IF(年別!$AC$33="","",年別!$AC$33)</f>
        <v>1480.5</v>
      </c>
      <c r="AE32" s="12">
        <f>IF(年別!$AC$34="","",年別!$AC$34)</f>
        <v>546.20000000000005</v>
      </c>
      <c r="AF32" s="12">
        <f>IF(年別!$AC$35="","",年別!$AC$35)</f>
        <v>90.5</v>
      </c>
      <c r="AG32" s="12">
        <f>IF(年別!$AC$36="","",年別!$AC$36)</f>
        <v>610.4</v>
      </c>
      <c r="AH32" s="12">
        <f>IF(年別!$AC$37="","",年別!$AC$37)</f>
        <v>495.9</v>
      </c>
      <c r="AI32" s="12">
        <f>IF(年別!$AC$38="","",年別!$AC$38)</f>
        <v>381.4</v>
      </c>
      <c r="AJ32" s="12">
        <f>IF(年別!$AC$39="","",年別!$AC$39)</f>
        <v>949.8</v>
      </c>
      <c r="AK32" s="12">
        <f>IF(年別!$AC$40="","",年別!$AC$40)</f>
        <v>745.7</v>
      </c>
      <c r="AL32" s="12">
        <f>IF(年別!$AC$41="","",年別!$AC$41)</f>
        <v>26.6</v>
      </c>
      <c r="AM32" s="12">
        <f>IF(年別!$AC$42="","",年別!$AC$42)</f>
        <v>1020.9</v>
      </c>
      <c r="AN32" s="12">
        <f>IF(年別!$AC$43="","",年別!$AC$43)</f>
        <v>1684.3</v>
      </c>
      <c r="AO32" s="12">
        <f>IF(年別!$AC$44="","",年別!$AC$44)</f>
        <v>1704.1</v>
      </c>
      <c r="AP32" s="12">
        <f>IF(年別!$AC$45="","",年別!$AC$45)</f>
        <v>902.3</v>
      </c>
      <c r="AQ32" s="12">
        <f>IF(年別!$AC$46="","",年別!$AC$46)</f>
        <v>415.9</v>
      </c>
      <c r="AR32" s="12">
        <f>IF(年別!$AC$47="","",年別!$AC$47)</f>
        <v>2176.6999999999998</v>
      </c>
      <c r="AS32" s="12">
        <f>IF(年別!$AC$48="","",年別!$AC$48)</f>
        <v>723.3</v>
      </c>
      <c r="AT32" s="12">
        <f>IF(年別!$AC$49="","",年別!$AC$49)</f>
        <v>873.3</v>
      </c>
      <c r="AU32" s="12">
        <f>IF(年別!$AC$50="","",年別!$AC$50)</f>
        <v>2074.6999999999998</v>
      </c>
      <c r="AV32" s="12">
        <f>IF(年別!$AC$51="","",年別!$AC$51)</f>
        <v>3.2</v>
      </c>
      <c r="AW32" s="12">
        <f>IF(年別!$AC$52="","",年別!$AC$52)</f>
        <v>49221.8</v>
      </c>
      <c r="AX32" s="33">
        <f t="shared" si="0"/>
        <v>0</v>
      </c>
      <c r="AY32" s="10"/>
      <c r="AZ32" s="10"/>
    </row>
    <row r="33" spans="1:52" x14ac:dyDescent="0.15">
      <c r="A33" s="2">
        <v>1910</v>
      </c>
      <c r="B33" s="11" t="str">
        <f>IF(年別!$AD$5="","",年別!$AD$5)</f>
        <v>-</v>
      </c>
      <c r="C33" s="12" t="str">
        <f>IF(年別!$AD$6="","",年別!$AD$6)</f>
        <v>-</v>
      </c>
      <c r="D33" s="12">
        <f>IF(年別!$AD$7="","",年別!$AD$7)</f>
        <v>28</v>
      </c>
      <c r="E33" s="12">
        <f>IF(年別!$AD$8="","",年別!$AD$8)</f>
        <v>238.5</v>
      </c>
      <c r="F33" s="12">
        <f>IF(年別!$AD$9="","",年別!$AD$9)</f>
        <v>5</v>
      </c>
      <c r="G33" s="12">
        <f>IF(年別!$AD$10="","",年別!$AD$10)</f>
        <v>64.099999999999994</v>
      </c>
      <c r="H33" s="12">
        <f>IF(年別!$AD$11="","",年別!$AD$11)</f>
        <v>178.8</v>
      </c>
      <c r="I33" s="12">
        <f>IF(年別!$AD$12="","",年別!$AD$12)</f>
        <v>2424.1</v>
      </c>
      <c r="J33" s="30">
        <f>IF(年別!$AD$13="","",年別!$AD$13)</f>
        <v>376</v>
      </c>
      <c r="K33" s="12">
        <f>IF(年別!$AD$14="","",年別!$AD$14)</f>
        <v>61.1</v>
      </c>
      <c r="L33" s="12">
        <f>IF(年別!$AD$15="","",年別!$AD$15)</f>
        <v>1927</v>
      </c>
      <c r="M33" s="12">
        <f>IF(年別!$AD$16="","",年別!$AD$16)</f>
        <v>819.9</v>
      </c>
      <c r="N33" s="12">
        <f>IF(年別!$AD$17="","",年別!$AD$17)</f>
        <v>629.9</v>
      </c>
      <c r="O33" s="12">
        <f>IF(年別!$AD$18="","",年別!$AD$18)</f>
        <v>245.9</v>
      </c>
      <c r="P33" s="12">
        <f>IF(年別!$AD$19="","",年別!$AD$19)</f>
        <v>1019.2</v>
      </c>
      <c r="Q33" s="12">
        <f>IF(年別!$AD$20="","",年別!$AD$20)</f>
        <v>534.9</v>
      </c>
      <c r="R33" s="12">
        <f>IF(年別!$AD$21="","",年別!$AD$21)</f>
        <v>356.6</v>
      </c>
      <c r="S33" s="12">
        <f>IF(年別!$AD$22="","",年別!$AD$22)</f>
        <v>418.9</v>
      </c>
      <c r="T33" s="12">
        <f>IF(年別!$AD$23="","",年別!$AD$23)</f>
        <v>57.7</v>
      </c>
      <c r="U33" s="12">
        <f>IF(年別!$AD$24="","",年別!$AD$24)</f>
        <v>28.6</v>
      </c>
      <c r="V33" s="12">
        <f>IF(年別!$AD$25="","",年別!$AD$25)</f>
        <v>1447.7</v>
      </c>
      <c r="W33" s="12">
        <f>IF(年別!$AD$26="","",年別!$AD$26)</f>
        <v>13069.6</v>
      </c>
      <c r="X33" s="12">
        <f>IF(年別!$AD$27="","",年別!$AD$27)</f>
        <v>303.2</v>
      </c>
      <c r="Y33" s="12">
        <f>IF(年別!$AD$28="","",年別!$AD$28)</f>
        <v>3026</v>
      </c>
      <c r="Z33" s="12">
        <f>IF(年別!$AD$29="","",年別!$AD$29)</f>
        <v>1099.2</v>
      </c>
      <c r="AA33" s="12">
        <f>IF(年別!$AD$30="","",年別!$AD$30)</f>
        <v>2165.9</v>
      </c>
      <c r="AB33" s="12">
        <f>IF(年別!$AD$31="","",年別!$AD$31)</f>
        <v>309.3</v>
      </c>
      <c r="AC33" s="12">
        <f>IF(年別!$AD$32="","",年別!$AD$32)</f>
        <v>932.6</v>
      </c>
      <c r="AD33" s="12">
        <f>IF(年別!$AD$33="","",年別!$AD$33)</f>
        <v>1403.1</v>
      </c>
      <c r="AE33" s="12">
        <f>IF(年別!$AD$34="","",年別!$AD$34)</f>
        <v>572.29999999999995</v>
      </c>
      <c r="AF33" s="12">
        <f>IF(年別!$AD$35="","",年別!$AD$35)</f>
        <v>95.9</v>
      </c>
      <c r="AG33" s="12">
        <f>IF(年別!$AD$36="","",年別!$AD$36)</f>
        <v>620.6</v>
      </c>
      <c r="AH33" s="12">
        <f>IF(年別!$AD$37="","",年別!$AD$37)</f>
        <v>469.9</v>
      </c>
      <c r="AI33" s="12">
        <f>IF(年別!$AD$38="","",年別!$AD$38)</f>
        <v>378.5</v>
      </c>
      <c r="AJ33" s="12">
        <f>IF(年別!$AD$39="","",年別!$AD$39)</f>
        <v>966.8</v>
      </c>
      <c r="AK33" s="12">
        <f>IF(年別!$AD$40="","",年別!$AD$40)</f>
        <v>728</v>
      </c>
      <c r="AL33" s="12">
        <f>IF(年別!$AD$41="","",年別!$AD$41)</f>
        <v>24.5</v>
      </c>
      <c r="AM33" s="12">
        <f>IF(年別!$AD$42="","",年別!$AD$42)</f>
        <v>1131.5</v>
      </c>
      <c r="AN33" s="12">
        <f>IF(年別!$AD$43="","",年別!$AD$43)</f>
        <v>1651.7</v>
      </c>
      <c r="AO33" s="12">
        <f>IF(年別!$AD$44="","",年別!$AD$44)</f>
        <v>1691.2</v>
      </c>
      <c r="AP33" s="12">
        <f>IF(年別!$AD$45="","",年別!$AD$45)</f>
        <v>748.9</v>
      </c>
      <c r="AQ33" s="12">
        <f>IF(年別!$AD$46="","",年別!$AD$46)</f>
        <v>404.6</v>
      </c>
      <c r="AR33" s="12">
        <f>IF(年別!$AD$47="","",年別!$AD$47)</f>
        <v>2018.4</v>
      </c>
      <c r="AS33" s="12">
        <f>IF(年別!$AD$48="","",年別!$AD$48)</f>
        <v>642.29999999999995</v>
      </c>
      <c r="AT33" s="12">
        <f>IF(年別!$AD$49="","",年別!$AD$49)</f>
        <v>917.2</v>
      </c>
      <c r="AU33" s="12">
        <f>IF(年別!$AD$50="","",年別!$AD$50)</f>
        <v>2129.6</v>
      </c>
      <c r="AV33" s="12">
        <f>IF(年別!$AD$51="","",年別!$AD$51)</f>
        <v>3.8</v>
      </c>
      <c r="AW33" s="12">
        <f>IF(年別!$AD$52="","",年別!$AD$52)</f>
        <v>48366.5</v>
      </c>
      <c r="AX33" s="33">
        <f t="shared" si="0"/>
        <v>0</v>
      </c>
      <c r="AY33" s="10"/>
      <c r="AZ33" s="10"/>
    </row>
    <row r="34" spans="1:52" x14ac:dyDescent="0.15">
      <c r="A34" s="2">
        <v>1911</v>
      </c>
      <c r="B34" s="11" t="str">
        <f>IF(年別!$AE$5="","",年別!$AE$5)</f>
        <v>-</v>
      </c>
      <c r="C34" s="12" t="str">
        <f>IF(年別!$AE$6="","",年別!$AE$6)</f>
        <v>-</v>
      </c>
      <c r="D34" s="12">
        <f>IF(年別!$AE$7="","",年別!$AE$7)</f>
        <v>24.7</v>
      </c>
      <c r="E34" s="12">
        <f>IF(年別!$AE$8="","",年別!$AE$8)</f>
        <v>115.4</v>
      </c>
      <c r="F34" s="12">
        <f>IF(年別!$AE$9="","",年別!$AE$9)</f>
        <v>9.1</v>
      </c>
      <c r="G34" s="12">
        <f>IF(年別!$AE$10="","",年別!$AE$10)</f>
        <v>53.1</v>
      </c>
      <c r="H34" s="12">
        <f>IF(年別!$AE$11="","",年別!$AE$11)</f>
        <v>175.4</v>
      </c>
      <c r="I34" s="12">
        <f>IF(年別!$AE$12="","",年別!$AE$12)</f>
        <v>2313.3000000000002</v>
      </c>
      <c r="J34" s="30">
        <f>IF(年別!$AE$13="","",年別!$AE$13)</f>
        <v>371</v>
      </c>
      <c r="K34" s="12">
        <f>IF(年別!$AE$14="","",年別!$AE$14)</f>
        <v>60</v>
      </c>
      <c r="L34" s="12">
        <f>IF(年別!$AE$15="","",年別!$AE$15)</f>
        <v>1810.2</v>
      </c>
      <c r="M34" s="12">
        <f>IF(年別!$AE$16="","",年別!$AE$16)</f>
        <v>929</v>
      </c>
      <c r="N34" s="12">
        <f>IF(年別!$AE$17="","",年別!$AE$17)</f>
        <v>641.20000000000005</v>
      </c>
      <c r="O34" s="12">
        <f>IF(年別!$AE$18="","",年別!$AE$18)</f>
        <v>284.10000000000002</v>
      </c>
      <c r="P34" s="12">
        <f>IF(年別!$AE$19="","",年別!$AE$19)</f>
        <v>991.3</v>
      </c>
      <c r="Q34" s="12">
        <f>IF(年別!$AE$20="","",年別!$AE$20)</f>
        <v>538.70000000000005</v>
      </c>
      <c r="R34" s="12">
        <f>IF(年別!$AE$21="","",年別!$AE$21)</f>
        <v>384</v>
      </c>
      <c r="S34" s="12">
        <f>IF(年別!$AE$22="","",年別!$AE$22)</f>
        <v>408</v>
      </c>
      <c r="T34" s="12">
        <f>IF(年別!$AE$23="","",年別!$AE$23)</f>
        <v>58.7</v>
      </c>
      <c r="U34" s="12">
        <f>IF(年別!$AE$24="","",年別!$AE$24)</f>
        <v>29.5</v>
      </c>
      <c r="V34" s="12">
        <f>IF(年別!$AE$25="","",年別!$AE$25)</f>
        <v>1405.8</v>
      </c>
      <c r="W34" s="12">
        <f>IF(年別!$AE$26="","",年別!$AE$26)</f>
        <v>12592.2</v>
      </c>
      <c r="X34" s="12">
        <f>IF(年別!$AE$27="","",年別!$AE$27)</f>
        <v>305.89999999999998</v>
      </c>
      <c r="Y34" s="12">
        <f>IF(年別!$AE$28="","",年別!$AE$28)</f>
        <v>2896.9</v>
      </c>
      <c r="Z34" s="12">
        <f>IF(年別!$AE$29="","",年別!$AE$29)</f>
        <v>1083.9000000000001</v>
      </c>
      <c r="AA34" s="12">
        <f>IF(年別!$AE$30="","",年別!$AE$30)</f>
        <v>2155.9</v>
      </c>
      <c r="AB34" s="12">
        <f>IF(年別!$AE$31="","",年別!$AE$31)</f>
        <v>303.7</v>
      </c>
      <c r="AC34" s="12">
        <f>IF(年別!$AE$32="","",年別!$AE$32)</f>
        <v>900.3</v>
      </c>
      <c r="AD34" s="12">
        <f>IF(年別!$AE$33="","",年別!$AE$33)</f>
        <v>1410</v>
      </c>
      <c r="AE34" s="12">
        <f>IF(年別!$AE$34="","",年別!$AE$34)</f>
        <v>558.1</v>
      </c>
      <c r="AF34" s="12">
        <f>IF(年別!$AE$35="","",年別!$AE$35)</f>
        <v>92.9</v>
      </c>
      <c r="AG34" s="12">
        <f>IF(年別!$AE$36="","",年別!$AE$36)</f>
        <v>622.20000000000005</v>
      </c>
      <c r="AH34" s="12">
        <f>IF(年別!$AE$37="","",年別!$AE$37)</f>
        <v>480.8</v>
      </c>
      <c r="AI34" s="12">
        <f>IF(年別!$AE$38="","",年別!$AE$38)</f>
        <v>378.2</v>
      </c>
      <c r="AJ34" s="12">
        <f>IF(年別!$AE$39="","",年別!$AE$39)</f>
        <v>891.9</v>
      </c>
      <c r="AK34" s="12">
        <f>IF(年別!$AE$40="","",年別!$AE$40)</f>
        <v>661</v>
      </c>
      <c r="AL34" s="12">
        <f>IF(年別!$AE$41="","",年別!$AE$41)</f>
        <v>24.9</v>
      </c>
      <c r="AM34" s="12">
        <f>IF(年別!$AE$42="","",年別!$AE$42)</f>
        <v>1130.2</v>
      </c>
      <c r="AN34" s="12">
        <f>IF(年別!$AE$43="","",年別!$AE$43)</f>
        <v>1656.9</v>
      </c>
      <c r="AO34" s="12">
        <f>IF(年別!$AE$44="","",年別!$AE$44)</f>
        <v>1684.5</v>
      </c>
      <c r="AP34" s="12">
        <f>IF(年別!$AE$45="","",年別!$AE$45)</f>
        <v>740.7</v>
      </c>
      <c r="AQ34" s="12">
        <f>IF(年別!$AE$46="","",年別!$AE$46)</f>
        <v>426.9</v>
      </c>
      <c r="AR34" s="12">
        <f>IF(年別!$AE$47="","",年別!$AE$47)</f>
        <v>2030.1</v>
      </c>
      <c r="AS34" s="12">
        <f>IF(年別!$AE$48="","",年別!$AE$48)</f>
        <v>678.5</v>
      </c>
      <c r="AT34" s="12">
        <f>IF(年別!$AE$49="","",年別!$AE$49)</f>
        <v>923.4</v>
      </c>
      <c r="AU34" s="12">
        <f>IF(年別!$AE$50="","",年別!$AE$50)</f>
        <v>2243.6999999999998</v>
      </c>
      <c r="AV34" s="12">
        <f>IF(年別!$AE$51="","",年別!$AE$51)</f>
        <v>3.5</v>
      </c>
      <c r="AW34" s="12">
        <f>IF(年別!$AE$52="","",年別!$AE$52)</f>
        <v>47479.7</v>
      </c>
      <c r="AX34" s="33">
        <f t="shared" si="0"/>
        <v>0</v>
      </c>
      <c r="AY34" s="10"/>
      <c r="AZ34" s="10"/>
    </row>
    <row r="35" spans="1:52" x14ac:dyDescent="0.15">
      <c r="A35" s="2">
        <v>1912</v>
      </c>
      <c r="B35" s="11" t="str">
        <f>IF(年別!$AF$5="","",年別!$AF$5)</f>
        <v>-</v>
      </c>
      <c r="C35" s="12" t="str">
        <f>IF(年別!$AF$6="","",年別!$AF$6)</f>
        <v>-</v>
      </c>
      <c r="D35" s="12">
        <f>IF(年別!$AF$7="","",年別!$AF$7)</f>
        <v>24.1</v>
      </c>
      <c r="E35" s="12">
        <f>IF(年別!$AF$8="","",年別!$AF$8)</f>
        <v>111.7</v>
      </c>
      <c r="F35" s="12">
        <f>IF(年別!$AF$9="","",年別!$AF$9)</f>
        <v>9</v>
      </c>
      <c r="G35" s="12">
        <f>IF(年別!$AF$10="","",年別!$AF$10)</f>
        <v>53.3</v>
      </c>
      <c r="H35" s="12">
        <f>IF(年別!$AF$11="","",年別!$AF$11)</f>
        <v>178.4</v>
      </c>
      <c r="I35" s="12">
        <f>IF(年別!$AF$12="","",年別!$AF$12)</f>
        <v>2344.1999999999998</v>
      </c>
      <c r="J35" s="30">
        <f>IF(年別!$AF$13="","",年別!$AF$13)</f>
        <v>378.7</v>
      </c>
      <c r="K35" s="12">
        <f>IF(年別!$AF$14="","",年別!$AF$14)</f>
        <v>69.8</v>
      </c>
      <c r="L35" s="12">
        <f>IF(年別!$AF$15="","",年別!$AF$15)</f>
        <v>2242.5</v>
      </c>
      <c r="M35" s="12">
        <f>IF(年別!$AF$16="","",年別!$AF$16)</f>
        <v>902.8</v>
      </c>
      <c r="N35" s="12">
        <f>IF(年別!$AF$17="","",年別!$AF$17)</f>
        <v>858</v>
      </c>
      <c r="O35" s="12">
        <f>IF(年別!$AF$18="","",年別!$AF$18)</f>
        <v>263.3</v>
      </c>
      <c r="P35" s="12">
        <f>IF(年別!$AF$19="","",年別!$AF$19)</f>
        <v>997.1</v>
      </c>
      <c r="Q35" s="12">
        <f>IF(年別!$AF$20="","",年別!$AF$20)</f>
        <v>537.5</v>
      </c>
      <c r="R35" s="12">
        <f>IF(年別!$AF$21="","",年別!$AF$21)</f>
        <v>357.6</v>
      </c>
      <c r="S35" s="12">
        <f>IF(年別!$AF$22="","",年別!$AF$22)</f>
        <v>406.3</v>
      </c>
      <c r="T35" s="12">
        <f>IF(年別!$AF$23="","",年別!$AF$23)</f>
        <v>48.7</v>
      </c>
      <c r="U35" s="12">
        <f>IF(年別!$AF$24="","",年別!$AF$24)</f>
        <v>30.3</v>
      </c>
      <c r="V35" s="12">
        <f>IF(年別!$AF$25="","",年別!$AF$25)</f>
        <v>1407.3</v>
      </c>
      <c r="W35" s="12">
        <f>IF(年別!$AF$26="","",年別!$AF$26)</f>
        <v>12812.1</v>
      </c>
      <c r="X35" s="12">
        <f>IF(年別!$AF$27="","",年別!$AF$27)</f>
        <v>313.3</v>
      </c>
      <c r="Y35" s="12">
        <f>IF(年別!$AF$28="","",年別!$AF$28)</f>
        <v>2946</v>
      </c>
      <c r="Z35" s="12">
        <f>IF(年別!$AF$29="","",年別!$AF$29)</f>
        <v>1103.7</v>
      </c>
      <c r="AA35" s="12">
        <f>IF(年別!$AF$30="","",年別!$AF$30)</f>
        <v>2287.8000000000002</v>
      </c>
      <c r="AB35" s="12">
        <f>IF(年別!$AF$31="","",年別!$AF$31)</f>
        <v>282.60000000000002</v>
      </c>
      <c r="AC35" s="12">
        <f>IF(年別!$AF$32="","",年別!$AF$32)</f>
        <v>882.2</v>
      </c>
      <c r="AD35" s="12">
        <f>IF(年別!$AF$33="","",年別!$AF$33)</f>
        <v>1403.8</v>
      </c>
      <c r="AE35" s="12">
        <f>IF(年別!$AF$34="","",年別!$AF$34)</f>
        <v>585.9</v>
      </c>
      <c r="AF35" s="12">
        <f>IF(年別!$AF$35="","",年別!$AF$35)</f>
        <v>89.7</v>
      </c>
      <c r="AG35" s="12">
        <f>IF(年別!$AF$36="","",年別!$AF$36)</f>
        <v>652.9</v>
      </c>
      <c r="AH35" s="12">
        <f>IF(年別!$AF$37="","",年別!$AF$37)</f>
        <v>485.8</v>
      </c>
      <c r="AI35" s="12">
        <f>IF(年別!$AF$38="","",年別!$AF$38)</f>
        <v>375.2</v>
      </c>
      <c r="AJ35" s="12">
        <f>IF(年別!$AF$39="","",年別!$AF$39)</f>
        <v>889.9</v>
      </c>
      <c r="AK35" s="12">
        <f>IF(年別!$AF$40="","",年別!$AF$40)</f>
        <v>741.5</v>
      </c>
      <c r="AL35" s="12">
        <f>IF(年別!$AF$41="","",年別!$AF$41)</f>
        <v>24.4</v>
      </c>
      <c r="AM35" s="12">
        <f>IF(年別!$AF$42="","",年別!$AF$42)</f>
        <v>1116</v>
      </c>
      <c r="AN35" s="12">
        <f>IF(年別!$AF$43="","",年別!$AF$43)</f>
        <v>1566.5</v>
      </c>
      <c r="AO35" s="12">
        <f>IF(年別!$AF$44="","",年別!$AF$44)</f>
        <v>1680.7</v>
      </c>
      <c r="AP35" s="12">
        <f>IF(年別!$AF$45="","",年別!$AF$45)</f>
        <v>559</v>
      </c>
      <c r="AQ35" s="12">
        <f>IF(年別!$AF$46="","",年別!$AF$46)</f>
        <v>410.7</v>
      </c>
      <c r="AR35" s="12">
        <f>IF(年別!$AF$47="","",年別!$AF$47)</f>
        <v>2050.1999999999998</v>
      </c>
      <c r="AS35" s="12">
        <f>IF(年別!$AF$48="","",年別!$AF$48)</f>
        <v>671.9</v>
      </c>
      <c r="AT35" s="12">
        <f>IF(年別!$AF$49="","",年別!$AF$49)</f>
        <v>1121.8</v>
      </c>
      <c r="AU35" s="12">
        <f>IF(年別!$AF$50="","",年別!$AF$50)</f>
        <v>2399</v>
      </c>
      <c r="AV35" s="12">
        <f>IF(年別!$AF$51="","",年別!$AF$51)</f>
        <v>20.6</v>
      </c>
      <c r="AW35" s="12">
        <f>IF(年別!$AF$52="","",年別!$AF$52)</f>
        <v>48693.8</v>
      </c>
      <c r="AX35" s="33">
        <f t="shared" si="0"/>
        <v>0</v>
      </c>
      <c r="AY35" s="10"/>
      <c r="AZ35" s="10"/>
    </row>
    <row r="36" spans="1:52" x14ac:dyDescent="0.15">
      <c r="A36" s="2">
        <v>1913</v>
      </c>
      <c r="B36" s="11" t="str">
        <f>IF(年別!$AG$5="","",年別!$AG$5)</f>
        <v>-</v>
      </c>
      <c r="C36" s="12" t="str">
        <f>IF(年別!$AG$6="","",年別!$AG$6)</f>
        <v>-</v>
      </c>
      <c r="D36" s="12">
        <f>IF(年別!$AG$7="","",年別!$AG$7)</f>
        <v>22.7</v>
      </c>
      <c r="E36" s="12">
        <f>IF(年別!$AG$8="","",年別!$AG$8)</f>
        <v>111.3</v>
      </c>
      <c r="F36" s="12">
        <f>IF(年別!$AG$9="","",年別!$AG$9)</f>
        <v>6.8</v>
      </c>
      <c r="G36" s="12">
        <f>IF(年別!$AG$10="","",年別!$AG$10)</f>
        <v>51.2</v>
      </c>
      <c r="H36" s="12">
        <f>IF(年別!$AG$11="","",年別!$AG$11)</f>
        <v>199.9</v>
      </c>
      <c r="I36" s="12">
        <f>IF(年別!$AG$12="","",年別!$AG$12)</f>
        <v>2317.6999999999998</v>
      </c>
      <c r="J36" s="30">
        <f>IF(年別!$AG$13="","",年別!$AG$13)</f>
        <v>430.9</v>
      </c>
      <c r="K36" s="12">
        <f>IF(年別!$AG$14="","",年別!$AG$14)</f>
        <v>69.7</v>
      </c>
      <c r="L36" s="12">
        <f>IF(年別!$AG$15="","",年別!$AG$15)</f>
        <v>2232.4</v>
      </c>
      <c r="M36" s="12">
        <f>IF(年別!$AG$16="","",年別!$AG$16)</f>
        <v>834.7</v>
      </c>
      <c r="N36" s="12">
        <f>IF(年別!$AG$17="","",年別!$AG$17)</f>
        <v>668.4</v>
      </c>
      <c r="O36" s="12">
        <f>IF(年別!$AG$18="","",年別!$AG$18)</f>
        <v>274.2</v>
      </c>
      <c r="P36" s="12">
        <f>IF(年別!$AG$19="","",年別!$AG$19)</f>
        <v>998.7</v>
      </c>
      <c r="Q36" s="12">
        <f>IF(年別!$AG$20="","",年別!$AG$20)</f>
        <v>530.9</v>
      </c>
      <c r="R36" s="12">
        <f>IF(年別!$AG$21="","",年別!$AG$21)</f>
        <v>378.5</v>
      </c>
      <c r="S36" s="12">
        <f>IF(年別!$AG$22="","",年別!$AG$22)</f>
        <v>432.7</v>
      </c>
      <c r="T36" s="12">
        <f>IF(年別!$AG$23="","",年別!$AG$23)</f>
        <v>51.5</v>
      </c>
      <c r="U36" s="12">
        <f>IF(年別!$AG$24="","",年別!$AG$24)</f>
        <v>28.8</v>
      </c>
      <c r="V36" s="12">
        <f>IF(年別!$AG$25="","",年別!$AG$25)</f>
        <v>1425.6</v>
      </c>
      <c r="W36" s="12">
        <f>IF(年別!$AG$26="","",年別!$AG$26)</f>
        <v>13005.9</v>
      </c>
      <c r="X36" s="12">
        <f>IF(年別!$AG$27="","",年別!$AG$27)</f>
        <v>305.2</v>
      </c>
      <c r="Y36" s="12">
        <f>IF(年別!$AG$28="","",年別!$AG$28)</f>
        <v>2908.8</v>
      </c>
      <c r="Z36" s="12">
        <f>IF(年別!$AG$29="","",年別!$AG$29)</f>
        <v>1111</v>
      </c>
      <c r="AA36" s="12">
        <f>IF(年別!$AG$30="","",年別!$AG$30)</f>
        <v>2217.5</v>
      </c>
      <c r="AB36" s="12">
        <f>IF(年別!$AG$31="","",年別!$AG$31)</f>
        <v>294.39999999999998</v>
      </c>
      <c r="AC36" s="12">
        <f>IF(年別!$AG$32="","",年別!$AG$32)</f>
        <v>868.5</v>
      </c>
      <c r="AD36" s="12">
        <f>IF(年別!$AG$33="","",年別!$AG$33)</f>
        <v>1337.6</v>
      </c>
      <c r="AE36" s="12">
        <f>IF(年別!$AG$34="","",年別!$AG$34)</f>
        <v>580.29999999999995</v>
      </c>
      <c r="AF36" s="12">
        <f>IF(年別!$AG$35="","",年別!$AG$35)</f>
        <v>86.8</v>
      </c>
      <c r="AG36" s="12">
        <f>IF(年別!$AG$36="","",年別!$AG$36)</f>
        <v>642.6</v>
      </c>
      <c r="AH36" s="12">
        <f>IF(年別!$AG$37="","",年別!$AG$37)</f>
        <v>445.1</v>
      </c>
      <c r="AI36" s="12">
        <f>IF(年別!$AG$38="","",年別!$AG$38)</f>
        <v>353.2</v>
      </c>
      <c r="AJ36" s="12">
        <f>IF(年別!$AG$39="","",年別!$AG$39)</f>
        <v>891.6</v>
      </c>
      <c r="AK36" s="12">
        <f>IF(年別!$AG$40="","",年別!$AG$40)</f>
        <v>720.4</v>
      </c>
      <c r="AL36" s="12">
        <f>IF(年別!$AG$41="","",年別!$AG$41)</f>
        <v>24.6</v>
      </c>
      <c r="AM36" s="12">
        <f>IF(年別!$AG$42="","",年別!$AG$42)</f>
        <v>1252</v>
      </c>
      <c r="AN36" s="12">
        <f>IF(年別!$AG$43="","",年別!$AG$43)</f>
        <v>1658.9</v>
      </c>
      <c r="AO36" s="12">
        <f>IF(年別!$AG$44="","",年別!$AG$44)</f>
        <v>1675.9</v>
      </c>
      <c r="AP36" s="12">
        <f>IF(年別!$AG$45="","",年別!$AG$45)</f>
        <v>558.1</v>
      </c>
      <c r="AQ36" s="12">
        <f>IF(年別!$AG$46="","",年別!$AG$46)</f>
        <v>473.1</v>
      </c>
      <c r="AR36" s="12">
        <f>IF(年別!$AG$47="","",年別!$AG$47)</f>
        <v>1981.2</v>
      </c>
      <c r="AS36" s="12">
        <f>IF(年別!$AG$48="","",年別!$AG$48)</f>
        <v>627.70000000000005</v>
      </c>
      <c r="AT36" s="12">
        <f>IF(年別!$AG$49="","",年別!$AG$49)</f>
        <v>1281.3</v>
      </c>
      <c r="AU36" s="12">
        <f>IF(年別!$AG$50="","",年別!$AG$50)</f>
        <v>2592.8000000000002</v>
      </c>
      <c r="AV36" s="12">
        <f>IF(年別!$AG$51="","",年別!$AG$51)</f>
        <v>23.6</v>
      </c>
      <c r="AW36" s="12">
        <f>IF(年別!$AG$52="","",年別!$AG$52)</f>
        <v>48984.7</v>
      </c>
      <c r="AX36" s="33">
        <f t="shared" si="0"/>
        <v>0</v>
      </c>
      <c r="AY36" s="10"/>
      <c r="AZ36" s="10"/>
    </row>
    <row r="37" spans="1:52" x14ac:dyDescent="0.15">
      <c r="A37" s="2">
        <v>1914</v>
      </c>
      <c r="B37" s="11" t="str">
        <f>IF(年別!$AH$5="","",年別!$AH$5)</f>
        <v>-</v>
      </c>
      <c r="C37" s="12" t="str">
        <f>IF(年別!$AH$6="","",年別!$AH$6)</f>
        <v>-</v>
      </c>
      <c r="D37" s="12">
        <f>IF(年別!$AH$7="","",年別!$AH$7)</f>
        <v>23.1</v>
      </c>
      <c r="E37" s="12">
        <f>IF(年別!$AH$8="","",年別!$AH$8)</f>
        <v>113.6</v>
      </c>
      <c r="F37" s="12">
        <f>IF(年別!$AH$9="","",年別!$AH$9)</f>
        <v>6.1</v>
      </c>
      <c r="G37" s="12">
        <f>IF(年別!$AH$10="","",年別!$AH$10)</f>
        <v>49.4</v>
      </c>
      <c r="H37" s="12">
        <f>IF(年別!$AH$11="","",年別!$AH$11)</f>
        <v>195.8</v>
      </c>
      <c r="I37" s="12">
        <f>IF(年別!$AH$12="","",年別!$AH$12)</f>
        <v>2338.3000000000002</v>
      </c>
      <c r="J37" s="30">
        <f>IF(年別!$AH$13="","",年別!$AH$13)</f>
        <v>472.1</v>
      </c>
      <c r="K37" s="12">
        <f>IF(年別!$AH$14="","",年別!$AH$14)</f>
        <v>72.8</v>
      </c>
      <c r="L37" s="12">
        <f>IF(年別!$AH$15="","",年別!$AH$15)</f>
        <v>2227.3000000000002</v>
      </c>
      <c r="M37" s="12">
        <f>IF(年別!$AH$16="","",年別!$AH$16)</f>
        <v>768.1</v>
      </c>
      <c r="N37" s="12">
        <f>IF(年別!$AH$17="","",年別!$AH$17)</f>
        <v>728.3</v>
      </c>
      <c r="O37" s="12">
        <f>IF(年別!$AH$18="","",年別!$AH$18)</f>
        <v>277.39999999999998</v>
      </c>
      <c r="P37" s="12">
        <f>IF(年別!$AH$19="","",年別!$AH$19)</f>
        <v>946.6</v>
      </c>
      <c r="Q37" s="12">
        <f>IF(年別!$AH$20="","",年別!$AH$20)</f>
        <v>493.5</v>
      </c>
      <c r="R37" s="12">
        <f>IF(年別!$AH$21="","",年別!$AH$21)</f>
        <v>350.1</v>
      </c>
      <c r="S37" s="12">
        <f>IF(年別!$AH$22="","",年別!$AH$22)</f>
        <v>424.1</v>
      </c>
      <c r="T37" s="12">
        <f>IF(年別!$AH$23="","",年別!$AH$23)</f>
        <v>62.4</v>
      </c>
      <c r="U37" s="12">
        <f>IF(年別!$AH$24="","",年別!$AH$24)</f>
        <v>39.5</v>
      </c>
      <c r="V37" s="12">
        <f>IF(年別!$AH$25="","",年別!$AH$25)</f>
        <v>1407.1</v>
      </c>
      <c r="W37" s="12">
        <f>IF(年別!$AH$26="","",年別!$AH$26)</f>
        <v>13178.7</v>
      </c>
      <c r="X37" s="12">
        <f>IF(年別!$AH$27="","",年別!$AH$27)</f>
        <v>269</v>
      </c>
      <c r="Y37" s="12">
        <f>IF(年別!$AH$28="","",年別!$AH$28)</f>
        <v>2692.2</v>
      </c>
      <c r="Z37" s="12">
        <f>IF(年別!$AH$29="","",年別!$AH$29)</f>
        <v>1099.5</v>
      </c>
      <c r="AA37" s="12">
        <f>IF(年別!$AH$30="","",年別!$AH$30)</f>
        <v>2070</v>
      </c>
      <c r="AB37" s="12">
        <f>IF(年別!$AH$31="","",年別!$AH$31)</f>
        <v>282.10000000000002</v>
      </c>
      <c r="AC37" s="12">
        <f>IF(年別!$AH$32="","",年別!$AH$32)</f>
        <v>858.2</v>
      </c>
      <c r="AD37" s="12">
        <f>IF(年別!$AH$33="","",年別!$AH$33)</f>
        <v>1276.7</v>
      </c>
      <c r="AE37" s="12">
        <f>IF(年別!$AH$34="","",年別!$AH$34)</f>
        <v>550.79999999999995</v>
      </c>
      <c r="AF37" s="12">
        <f>IF(年別!$AH$35="","",年別!$AH$35)</f>
        <v>86.2</v>
      </c>
      <c r="AG37" s="12">
        <f>IF(年別!$AH$36="","",年別!$AH$36)</f>
        <v>653.29999999999995</v>
      </c>
      <c r="AH37" s="12">
        <f>IF(年別!$AH$37="","",年別!$AH$37)</f>
        <v>432.7</v>
      </c>
      <c r="AI37" s="12">
        <f>IF(年別!$AH$38="","",年別!$AH$38)</f>
        <v>333.2</v>
      </c>
      <c r="AJ37" s="12">
        <f>IF(年別!$AH$39="","",年別!$AH$39)</f>
        <v>990.7</v>
      </c>
      <c r="AK37" s="12">
        <f>IF(年別!$AH$40="","",年別!$AH$40)</f>
        <v>721.2</v>
      </c>
      <c r="AL37" s="12">
        <f>IF(年別!$AH$41="","",年別!$AH$41)</f>
        <v>23.9</v>
      </c>
      <c r="AM37" s="12">
        <f>IF(年別!$AH$42="","",年別!$AH$42)</f>
        <v>1238.7</v>
      </c>
      <c r="AN37" s="12">
        <f>IF(年別!$AH$43="","",年別!$AH$43)</f>
        <v>1430.3</v>
      </c>
      <c r="AO37" s="12">
        <f>IF(年別!$AH$44="","",年別!$AH$44)</f>
        <v>1666.5</v>
      </c>
      <c r="AP37" s="12">
        <f>IF(年別!$AH$45="","",年別!$AH$45)</f>
        <v>583</v>
      </c>
      <c r="AQ37" s="12">
        <f>IF(年別!$AH$46="","",年別!$AH$46)</f>
        <v>274.7</v>
      </c>
      <c r="AR37" s="12">
        <f>IF(年別!$AH$47="","",年別!$AH$47)</f>
        <v>2425.1999999999998</v>
      </c>
      <c r="AS37" s="12">
        <f>IF(年別!$AH$48="","",年別!$AH$48)</f>
        <v>727.3</v>
      </c>
      <c r="AT37" s="12">
        <f>IF(年別!$AH$49="","",年別!$AH$49)</f>
        <v>1380</v>
      </c>
      <c r="AU37" s="12">
        <f>IF(年別!$AH$50="","",年別!$AH$50)</f>
        <v>2573.8000000000002</v>
      </c>
      <c r="AV37" s="12">
        <f>IF(年別!$AH$51="","",年別!$AH$51)</f>
        <v>6.6</v>
      </c>
      <c r="AW37" s="12">
        <f>IF(年別!$AH$52="","",年別!$AH$52)</f>
        <v>48820.1</v>
      </c>
      <c r="AX37" s="33">
        <f t="shared" si="0"/>
        <v>0</v>
      </c>
      <c r="AY37" s="10"/>
      <c r="AZ37" s="10"/>
    </row>
    <row r="38" spans="1:52" x14ac:dyDescent="0.15">
      <c r="A38" s="2">
        <v>1915</v>
      </c>
      <c r="B38" s="11" t="str">
        <f>IF(年別!$AI$5="","",年別!$AI$5)</f>
        <v>-</v>
      </c>
      <c r="C38" s="12" t="str">
        <f>IF(年別!$AI$6="","",年別!$AI$6)</f>
        <v>-</v>
      </c>
      <c r="D38" s="12">
        <f>IF(年別!$AI$7="","",年別!$AI$7)</f>
        <v>23.9</v>
      </c>
      <c r="E38" s="12">
        <f>IF(年別!$AI$8="","",年別!$AI$8)</f>
        <v>109.3</v>
      </c>
      <c r="F38" s="12">
        <f>IF(年別!$AI$9="","",年別!$AI$9)</f>
        <v>6.6</v>
      </c>
      <c r="G38" s="12">
        <f>IF(年別!$AI$10="","",年別!$AI$10)</f>
        <v>49.8</v>
      </c>
      <c r="H38" s="12">
        <f>IF(年別!$AI$11="","",年別!$AI$11)</f>
        <v>194.1</v>
      </c>
      <c r="I38" s="12">
        <f>IF(年別!$AI$12="","",年別!$AI$12)</f>
        <v>2233.1999999999998</v>
      </c>
      <c r="J38" s="30">
        <f>IF(年別!$AI$13="","",年別!$AI$13)</f>
        <v>395</v>
      </c>
      <c r="K38" s="12">
        <f>IF(年別!$AI$14="","",年別!$AI$14)</f>
        <v>84.8</v>
      </c>
      <c r="L38" s="12">
        <f>IF(年別!$AI$15="","",年別!$AI$15)</f>
        <v>1807.7</v>
      </c>
      <c r="M38" s="12">
        <f>IF(年別!$AI$16="","",年別!$AI$16)</f>
        <v>787.7</v>
      </c>
      <c r="N38" s="12">
        <f>IF(年別!$AI$17="","",年別!$AI$17)</f>
        <v>790</v>
      </c>
      <c r="O38" s="12">
        <f>IF(年別!$AI$18="","",年別!$AI$18)</f>
        <v>288.3</v>
      </c>
      <c r="P38" s="12">
        <f>IF(年別!$AI$19="","",年別!$AI$19)</f>
        <v>935.8</v>
      </c>
      <c r="Q38" s="12">
        <f>IF(年別!$AI$20="","",年別!$AI$20)</f>
        <v>500.1</v>
      </c>
      <c r="R38" s="12">
        <f>IF(年別!$AI$21="","",年別!$AI$21)</f>
        <v>319.3</v>
      </c>
      <c r="S38" s="12">
        <f>IF(年別!$AI$22="","",年別!$AI$22)</f>
        <v>409.2</v>
      </c>
      <c r="T38" s="12">
        <f>IF(年別!$AI$23="","",年別!$AI$23)</f>
        <v>62.5</v>
      </c>
      <c r="U38" s="12">
        <f>IF(年別!$AI$24="","",年別!$AI$24)</f>
        <v>39.6</v>
      </c>
      <c r="V38" s="12">
        <f>IF(年別!$AI$25="","",年別!$AI$25)</f>
        <v>1331.3</v>
      </c>
      <c r="W38" s="12">
        <f>IF(年別!$AI$26="","",年別!$AI$26)</f>
        <v>13150</v>
      </c>
      <c r="X38" s="12">
        <f>IF(年別!$AI$27="","",年別!$AI$27)</f>
        <v>316.3</v>
      </c>
      <c r="Y38" s="12">
        <f>IF(年別!$AI$28="","",年別!$AI$28)</f>
        <v>2642.7</v>
      </c>
      <c r="Z38" s="12">
        <f>IF(年別!$AI$29="","",年別!$AI$29)</f>
        <v>1083.4000000000001</v>
      </c>
      <c r="AA38" s="12">
        <f>IF(年別!$AI$30="","",年別!$AI$30)</f>
        <v>2055</v>
      </c>
      <c r="AB38" s="12">
        <f>IF(年別!$AI$31="","",年別!$AI$31)</f>
        <v>297.89999999999998</v>
      </c>
      <c r="AC38" s="12">
        <f>IF(年別!$AI$32="","",年別!$AI$32)</f>
        <v>819</v>
      </c>
      <c r="AD38" s="12">
        <f>IF(年別!$AI$33="","",年別!$AI$33)</f>
        <v>1155.2</v>
      </c>
      <c r="AE38" s="12">
        <f>IF(年別!$AI$34="","",年別!$AI$34)</f>
        <v>490.7</v>
      </c>
      <c r="AF38" s="12">
        <f>IF(年別!$AI$35="","",年別!$AI$35)</f>
        <v>80.400000000000006</v>
      </c>
      <c r="AG38" s="12">
        <f>IF(年別!$AI$36="","",年別!$AI$36)</f>
        <v>652.4</v>
      </c>
      <c r="AH38" s="12">
        <f>IF(年別!$AI$37="","",年別!$AI$37)</f>
        <v>427.5</v>
      </c>
      <c r="AI38" s="12">
        <f>IF(年別!$AI$38="","",年別!$AI$38)</f>
        <v>319.2</v>
      </c>
      <c r="AJ38" s="12">
        <f>IF(年別!$AI$39="","",年別!$AI$39)</f>
        <v>926.4</v>
      </c>
      <c r="AK38" s="12">
        <f>IF(年別!$AI$40="","",年別!$AI$40)</f>
        <v>678.7</v>
      </c>
      <c r="AL38" s="51">
        <f>IF(年別!$AI$41="","",年別!$AI$41)</f>
        <v>17.45</v>
      </c>
      <c r="AM38" s="12">
        <f>IF(年別!$AI$42="","",年別!$AI$42)</f>
        <v>1228.8</v>
      </c>
      <c r="AN38" s="12">
        <f>IF(年別!$AI$43="","",年別!$AI$43)</f>
        <v>1579.9</v>
      </c>
      <c r="AO38" s="12">
        <f>IF(年別!$AI$44="","",年別!$AI$44)</f>
        <v>1639.4</v>
      </c>
      <c r="AP38" s="12">
        <f>IF(年別!$AI$45="","",年別!$AI$45)</f>
        <v>585.70000000000005</v>
      </c>
      <c r="AQ38" s="12">
        <f>IF(年別!$AI$46="","",年別!$AI$46)</f>
        <v>270</v>
      </c>
      <c r="AR38" s="12">
        <f>IF(年別!$AI$47="","",年別!$AI$47)</f>
        <v>2462</v>
      </c>
      <c r="AS38" s="11">
        <f>IF(年別!$AI$48="","",年別!$AI$48)</f>
        <v>674.6</v>
      </c>
      <c r="AT38" s="12">
        <f>IF(年別!$AI$49="","",年別!$AI$49)</f>
        <v>1381.6</v>
      </c>
      <c r="AU38" s="12">
        <f>IF(年別!$AI$50="","",年別!$AI$50)</f>
        <v>2653.3</v>
      </c>
      <c r="AV38" s="12">
        <f>IF(年別!$AI$51="","",年別!$AI$51)</f>
        <v>6.2</v>
      </c>
      <c r="AW38" s="12">
        <f>IF(年別!$AI$52="","",年別!$AI$52)</f>
        <v>48119</v>
      </c>
      <c r="AX38" s="33">
        <f t="shared" si="0"/>
        <v>157.05000000000291</v>
      </c>
      <c r="AY38" s="52" t="s">
        <v>102</v>
      </c>
      <c r="AZ38" s="10"/>
    </row>
    <row r="39" spans="1:52" x14ac:dyDescent="0.15">
      <c r="A39" s="2">
        <v>1916</v>
      </c>
      <c r="B39" s="11" t="str">
        <f>IF(年別!$AJ$5="","",年別!$AJ$5)</f>
        <v>-</v>
      </c>
      <c r="C39" s="12" t="str">
        <f>IF(年別!$AJ$6="","",年別!$AJ$6)</f>
        <v>-</v>
      </c>
      <c r="D39" s="12">
        <f>IF(年別!$AJ$7="","",年別!$AJ$7)</f>
        <v>24.6</v>
      </c>
      <c r="E39" s="12">
        <f>IF(年別!$AJ$8="","",年別!$AJ$8)</f>
        <v>111.5</v>
      </c>
      <c r="F39" s="12">
        <f>IF(年別!$AJ$9="","",年別!$AJ$9)</f>
        <v>6.2</v>
      </c>
      <c r="G39" s="12">
        <f>IF(年別!$AJ$10="","",年別!$AJ$10)</f>
        <v>39</v>
      </c>
      <c r="H39" s="12">
        <f>IF(年別!$AJ$11="","",年別!$AJ$11)</f>
        <v>193.4</v>
      </c>
      <c r="I39" s="12">
        <f>IF(年別!$AJ$12="","",年別!$AJ$12)</f>
        <v>2211.6999999999998</v>
      </c>
      <c r="J39" s="30">
        <f>IF(年別!$AJ$13="","",年別!$AJ$13)</f>
        <v>398.2</v>
      </c>
      <c r="K39" s="12">
        <f>IF(年別!$AJ$14="","",年別!$AJ$14)</f>
        <v>89.8</v>
      </c>
      <c r="L39" s="12">
        <f>IF(年別!$AJ$15="","",年別!$AJ$15)</f>
        <v>1857.8</v>
      </c>
      <c r="M39" s="12">
        <f>IF(年別!$AJ$16="","",年別!$AJ$16)</f>
        <v>774.8</v>
      </c>
      <c r="N39" s="12">
        <f>IF(年別!$AJ$17="","",年別!$AJ$17)</f>
        <v>798.7</v>
      </c>
      <c r="O39" s="12">
        <f>IF(年別!$AJ$18="","",年別!$AJ$18)</f>
        <v>277.89999999999998</v>
      </c>
      <c r="P39" s="12">
        <f>IF(年別!$AJ$19="","",年別!$AJ$19)</f>
        <v>910</v>
      </c>
      <c r="Q39" s="12">
        <f>IF(年別!$AJ$20="","",年別!$AJ$20)</f>
        <v>497.6</v>
      </c>
      <c r="R39" s="12">
        <f>IF(年別!$AJ$21="","",年別!$AJ$21)</f>
        <v>318</v>
      </c>
      <c r="S39" s="12">
        <f>IF(年別!$AJ$22="","",年別!$AJ$22)</f>
        <v>420.5</v>
      </c>
      <c r="T39" s="12">
        <f>IF(年別!$AJ$23="","",年別!$AJ$23)</f>
        <v>62.3</v>
      </c>
      <c r="U39" s="12">
        <f>IF(年別!$AJ$24="","",年別!$AJ$24)</f>
        <v>42.9</v>
      </c>
      <c r="V39" s="12">
        <f>IF(年別!$AJ$25="","",年別!$AJ$25)</f>
        <v>1294.8</v>
      </c>
      <c r="W39" s="12">
        <f>IF(年別!$AJ$26="","",年別!$AJ$26)</f>
        <v>13578.1</v>
      </c>
      <c r="X39" s="12">
        <f>IF(年別!$AJ$27="","",年別!$AJ$27)</f>
        <v>303.7</v>
      </c>
      <c r="Y39" s="12">
        <f>IF(年別!$AJ$28="","",年別!$AJ$28)</f>
        <v>2615.9</v>
      </c>
      <c r="Z39" s="12">
        <f>IF(年別!$AJ$29="","",年別!$AJ$29)</f>
        <v>1075.8</v>
      </c>
      <c r="AA39" s="12">
        <f>IF(年別!$AJ$30="","",年別!$AJ$30)</f>
        <v>2078</v>
      </c>
      <c r="AB39" s="12">
        <f>IF(年別!$AJ$31="","",年別!$AJ$31)</f>
        <v>256.60000000000002</v>
      </c>
      <c r="AC39" s="12">
        <f>IF(年別!$AJ$32="","",年別!$AJ$32)</f>
        <v>831.8</v>
      </c>
      <c r="AD39" s="12">
        <f>IF(年別!$AJ$33="","",年別!$AJ$33)</f>
        <v>1124.0999999999999</v>
      </c>
      <c r="AE39" s="12">
        <f>IF(年別!$AJ$34="","",年別!$AJ$34)</f>
        <v>475.2</v>
      </c>
      <c r="AF39" s="12">
        <f>IF(年別!$AJ$35="","",年別!$AJ$35)</f>
        <v>86.4</v>
      </c>
      <c r="AG39" s="12">
        <f>IF(年別!$AJ$36="","",年別!$AJ$36)</f>
        <v>670.6</v>
      </c>
      <c r="AH39" s="12">
        <f>IF(年別!$AJ$37="","",年別!$AJ$37)</f>
        <v>422.3</v>
      </c>
      <c r="AI39" s="12">
        <f>IF(年別!$AJ$38="","",年別!$AJ$38)</f>
        <v>314.39999999999998</v>
      </c>
      <c r="AJ39" s="12">
        <f>IF(年別!$AJ$39="","",年別!$AJ$39)</f>
        <v>965.7</v>
      </c>
      <c r="AK39" s="12">
        <f>IF(年別!$AJ$40="","",年別!$AJ$40)</f>
        <v>761.9</v>
      </c>
      <c r="AL39" s="12">
        <f>IF(年別!$AJ$41="","",年別!$AJ$41)</f>
        <v>24.6</v>
      </c>
      <c r="AM39" s="12">
        <f>IF(年別!$AJ$42="","",年別!$AJ$42)</f>
        <v>1320.2</v>
      </c>
      <c r="AN39" s="12">
        <f>IF(年別!$AJ$43="","",年別!$AJ$43)</f>
        <v>1567.3</v>
      </c>
      <c r="AO39" s="12">
        <f>IF(年別!$AJ$44="","",年別!$AJ$44)</f>
        <v>2002.7</v>
      </c>
      <c r="AP39" s="12">
        <f>IF(年別!$AJ$45="","",年別!$AJ$45)</f>
        <v>624.6</v>
      </c>
      <c r="AQ39" s="12">
        <f>IF(年別!$AJ$46="","",年別!$AJ$46)</f>
        <v>265</v>
      </c>
      <c r="AR39" s="12">
        <f>IF(年別!$AJ$47="","",年別!$AJ$47)</f>
        <v>2536.4</v>
      </c>
      <c r="AS39" s="12">
        <f>IF(年別!$AJ$48="","",年別!$AJ$48)</f>
        <v>653.5</v>
      </c>
      <c r="AT39" s="12">
        <f>IF(年別!$AJ$49="","",年別!$AJ$49)</f>
        <v>1418.9</v>
      </c>
      <c r="AU39" s="12">
        <f>IF(年別!$AJ$50="","",年別!$AJ$50)</f>
        <v>2630</v>
      </c>
      <c r="AV39" s="12">
        <f>IF(年別!$AJ$51="","",年別!$AJ$51)</f>
        <v>4.4000000000000004</v>
      </c>
      <c r="AW39" s="12">
        <f>IF(年別!$AJ$52="","",年別!$AJ$52)</f>
        <v>48937.8</v>
      </c>
      <c r="AX39" s="33">
        <f t="shared" si="0"/>
        <v>0</v>
      </c>
      <c r="AY39" s="10"/>
      <c r="AZ39" s="10"/>
    </row>
    <row r="40" spans="1:52" x14ac:dyDescent="0.15">
      <c r="A40" s="2">
        <v>1917</v>
      </c>
      <c r="B40" s="11" t="str">
        <f>IF(年別!$AK$5="","",年別!$AK$5)</f>
        <v>-</v>
      </c>
      <c r="C40" s="12" t="str">
        <f>IF(年別!$AK$6="","",年別!$AK$6)</f>
        <v>-</v>
      </c>
      <c r="D40" s="12">
        <f>IF(年別!$AK$7="","",年別!$AK$7)</f>
        <v>24.2</v>
      </c>
      <c r="E40" s="12">
        <f>IF(年別!$AK$8="","",年別!$AK$8)</f>
        <v>99.2</v>
      </c>
      <c r="F40" s="12">
        <f>IF(年別!$AK$9="","",年別!$AK$9)</f>
        <v>5.4</v>
      </c>
      <c r="G40" s="12">
        <f>IF(年別!$AK$10="","",年別!$AK$10)</f>
        <v>45.1</v>
      </c>
      <c r="H40" s="12">
        <f>IF(年別!$AK$11="","",年別!$AK$11)</f>
        <v>192.2</v>
      </c>
      <c r="I40" s="12">
        <f>IF(年別!$AK$12="","",年別!$AK$12)</f>
        <v>2272.3000000000002</v>
      </c>
      <c r="J40" s="30">
        <f>IF(年別!$AK$13="","",年別!$AK$13)</f>
        <v>429.5</v>
      </c>
      <c r="K40" s="12">
        <f>IF(年別!$AK$14="","",年別!$AK$14)</f>
        <v>95.7</v>
      </c>
      <c r="L40" s="12">
        <f>IF(年別!$AK$15="","",年別!$AK$15)</f>
        <v>1844.8</v>
      </c>
      <c r="M40" s="12">
        <f>IF(年別!$AK$16="","",年別!$AK$16)</f>
        <v>781.1</v>
      </c>
      <c r="N40" s="12">
        <f>IF(年別!$AK$17="","",年別!$AK$17)</f>
        <v>766.7</v>
      </c>
      <c r="O40" s="12">
        <f>IF(年別!$AK$18="","",年別!$AK$18)</f>
        <v>287.5</v>
      </c>
      <c r="P40" s="12">
        <f>IF(年別!$AK$19="","",年別!$AK$19)</f>
        <v>935.5</v>
      </c>
      <c r="Q40" s="12">
        <f>IF(年別!$AK$20="","",年別!$AK$20)</f>
        <v>501.6</v>
      </c>
      <c r="R40" s="12">
        <f>IF(年別!$AK$21="","",年別!$AK$21)</f>
        <v>302.7</v>
      </c>
      <c r="S40" s="12">
        <f>IF(年別!$AK$22="","",年別!$AK$22)</f>
        <v>437</v>
      </c>
      <c r="T40" s="12">
        <f>IF(年別!$AK$23="","",年別!$AK$23)</f>
        <v>64</v>
      </c>
      <c r="U40" s="12">
        <f>IF(年別!$AK$24="","",年別!$AK$24)</f>
        <v>49</v>
      </c>
      <c r="V40" s="12">
        <f>IF(年別!$AK$25="","",年別!$AK$25)</f>
        <v>1248.3</v>
      </c>
      <c r="W40" s="12">
        <f>IF(年別!$AK$26="","",年別!$AK$26)</f>
        <v>13629.5</v>
      </c>
      <c r="X40" s="12">
        <f>IF(年別!$AK$27="","",年別!$AK$27)</f>
        <v>267.89999999999998</v>
      </c>
      <c r="Y40" s="12">
        <f>IF(年別!$AK$28="","",年別!$AK$28)</f>
        <v>2517.1999999999998</v>
      </c>
      <c r="Z40" s="12">
        <f>IF(年別!$AK$29="","",年別!$AK$29)</f>
        <v>1065.5999999999999</v>
      </c>
      <c r="AA40" s="12">
        <f>IF(年別!$AK$30="","",年別!$AK$30)</f>
        <v>2083.1999999999998</v>
      </c>
      <c r="AB40" s="12">
        <f>IF(年別!$AK$31="","",年別!$AK$31)</f>
        <v>223.3</v>
      </c>
      <c r="AC40" s="12">
        <f>IF(年別!$AK$32="","",年別!$AK$32)</f>
        <v>788.3</v>
      </c>
      <c r="AD40" s="12">
        <f>IF(年別!$AK$33="","",年別!$AK$33)</f>
        <v>1143.8</v>
      </c>
      <c r="AE40" s="12">
        <f>IF(年別!$AK$34="","",年別!$AK$34)</f>
        <v>503.6</v>
      </c>
      <c r="AF40" s="12">
        <f>IF(年別!$AK$35="","",年別!$AK$35)</f>
        <v>92.6</v>
      </c>
      <c r="AG40" s="12">
        <f>IF(年別!$AK$36="","",年別!$AK$36)</f>
        <v>632.5</v>
      </c>
      <c r="AH40" s="12">
        <f>IF(年別!$AK$37="","",年別!$AK$37)</f>
        <v>412</v>
      </c>
      <c r="AI40" s="12">
        <f>IF(年別!$AK$38="","",年別!$AK$38)</f>
        <v>316.39999999999998</v>
      </c>
      <c r="AJ40" s="12">
        <f>IF(年別!$AK$39="","",年別!$AK$39)</f>
        <v>687.3</v>
      </c>
      <c r="AK40" s="12">
        <f>IF(年別!$AK$40="","",年別!$AK$40)</f>
        <v>832.7</v>
      </c>
      <c r="AL40" s="12">
        <f>IF(年別!$AK$41="","",年別!$AK$41)</f>
        <v>23</v>
      </c>
      <c r="AM40" s="12">
        <f>IF(年別!$AK$42="","",年別!$AK$42)</f>
        <v>1220.4000000000001</v>
      </c>
      <c r="AN40" s="12">
        <f>IF(年別!$AK$43="","",年別!$AK$43)</f>
        <v>1568.8</v>
      </c>
      <c r="AO40" s="12">
        <f>IF(年別!$AK$44="","",年別!$AK$44)</f>
        <v>1742.5</v>
      </c>
      <c r="AP40" s="12">
        <f>IF(年別!$AK$45="","",年別!$AK$45)</f>
        <v>627.5</v>
      </c>
      <c r="AQ40" s="12">
        <f>IF(年別!$AK$46="","",年別!$AK$46)</f>
        <v>261.8</v>
      </c>
      <c r="AR40" s="12">
        <f>IF(年別!$AK$47="","",年別!$AK$47)</f>
        <v>2671.3</v>
      </c>
      <c r="AS40" s="12">
        <f>IF(年別!$AK$48="","",年別!$AK$48)</f>
        <v>691.6</v>
      </c>
      <c r="AT40" s="12">
        <f>IF(年別!$AK$49="","",年別!$AK$49)</f>
        <v>1417.3</v>
      </c>
      <c r="AU40" s="12">
        <f>IF(年別!$AK$50="","",年別!$AK$50)</f>
        <v>2723.9</v>
      </c>
      <c r="AV40" s="12">
        <f>IF(年別!$AK$51="","",年別!$AK$51)</f>
        <v>4.5999999999999996</v>
      </c>
      <c r="AW40" s="12">
        <f>IF(年別!$AK$52="","",年別!$AK$52)</f>
        <v>48530.400000000001</v>
      </c>
      <c r="AX40" s="33">
        <f t="shared" si="0"/>
        <v>0</v>
      </c>
      <c r="AY40" s="10"/>
      <c r="AZ40" s="10"/>
    </row>
    <row r="41" spans="1:52" x14ac:dyDescent="0.15">
      <c r="A41" s="2">
        <v>1918</v>
      </c>
      <c r="B41" s="11" t="str">
        <f>IF(年別!$AL$5="","",年別!$AL$5)</f>
        <v>-</v>
      </c>
      <c r="C41" s="12" t="str">
        <f>IF(年別!$AL$6="","",年別!$AL$6)</f>
        <v>-</v>
      </c>
      <c r="D41" s="12">
        <f>IF(年別!$AL$7="","",年別!$AL$7)</f>
        <v>20.9</v>
      </c>
      <c r="E41" s="12">
        <f>IF(年別!$AL$8="","",年別!$AL$8)</f>
        <v>97.5</v>
      </c>
      <c r="F41" s="12">
        <f>IF(年別!$AL$9="","",年別!$AL$9)</f>
        <v>6.2</v>
      </c>
      <c r="G41" s="12">
        <f>IF(年別!$AL$10="","",年別!$AL$10)</f>
        <v>43.6</v>
      </c>
      <c r="H41" s="12">
        <f>IF(年別!$AL$11="","",年別!$AL$11)</f>
        <v>283.10000000000002</v>
      </c>
      <c r="I41" s="12">
        <f>IF(年別!$AL$12="","",年別!$AL$12)</f>
        <v>3242.8</v>
      </c>
      <c r="J41" s="30">
        <f>IF(年別!$AL$13="","",年別!$AL$13)</f>
        <v>399.9</v>
      </c>
      <c r="K41" s="12">
        <f>IF(年別!$AL$14="","",年別!$AL$14)</f>
        <v>95.4</v>
      </c>
      <c r="L41" s="12">
        <f>IF(年別!$AL$15="","",年別!$AL$15)</f>
        <v>1821.6</v>
      </c>
      <c r="M41" s="12">
        <f>IF(年別!$AL$16="","",年別!$AL$16)</f>
        <v>766.9</v>
      </c>
      <c r="N41" s="12">
        <f>IF(年別!$AL$17="","",年別!$AL$17)</f>
        <v>865.5</v>
      </c>
      <c r="O41" s="12">
        <f>IF(年別!$AL$18="","",年別!$AL$18)</f>
        <v>290</v>
      </c>
      <c r="P41" s="12">
        <f>IF(年別!$AL$19="","",年別!$AL$19)</f>
        <v>904.6</v>
      </c>
      <c r="Q41" s="12">
        <f>IF(年別!$AL$20="","",年別!$AL$20)</f>
        <v>498.4</v>
      </c>
      <c r="R41" s="12">
        <f>IF(年別!$AL$21="","",年別!$AL$21)</f>
        <v>301.2</v>
      </c>
      <c r="S41" s="12">
        <f>IF(年別!$AL$22="","",年別!$AL$22)</f>
        <v>432.4</v>
      </c>
      <c r="T41" s="12">
        <f>IF(年別!$AL$23="","",年別!$AL$23)</f>
        <v>68.099999999999994</v>
      </c>
      <c r="U41" s="12">
        <f>IF(年別!$AL$24="","",年別!$AL$24)</f>
        <v>44.9</v>
      </c>
      <c r="V41" s="12">
        <f>IF(年別!$AL$25="","",年別!$AL$25)</f>
        <v>1137.7</v>
      </c>
      <c r="W41" s="12">
        <f>IF(年別!$AL$26="","",年別!$AL$26)</f>
        <v>14001.4</v>
      </c>
      <c r="X41" s="12">
        <f>IF(年別!$AL$27="","",年別!$AL$27)</f>
        <v>245.3</v>
      </c>
      <c r="Y41" s="12">
        <f>IF(年別!$AL$28="","",年別!$AL$28)</f>
        <v>2417.9</v>
      </c>
      <c r="Z41" s="12">
        <f>IF(年別!$AL$29="","",年別!$AL$29)</f>
        <v>1052.3</v>
      </c>
      <c r="AA41" s="12">
        <f>IF(年別!$AL$30="","",年別!$AL$30)</f>
        <v>2096.3000000000002</v>
      </c>
      <c r="AB41" s="12">
        <f>IF(年別!$AL$31="","",年別!$AL$31)</f>
        <v>295.8</v>
      </c>
      <c r="AC41" s="12">
        <f>IF(年別!$AL$32="","",年別!$AL$32)</f>
        <v>843.7</v>
      </c>
      <c r="AD41" s="12">
        <f>IF(年別!$AL$33="","",年別!$AL$33)</f>
        <v>971.8</v>
      </c>
      <c r="AE41" s="12">
        <f>IF(年別!$AL$34="","",年別!$AL$34)</f>
        <v>499.1</v>
      </c>
      <c r="AF41" s="12">
        <f>IF(年別!$AL$35="","",年別!$AL$35)</f>
        <v>106.8</v>
      </c>
      <c r="AG41" s="12">
        <f>IF(年別!$AL$36="","",年別!$AL$36)</f>
        <v>607.9</v>
      </c>
      <c r="AH41" s="12">
        <f>IF(年別!$AL$37="","",年別!$AL$37)</f>
        <v>411.6</v>
      </c>
      <c r="AI41" s="12">
        <f>IF(年別!$AL$38="","",年別!$AL$38)</f>
        <v>320.5</v>
      </c>
      <c r="AJ41" s="12">
        <f>IF(年別!$AL$39="","",年別!$AL$39)</f>
        <v>844</v>
      </c>
      <c r="AK41" s="12">
        <f>IF(年別!$AL$40="","",年別!$AL$40)</f>
        <v>609.79999999999995</v>
      </c>
      <c r="AL41" s="12">
        <f>IF(年別!$AL$41="","",年別!$AL$41)</f>
        <v>22.8</v>
      </c>
      <c r="AM41" s="12">
        <f>IF(年別!$AL$42="","",年別!$AL$42)</f>
        <v>1216.0999999999999</v>
      </c>
      <c r="AN41" s="12">
        <f>IF(年別!$AL$43="","",年別!$AL$43)</f>
        <v>1511.4</v>
      </c>
      <c r="AO41" s="12">
        <f>IF(年別!$AL$44="","",年別!$AL$44)</f>
        <v>1747.5</v>
      </c>
      <c r="AP41" s="12">
        <f>IF(年別!$AL$45="","",年別!$AL$45)</f>
        <v>637.5</v>
      </c>
      <c r="AQ41" s="12">
        <f>IF(年別!$AL$46="","",年別!$AL$46)</f>
        <v>287.2</v>
      </c>
      <c r="AR41" s="12">
        <f>IF(年別!$AL$47="","",年別!$AL$47)</f>
        <v>2751.8</v>
      </c>
      <c r="AS41" s="12">
        <f>IF(年別!$AL$48="","",年別!$AL$48)</f>
        <v>666</v>
      </c>
      <c r="AT41" s="12">
        <f>IF(年別!$AL$49="","",年別!$AL$49)</f>
        <v>1464</v>
      </c>
      <c r="AU41" s="12">
        <f>IF(年別!$AL$50="","",年別!$AL$50)</f>
        <v>2710.5</v>
      </c>
      <c r="AV41" s="12">
        <f>IF(年別!$AL$51="","",年別!$AL$51)</f>
        <v>4.7</v>
      </c>
      <c r="AW41" s="12">
        <f>IF(年別!$AL$52="","",年別!$AL$52)</f>
        <v>49664.4</v>
      </c>
      <c r="AX41" s="33">
        <f t="shared" si="0"/>
        <v>0</v>
      </c>
      <c r="AY41" s="10"/>
      <c r="AZ41" s="10"/>
    </row>
    <row r="42" spans="1:52" x14ac:dyDescent="0.15">
      <c r="A42" s="2">
        <v>1919</v>
      </c>
      <c r="B42" s="11" t="str">
        <f>IF(年別!$AM$5="","",年別!$AM$5)</f>
        <v>-</v>
      </c>
      <c r="C42" s="12" t="str">
        <f>IF(年別!$AM$6="","",年別!$AM$6)</f>
        <v>-</v>
      </c>
      <c r="D42" s="12">
        <f>IF(年別!$AM$7="","",年別!$AM$7)</f>
        <v>19.7</v>
      </c>
      <c r="E42" s="12">
        <f>IF(年別!$AM$8="","",年別!$AM$8)</f>
        <v>97.3</v>
      </c>
      <c r="F42" s="12">
        <f>IF(年別!$AM$9="","",年別!$AM$9)</f>
        <v>5.5</v>
      </c>
      <c r="G42" s="12">
        <f>IF(年別!$AM$10="","",年別!$AM$10)</f>
        <v>39.6</v>
      </c>
      <c r="H42" s="12">
        <f>IF(年別!$AM$11="","",年別!$AM$11)</f>
        <v>240.8</v>
      </c>
      <c r="I42" s="12">
        <f>IF(年別!$AM$12="","",年別!$AM$12)</f>
        <v>2275.1999999999998</v>
      </c>
      <c r="J42" s="30">
        <f>IF(年別!$AM$13="","",年別!$AM$13)</f>
        <v>409.7</v>
      </c>
      <c r="K42" s="12">
        <f>IF(年別!$AM$14="","",年別!$AM$14)</f>
        <v>88.9</v>
      </c>
      <c r="L42" s="12">
        <f>IF(年別!$AM$15="","",年別!$AM$15)</f>
        <v>1826.4</v>
      </c>
      <c r="M42" s="12">
        <f>IF(年別!$AM$16="","",年別!$AM$16)</f>
        <v>767.8</v>
      </c>
      <c r="N42" s="12">
        <f>IF(年別!$AM$17="","",年別!$AM$17)</f>
        <v>764.4</v>
      </c>
      <c r="O42" s="12">
        <f>IF(年別!$AM$18="","",年別!$AM$18)</f>
        <v>285.60000000000002</v>
      </c>
      <c r="P42" s="12">
        <f>IF(年別!$AM$19="","",年別!$AM$19)</f>
        <v>832.3</v>
      </c>
      <c r="Q42" s="12">
        <f>IF(年別!$AM$20="","",年別!$AM$20)</f>
        <v>493.9</v>
      </c>
      <c r="R42" s="12">
        <f>IF(年別!$AM$21="","",年別!$AM$21)</f>
        <v>305.8</v>
      </c>
      <c r="S42" s="12">
        <f>IF(年別!$AM$22="","",年別!$AM$22)</f>
        <v>436.3</v>
      </c>
      <c r="T42" s="12">
        <f>IF(年別!$AM$23="","",年別!$AM$23)</f>
        <v>72.400000000000006</v>
      </c>
      <c r="U42" s="12">
        <f>IF(年別!$AM$24="","",年別!$AM$24)</f>
        <v>40.5</v>
      </c>
      <c r="V42" s="12">
        <f>IF(年別!$AM$25="","",年別!$AM$25)</f>
        <v>1134.9000000000001</v>
      </c>
      <c r="W42" s="12">
        <f>IF(年別!$AM$26="","",年別!$AM$26)</f>
        <v>14682.3</v>
      </c>
      <c r="X42" s="12">
        <f>IF(年別!$AM$27="","",年別!$AM$27)</f>
        <v>224.1</v>
      </c>
      <c r="Y42" s="12">
        <f>IF(年別!$AM$28="","",年別!$AM$28)</f>
        <v>2336.9</v>
      </c>
      <c r="Z42" s="12">
        <f>IF(年別!$AM$29="","",年別!$AM$29)</f>
        <v>1044.8</v>
      </c>
      <c r="AA42" s="12">
        <f>IF(年別!$AM$30="","",年別!$AM$30)</f>
        <v>2017.8</v>
      </c>
      <c r="AB42" s="12">
        <f>IF(年別!$AM$31="","",年別!$AM$31)</f>
        <v>212.4</v>
      </c>
      <c r="AC42" s="12">
        <f>IF(年別!$AM$32="","",年別!$AM$32)</f>
        <v>738.6</v>
      </c>
      <c r="AD42" s="12">
        <f>IF(年別!$AM$33="","",年別!$AM$33)</f>
        <v>920.9</v>
      </c>
      <c r="AE42" s="12">
        <f>IF(年別!$AM$34="","",年別!$AM$34)</f>
        <v>447.5</v>
      </c>
      <c r="AF42" s="12">
        <f>IF(年別!$AM$35="","",年別!$AM$35)</f>
        <v>83.8</v>
      </c>
      <c r="AG42" s="12">
        <f>IF(年別!$AM$36="","",年別!$AM$36)</f>
        <v>607.1</v>
      </c>
      <c r="AH42" s="12">
        <f>IF(年別!$AM$37="","",年別!$AM$37)</f>
        <v>373.7</v>
      </c>
      <c r="AI42" s="12">
        <f>IF(年別!$AM$38="","",年別!$AM$38)</f>
        <v>308.7</v>
      </c>
      <c r="AJ42" s="12">
        <f>IF(年別!$AM$39="","",年別!$AM$39)</f>
        <v>878.2</v>
      </c>
      <c r="AK42" s="12">
        <f>IF(年別!$AM$40="","",年別!$AM$40)</f>
        <v>595.70000000000005</v>
      </c>
      <c r="AL42" s="12">
        <f>IF(年別!$AM$41="","",年別!$AM$41)</f>
        <v>21.5</v>
      </c>
      <c r="AM42" s="12">
        <f>IF(年別!$AM$42="","",年別!$AM$42)</f>
        <v>1072.9000000000001</v>
      </c>
      <c r="AN42" s="12">
        <f>IF(年別!$AM$43="","",年別!$AM$43)</f>
        <v>1526.9</v>
      </c>
      <c r="AO42" s="12">
        <f>IF(年別!$AM$44="","",年別!$AM$44)</f>
        <v>1747.4</v>
      </c>
      <c r="AP42" s="12">
        <f>IF(年別!$AM$45="","",年別!$AM$45)</f>
        <v>597.70000000000005</v>
      </c>
      <c r="AQ42" s="12">
        <f>IF(年別!$AM$46="","",年別!$AM$46)</f>
        <v>395.3</v>
      </c>
      <c r="AR42" s="12">
        <f>IF(年別!$AM$47="","",年別!$AM$47)</f>
        <v>2826.5</v>
      </c>
      <c r="AS42" s="12">
        <f>IF(年別!$AM$48="","",年別!$AM$48)</f>
        <v>682.9</v>
      </c>
      <c r="AT42" s="12">
        <f>IF(年別!$AM$49="","",年別!$AM$49)</f>
        <v>1508.9</v>
      </c>
      <c r="AU42" s="12">
        <f>IF(年別!$AM$50="","",年別!$AM$50)</f>
        <v>2846.5</v>
      </c>
      <c r="AV42" s="12">
        <f>IF(年別!$AM$51="","",年別!$AM$51)</f>
        <v>6.8</v>
      </c>
      <c r="AW42" s="12">
        <f>IF(年別!$AM$52="","",年別!$AM$52)</f>
        <v>48842.8</v>
      </c>
      <c r="AX42" s="33">
        <f t="shared" si="0"/>
        <v>0</v>
      </c>
      <c r="AY42" s="10"/>
      <c r="AZ42" s="10"/>
    </row>
    <row r="43" spans="1:52" x14ac:dyDescent="0.15">
      <c r="A43" s="2">
        <v>1920</v>
      </c>
      <c r="B43" s="11" t="str">
        <f>IF(年別!$AN$5="","",年別!$AN$5)</f>
        <v>-</v>
      </c>
      <c r="C43" s="12" t="str">
        <f>IF(年別!$AN$6="","",年別!$AN$6)</f>
        <v>-</v>
      </c>
      <c r="D43" s="12">
        <f>IF(年別!$AN$7="","",年別!$AN$7)</f>
        <v>20.6</v>
      </c>
      <c r="E43" s="12">
        <f>IF(年別!$AN$8="","",年別!$AN$8)</f>
        <v>94.2</v>
      </c>
      <c r="F43" s="12">
        <f>IF(年別!$AN$9="","",年別!$AN$9)</f>
        <v>5.5</v>
      </c>
      <c r="G43" s="12">
        <f>IF(年別!$AN$10="","",年別!$AN$10)</f>
        <v>34.799999999999997</v>
      </c>
      <c r="H43" s="12">
        <f>IF(年別!$AN$11="","",年別!$AN$11)</f>
        <v>239.9</v>
      </c>
      <c r="I43" s="12">
        <f>IF(年別!$AN$12="","",年別!$AN$12)</f>
        <v>2236.9</v>
      </c>
      <c r="J43" s="30">
        <f>IF(年別!$AN$13="","",年別!$AN$13)</f>
        <v>396.8</v>
      </c>
      <c r="K43" s="12">
        <f>IF(年別!$AN$14="","",年別!$AN$14)</f>
        <v>92.8</v>
      </c>
      <c r="L43" s="12">
        <f>IF(年別!$AN$15="","",年別!$AN$15)</f>
        <v>1765.5</v>
      </c>
      <c r="M43" s="12">
        <f>IF(年別!$AN$16="","",年別!$AN$16)</f>
        <v>750.7</v>
      </c>
      <c r="N43" s="12">
        <f>IF(年別!$AN$17="","",年別!$AN$17)</f>
        <v>750.9</v>
      </c>
      <c r="O43" s="12">
        <f>IF(年別!$AN$18="","",年別!$AN$18)</f>
        <v>280.8</v>
      </c>
      <c r="P43" s="12">
        <f>IF(年別!$AN$19="","",年別!$AN$19)</f>
        <v>780.2</v>
      </c>
      <c r="Q43" s="12">
        <f>IF(年別!$AN$20="","",年別!$AN$20)</f>
        <v>491</v>
      </c>
      <c r="R43" s="12">
        <f>IF(年別!$AN$21="","",年別!$AN$21)</f>
        <v>287.5</v>
      </c>
      <c r="S43" s="12">
        <f>IF(年別!$AN$22="","",年別!$AN$22)</f>
        <v>410.3</v>
      </c>
      <c r="T43" s="12">
        <f>IF(年別!$AN$23="","",年別!$AN$23)</f>
        <v>77.2</v>
      </c>
      <c r="U43" s="12">
        <f>IF(年別!$AN$24="","",年別!$AN$24)</f>
        <v>36.9</v>
      </c>
      <c r="V43" s="12">
        <f>IF(年別!$AN$25="","",年別!$AN$25)</f>
        <v>1144.0999999999999</v>
      </c>
      <c r="W43" s="12">
        <f>IF(年別!$AN$26="","",年別!$AN$26)</f>
        <v>14898.1</v>
      </c>
      <c r="X43" s="12">
        <f>IF(年別!$AN$27="","",年別!$AN$27)</f>
        <v>214.7</v>
      </c>
      <c r="Y43" s="12">
        <f>IF(年別!$AN$28="","",年別!$AN$28)</f>
        <v>2231.8000000000002</v>
      </c>
      <c r="Z43" s="12">
        <f>IF(年別!$AN$29="","",年別!$AN$29)</f>
        <v>1060.5999999999999</v>
      </c>
      <c r="AA43" s="12">
        <f>IF(年別!$AN$30="","",年別!$AN$30)</f>
        <v>1977.4</v>
      </c>
      <c r="AB43" s="12">
        <f>IF(年別!$AN$31="","",年別!$AN$31)</f>
        <v>133.6</v>
      </c>
      <c r="AC43" s="12">
        <f>IF(年別!$AN$32="","",年別!$AN$32)</f>
        <v>762.1</v>
      </c>
      <c r="AD43" s="12">
        <f>IF(年別!$AN$33="","",年別!$AN$33)</f>
        <v>880.6</v>
      </c>
      <c r="AE43" s="12">
        <f>IF(年別!$AN$34="","",年別!$AN$34)</f>
        <v>496.1</v>
      </c>
      <c r="AF43" s="12">
        <f>IF(年別!$AN$35="","",年別!$AN$35)</f>
        <v>79.7</v>
      </c>
      <c r="AG43" s="12">
        <f>IF(年別!$AN$36="","",年別!$AN$36)</f>
        <v>665.7</v>
      </c>
      <c r="AH43" s="12">
        <f>IF(年別!$AN$37="","",年別!$AN$37)</f>
        <v>367</v>
      </c>
      <c r="AI43" s="12">
        <f>IF(年別!$AN$38="","",年別!$AN$38)</f>
        <v>309.2</v>
      </c>
      <c r="AJ43" s="12">
        <f>IF(年別!$AN$39="","",年別!$AN$39)</f>
        <v>753.3</v>
      </c>
      <c r="AK43" s="12">
        <f>IF(年別!$AN$40="","",年別!$AN$40)</f>
        <v>654.9</v>
      </c>
      <c r="AL43" s="12">
        <f>IF(年別!$AN$41="","",年別!$AN$41)</f>
        <v>21</v>
      </c>
      <c r="AM43" s="12">
        <f>IF(年別!$AN$42="","",年別!$AN$42)</f>
        <v>812.1</v>
      </c>
      <c r="AN43" s="12">
        <f>IF(年別!$AN$43="","",年別!$AN$43)</f>
        <v>1414.9</v>
      </c>
      <c r="AO43" s="12">
        <f>IF(年別!$AN$44="","",年別!$AN$44)</f>
        <v>1729.4</v>
      </c>
      <c r="AP43" s="12">
        <f>IF(年別!$AN$45="","",年別!$AN$45)</f>
        <v>596.20000000000005</v>
      </c>
      <c r="AQ43" s="12">
        <f>IF(年別!$AN$46="","",年別!$AN$46)</f>
        <v>422.6</v>
      </c>
      <c r="AR43" s="12">
        <f>IF(年別!$AN$47="","",年別!$AN$47)</f>
        <v>2759.5</v>
      </c>
      <c r="AS43" s="12">
        <f>IF(年別!$AN$48="","",年別!$AN$48)</f>
        <v>693.5</v>
      </c>
      <c r="AT43" s="12">
        <f>IF(年別!$AN$49="","",年別!$AN$49)</f>
        <v>1514.9</v>
      </c>
      <c r="AU43" s="12">
        <f>IF(年別!$AN$50="","",年別!$AN$50)</f>
        <v>2790.6</v>
      </c>
      <c r="AV43" s="12">
        <f>IF(年別!$AN$51="","",年別!$AN$51)</f>
        <v>10</v>
      </c>
      <c r="AW43" s="12">
        <f>IF(年別!$AN$52="","",年別!$AN$52)</f>
        <v>48146.1</v>
      </c>
      <c r="AX43" s="33">
        <f t="shared" si="0"/>
        <v>0</v>
      </c>
      <c r="AY43" s="10"/>
      <c r="AZ43" s="10"/>
    </row>
    <row r="44" spans="1:52" x14ac:dyDescent="0.15">
      <c r="A44" s="2">
        <v>1921</v>
      </c>
      <c r="B44" s="11" t="str">
        <f>IF(年別!$AO$5="","",年別!$AO$5)</f>
        <v>-</v>
      </c>
      <c r="C44" s="12" t="str">
        <f>IF(年別!$AO$6="","",年別!$AO$6)</f>
        <v>-</v>
      </c>
      <c r="D44" s="12">
        <f>IF(年別!$AO$7="","",年別!$AO$7)</f>
        <v>20.9</v>
      </c>
      <c r="E44" s="12">
        <f>IF(年別!$AO$8="","",年別!$AO$8)</f>
        <v>108.1</v>
      </c>
      <c r="F44" s="12">
        <f>IF(年別!$AO$9="","",年別!$AO$9)</f>
        <v>5.5</v>
      </c>
      <c r="G44" s="12">
        <f>IF(年別!$AO$10="","",年別!$AO$10)</f>
        <v>35.299999999999997</v>
      </c>
      <c r="H44" s="12">
        <f>IF(年別!$AO$11="","",年別!$AO$11)</f>
        <v>200.1</v>
      </c>
      <c r="I44" s="12">
        <f>IF(年別!$AO$12="","",年別!$AO$12)</f>
        <v>2243.9</v>
      </c>
      <c r="J44" s="30">
        <f>IF(年別!$AO$13="","",年別!$AO$13)</f>
        <v>374.1</v>
      </c>
      <c r="K44" s="12">
        <f>IF(年別!$AO$14="","",年別!$AO$14)</f>
        <v>89.3</v>
      </c>
      <c r="L44" s="12">
        <f>IF(年別!$AO$15="","",年別!$AO$15)</f>
        <v>1702</v>
      </c>
      <c r="M44" s="12">
        <f>IF(年別!$AO$16="","",年別!$AO$16)</f>
        <v>729.1</v>
      </c>
      <c r="N44" s="12">
        <f>IF(年別!$AO$17="","",年別!$AO$17)</f>
        <v>746.5</v>
      </c>
      <c r="O44" s="12">
        <f>IF(年別!$AO$18="","",年別!$AO$18)</f>
        <v>332.3</v>
      </c>
      <c r="P44" s="12">
        <f>IF(年別!$AO$19="","",年別!$AO$19)</f>
        <v>753.8</v>
      </c>
      <c r="Q44" s="12">
        <f>IF(年別!$AO$20="","",年別!$AO$20)</f>
        <v>478.7</v>
      </c>
      <c r="R44" s="12">
        <f>IF(年別!$AO$21="","",年別!$AO$21)</f>
        <v>311.5</v>
      </c>
      <c r="S44" s="12">
        <f>IF(年別!$AO$22="","",年別!$AO$22)</f>
        <v>413</v>
      </c>
      <c r="T44" s="12">
        <f>IF(年別!$AO$23="","",年別!$AO$23)</f>
        <v>76.7</v>
      </c>
      <c r="U44" s="12">
        <f>IF(年別!$AO$24="","",年別!$AO$24)</f>
        <v>51.3</v>
      </c>
      <c r="V44" s="12">
        <f>IF(年別!$AO$25="","",年別!$AO$25)</f>
        <v>1066.5999999999999</v>
      </c>
      <c r="W44" s="12">
        <f>IF(年別!$AO$26="","",年別!$AO$26)</f>
        <v>14625.2</v>
      </c>
      <c r="X44" s="12">
        <f>IF(年別!$AO$27="","",年別!$AO$27)</f>
        <v>213.2</v>
      </c>
      <c r="Y44" s="12">
        <f>IF(年別!$AO$28="","",年別!$AO$28)</f>
        <v>2185.3000000000002</v>
      </c>
      <c r="Z44" s="12">
        <f>IF(年別!$AO$29="","",年別!$AO$29)</f>
        <v>936.1</v>
      </c>
      <c r="AA44" s="12">
        <f>IF(年別!$AO$30="","",年別!$AO$30)</f>
        <v>1992.2</v>
      </c>
      <c r="AB44" s="12">
        <f>IF(年別!$AO$31="","",年別!$AO$31)</f>
        <v>133.6</v>
      </c>
      <c r="AC44" s="12">
        <f>IF(年別!$AO$32="","",年別!$AO$32)</f>
        <v>756.1</v>
      </c>
      <c r="AD44" s="12">
        <f>IF(年別!$AO$33="","",年別!$AO$33)</f>
        <v>876.9</v>
      </c>
      <c r="AE44" s="12">
        <f>IF(年別!$AO$34="","",年別!$AO$34)</f>
        <v>459.5</v>
      </c>
      <c r="AF44" s="12">
        <f>IF(年別!$AO$35="","",年別!$AO$35)</f>
        <v>83.7</v>
      </c>
      <c r="AG44" s="12">
        <f>IF(年別!$AO$36="","",年別!$AO$36)</f>
        <v>649.29999999999995</v>
      </c>
      <c r="AH44" s="12">
        <f>IF(年別!$AO$37="","",年別!$AO$37)</f>
        <v>316.39999999999998</v>
      </c>
      <c r="AI44" s="12">
        <f>IF(年別!$AO$38="","",年別!$AO$38)</f>
        <v>302.89999999999998</v>
      </c>
      <c r="AJ44" s="12">
        <f>IF(年別!$AO$39="","",年別!$AO$39)</f>
        <v>668.6</v>
      </c>
      <c r="AK44" s="12">
        <f>IF(年別!$AO$40="","",年別!$AO$40)</f>
        <v>668.4</v>
      </c>
      <c r="AL44" s="12">
        <f>IF(年別!$AO$41="","",年別!$AO$41)</f>
        <v>20.100000000000001</v>
      </c>
      <c r="AM44" s="12">
        <f>IF(年別!$AO$42="","",年別!$AO$42)</f>
        <v>904.5</v>
      </c>
      <c r="AN44" s="12">
        <f>IF(年別!$AO$43="","",年別!$AO$43)</f>
        <v>1238.3</v>
      </c>
      <c r="AO44" s="12">
        <f>IF(年別!$AO$44="","",年別!$AO$44)</f>
        <v>1886.3</v>
      </c>
      <c r="AP44" s="12">
        <f>IF(年別!$AO$45="","",年別!$AO$45)</f>
        <v>585.1</v>
      </c>
      <c r="AQ44" s="12">
        <f>IF(年別!$AO$46="","",年別!$AO$46)</f>
        <v>437.2</v>
      </c>
      <c r="AR44" s="12">
        <f>IF(年別!$AO$47="","",年別!$AO$47)</f>
        <v>2330.1999999999998</v>
      </c>
      <c r="AS44" s="12">
        <f>IF(年別!$AO$48="","",年別!$AO$48)</f>
        <v>627.20000000000005</v>
      </c>
      <c r="AT44" s="12">
        <f>IF(年別!$AO$49="","",年別!$AO$49)</f>
        <v>1576.9</v>
      </c>
      <c r="AU44" s="12">
        <f>IF(年別!$AO$50="","",年別!$AO$50)</f>
        <v>2811.4</v>
      </c>
      <c r="AV44" s="12">
        <f>IF(年別!$AO$51="","",年別!$AO$51)</f>
        <v>8.9</v>
      </c>
      <c r="AW44" s="12">
        <f>IF(年別!$AO$52="","",年別!$AO$52)</f>
        <v>47032.2</v>
      </c>
      <c r="AX44" s="33">
        <f t="shared" si="0"/>
        <v>0</v>
      </c>
      <c r="AY44" s="10"/>
      <c r="AZ44" s="10"/>
    </row>
    <row r="45" spans="1:52" x14ac:dyDescent="0.15">
      <c r="A45" s="2">
        <v>1922</v>
      </c>
      <c r="B45" s="11" t="str">
        <f>IF(年別!$AP$5="","",年別!$AP$5)</f>
        <v>-</v>
      </c>
      <c r="C45" s="12" t="str">
        <f>IF(年別!$AP$6="","",年別!$AP$6)</f>
        <v>-</v>
      </c>
      <c r="D45" s="12">
        <f>IF(年別!$AP$7="","",年別!$AP$7)</f>
        <v>23.5</v>
      </c>
      <c r="E45" s="12">
        <f>IF(年別!$AP$8="","",年別!$AP$8)</f>
        <v>103</v>
      </c>
      <c r="F45" s="12">
        <f>IF(年別!$AP$9="","",年別!$AP$9)</f>
        <v>4.5</v>
      </c>
      <c r="G45" s="12">
        <f>IF(年別!$AP$10="","",年別!$AP$10)</f>
        <v>33</v>
      </c>
      <c r="H45" s="12">
        <f>IF(年別!$AP$11="","",年別!$AP$11)</f>
        <v>156.6</v>
      </c>
      <c r="I45" s="12">
        <f>IF(年別!$AP$12="","",年別!$AP$12)</f>
        <v>2219.6999999999998</v>
      </c>
      <c r="J45" s="30">
        <f>IF(年別!$AP$13="","",年別!$AP$13)</f>
        <v>375</v>
      </c>
      <c r="K45" s="12">
        <f>IF(年別!$AP$14="","",年別!$AP$14)</f>
        <v>80.900000000000006</v>
      </c>
      <c r="L45" s="12">
        <f>IF(年別!$AP$15="","",年別!$AP$15)</f>
        <v>1688.2</v>
      </c>
      <c r="M45" s="12">
        <f>IF(年別!$AP$16="","",年別!$AP$16)</f>
        <v>730.7</v>
      </c>
      <c r="N45" s="12">
        <f>IF(年別!$AP$17="","",年別!$AP$17)</f>
        <v>743.1</v>
      </c>
      <c r="O45" s="12" t="str">
        <f>IF(年別!$AP$18="","",年別!$AP$18)</f>
        <v>・・・</v>
      </c>
      <c r="P45" s="12">
        <f>IF(年別!$AP$19="","",年別!$AP$19)</f>
        <v>638.1</v>
      </c>
      <c r="Q45" s="12">
        <f>IF(年別!$AP$20="","",年別!$AP$20)</f>
        <v>422.3</v>
      </c>
      <c r="R45" s="12">
        <f>IF(年別!$AP$21="","",年別!$AP$21)</f>
        <v>279.10000000000002</v>
      </c>
      <c r="S45" s="12">
        <f>IF(年別!$AP$22="","",年別!$AP$22)</f>
        <v>384.3</v>
      </c>
      <c r="T45" s="51">
        <f>IF(年別!$AP$23="","",年別!$AP$23)</f>
        <v>78.98</v>
      </c>
      <c r="U45" s="12">
        <f>IF(年別!$AP$24="","",年別!$AP$24)</f>
        <v>30.4</v>
      </c>
      <c r="V45" s="12">
        <f>IF(年別!$AP$25="","",年別!$AP$25)</f>
        <v>1072.5</v>
      </c>
      <c r="W45" s="12">
        <f>IF(年別!$AP$26="","",年別!$AP$26)</f>
        <v>14385.6</v>
      </c>
      <c r="X45" s="12">
        <f>IF(年別!$AP$27="","",年別!$AP$27)</f>
        <v>208.8</v>
      </c>
      <c r="Y45" s="12">
        <f>IF(年別!$AP$28="","",年別!$AP$28)</f>
        <v>2022.3</v>
      </c>
      <c r="Z45" s="12">
        <f>IF(年別!$AP$29="","",年別!$AP$29)</f>
        <v>951.7</v>
      </c>
      <c r="AA45" s="12">
        <f>IF(年別!$AP$30="","",年別!$AP$30)</f>
        <v>2022.3</v>
      </c>
      <c r="AB45" s="12">
        <f>IF(年別!$AP$31="","",年別!$AP$31)</f>
        <v>240.7</v>
      </c>
      <c r="AC45" s="12">
        <f>IF(年別!$AP$32="","",年別!$AP$32)</f>
        <v>780.5</v>
      </c>
      <c r="AD45" s="12">
        <f>IF(年別!$AP$33="","",年別!$AP$33)</f>
        <v>845.6</v>
      </c>
      <c r="AE45" s="12">
        <f>IF(年別!$AP$34="","",年別!$AP$34)</f>
        <v>481.5</v>
      </c>
      <c r="AF45" s="12">
        <f>IF(年別!$AP$35="","",年別!$AP$35)</f>
        <v>84.7</v>
      </c>
      <c r="AG45" s="12">
        <f>IF(年別!$AP$36="","",年別!$AP$36)</f>
        <v>712.8</v>
      </c>
      <c r="AH45" s="12">
        <f>IF(年別!$AP$37="","",年別!$AP$37)</f>
        <v>329.1</v>
      </c>
      <c r="AI45" s="12">
        <f>IF(年別!$AP$38="","",年別!$AP$38)</f>
        <v>287.10000000000002</v>
      </c>
      <c r="AJ45" s="12">
        <f>IF(年別!$AP$39="","",年別!$AP$39)</f>
        <v>687.4</v>
      </c>
      <c r="AK45" s="12">
        <f>IF(年別!$AP$40="","",年別!$AP$40)</f>
        <v>388.4</v>
      </c>
      <c r="AL45" s="12">
        <f>IF(年別!$AP$41="","",年別!$AP$41)</f>
        <v>17.3</v>
      </c>
      <c r="AM45" s="12">
        <f>IF(年別!$AP$42="","",年別!$AP$42)</f>
        <v>862.7</v>
      </c>
      <c r="AN45" s="12">
        <f>IF(年別!$AP$43="","",年別!$AP$43)</f>
        <v>1211.7</v>
      </c>
      <c r="AO45" s="12">
        <f>IF(年別!$AP$44="","",年別!$AP$44)</f>
        <v>1448.3</v>
      </c>
      <c r="AP45" s="12">
        <f>IF(年別!$AP$45="","",年別!$AP$45)</f>
        <v>564.1</v>
      </c>
      <c r="AQ45" s="12">
        <f>IF(年別!$AP$46="","",年別!$AP$46)</f>
        <v>437.9</v>
      </c>
      <c r="AR45" s="12">
        <f>IF(年別!$AP$47="","",年別!$AP$47)</f>
        <v>2096</v>
      </c>
      <c r="AS45" s="12">
        <f>IF(年別!$AP$48="","",年別!$AP$48)</f>
        <v>634.29999999999995</v>
      </c>
      <c r="AT45" s="12">
        <f>IF(年別!$AP$49="","",年別!$AP$49)</f>
        <v>1146.5999999999999</v>
      </c>
      <c r="AU45" s="12">
        <f>IF(年別!$AP$50="","",年別!$AP$50)</f>
        <v>2766.7</v>
      </c>
      <c r="AV45" s="12">
        <f>IF(年別!$AP$51="","",年別!$AP$51)</f>
        <v>11</v>
      </c>
      <c r="AW45" s="12">
        <f>IF(年別!$AP$52="","",年別!$AP$52)</f>
        <v>45399.8</v>
      </c>
      <c r="AX45" s="33">
        <f t="shared" si="0"/>
        <v>710.82000000000698</v>
      </c>
      <c r="AY45" s="52" t="s">
        <v>103</v>
      </c>
      <c r="AZ45" s="10"/>
    </row>
    <row r="46" spans="1:52" x14ac:dyDescent="0.15">
      <c r="A46" s="2">
        <v>1923</v>
      </c>
      <c r="B46" s="11" t="str">
        <f>IF(年別!$AQ$5="","",年別!$AQ$5)</f>
        <v/>
      </c>
      <c r="C46" s="12" t="str">
        <f>IF(年別!$AQ$6="","",年別!$AQ$6)</f>
        <v/>
      </c>
      <c r="D46" s="12">
        <f>IF(年別!$AQ$7="","",年別!$AQ$7)</f>
        <v>16.600000000000001</v>
      </c>
      <c r="E46" s="12">
        <f>IF(年別!$AQ$8="","",年別!$AQ$8)</f>
        <v>93.9</v>
      </c>
      <c r="F46" s="12">
        <f>IF(年別!$AQ$9="","",年別!$AQ$9)</f>
        <v>1.4</v>
      </c>
      <c r="G46" s="12">
        <f>IF(年別!$AQ$10="","",年別!$AQ$10)</f>
        <v>30.6</v>
      </c>
      <c r="H46" s="12">
        <f>IF(年別!$AQ$11="","",年別!$AQ$11)</f>
        <v>148.80000000000001</v>
      </c>
      <c r="I46" s="12">
        <f>IF(年別!$AQ$12="","",年別!$AQ$12)</f>
        <v>2155.9</v>
      </c>
      <c r="J46" s="30">
        <f>IF(年別!$AQ$13="","",年別!$AQ$13)</f>
        <v>377.4</v>
      </c>
      <c r="K46" s="12">
        <f>IF(年別!$AQ$14="","",年別!$AQ$14)</f>
        <v>82.6</v>
      </c>
      <c r="L46" s="12">
        <f>IF(年別!$AQ$15="","",年別!$AQ$15)</f>
        <v>1686.2</v>
      </c>
      <c r="M46" s="12">
        <f>IF(年別!$AQ$16="","",年別!$AQ$16)</f>
        <v>719.3</v>
      </c>
      <c r="N46" s="12">
        <f>IF(年別!$AQ$17="","",年別!$AQ$17)</f>
        <v>693.3</v>
      </c>
      <c r="O46" s="12">
        <f>IF(年別!$AQ$18="","",年別!$AQ$18)</f>
        <v>277.10000000000002</v>
      </c>
      <c r="P46" s="12">
        <f>IF(年別!$AQ$19="","",年別!$AQ$19)</f>
        <v>611.20000000000005</v>
      </c>
      <c r="Q46" s="12">
        <f>IF(年別!$AQ$20="","",年別!$AQ$20)</f>
        <v>417.7</v>
      </c>
      <c r="R46" s="12">
        <f>IF(年別!$AQ$21="","",年別!$AQ$21)</f>
        <v>260</v>
      </c>
      <c r="S46" s="12">
        <f>IF(年別!$AQ$22="","",年別!$AQ$22)</f>
        <v>374.9</v>
      </c>
      <c r="T46" s="12">
        <f>IF(年別!$AQ$23="","",年別!$AQ$23)</f>
        <v>61.7</v>
      </c>
      <c r="U46" s="12">
        <f>IF(年別!$AQ$24="","",年別!$AQ$24)</f>
        <v>30.9</v>
      </c>
      <c r="V46" s="12">
        <f>IF(年別!$AQ$25="","",年別!$AQ$25)</f>
        <v>1101</v>
      </c>
      <c r="W46" s="12">
        <f>IF(年別!$AQ$26="","",年別!$AQ$26)</f>
        <v>14408.7</v>
      </c>
      <c r="X46" s="12">
        <f>IF(年別!$AQ$27="","",年別!$AQ$27)</f>
        <v>202.7</v>
      </c>
      <c r="Y46" s="12">
        <f>IF(年別!$AQ$28="","",年別!$AQ$28)</f>
        <v>1971.9</v>
      </c>
      <c r="Z46" s="12">
        <f>IF(年別!$AQ$29="","",年別!$AQ$29)</f>
        <v>970</v>
      </c>
      <c r="AA46" s="12">
        <f>IF(年別!$AQ$30="","",年別!$AQ$30)</f>
        <v>1704.6</v>
      </c>
      <c r="AB46" s="12">
        <f>IF(年別!$AQ$31="","",年別!$AQ$31)</f>
        <v>234.5</v>
      </c>
      <c r="AC46" s="12">
        <f>IF(年別!$AQ$32="","",年別!$AQ$32)</f>
        <v>772</v>
      </c>
      <c r="AD46" s="12">
        <f>IF(年別!$AQ$33="","",年別!$AQ$33)</f>
        <v>922.3</v>
      </c>
      <c r="AE46" s="12">
        <f>IF(年別!$AQ$34="","",年別!$AQ$34)</f>
        <v>453.3</v>
      </c>
      <c r="AF46" s="12">
        <f>IF(年別!$AQ$35="","",年別!$AQ$35)</f>
        <v>54.4</v>
      </c>
      <c r="AG46" s="12">
        <f>IF(年別!$AQ$36="","",年別!$AQ$36)</f>
        <v>598.29999999999995</v>
      </c>
      <c r="AH46" s="12">
        <f>IF(年別!$AQ$37="","",年別!$AQ$37)</f>
        <v>324.3</v>
      </c>
      <c r="AI46" s="12">
        <f>IF(年別!$AQ$38="","",年別!$AQ$38)</f>
        <v>285.7</v>
      </c>
      <c r="AJ46" s="12">
        <f>IF(年別!$AQ$39="","",年別!$AQ$39)</f>
        <v>670.7</v>
      </c>
      <c r="AK46" s="12">
        <f>IF(年別!$AQ$40="","",年別!$AQ$40)</f>
        <v>594.79999999999995</v>
      </c>
      <c r="AL46" s="12">
        <f>IF(年別!$AQ$41="","",年別!$AQ$41)</f>
        <v>17.8</v>
      </c>
      <c r="AM46" s="12">
        <f>IF(年別!$AQ$42="","",年別!$AQ$42)</f>
        <v>810.8</v>
      </c>
      <c r="AN46" s="12">
        <f>IF(年別!$AQ$43="","",年別!$AQ$43)</f>
        <v>1205.7</v>
      </c>
      <c r="AO46" s="12">
        <f>IF(年別!$AQ$44="","",年別!$AQ$44)</f>
        <v>1443.3</v>
      </c>
      <c r="AP46" s="12">
        <f>IF(年別!$AQ$45="","",年別!$AQ$45)</f>
        <v>562.70000000000005</v>
      </c>
      <c r="AQ46" s="12">
        <f>IF(年別!$AQ$46="","",年別!$AQ$46)</f>
        <v>456.9</v>
      </c>
      <c r="AR46" s="12">
        <f>IF(年別!$AQ$47="","",年別!$AQ$47)</f>
        <v>2141.9</v>
      </c>
      <c r="AS46" s="12">
        <f>IF(年別!$AQ$48="","",年別!$AQ$48)</f>
        <v>618.4</v>
      </c>
      <c r="AT46" s="12">
        <f>IF(年別!$AQ$49="","",年別!$AQ$49)</f>
        <v>933.3</v>
      </c>
      <c r="AU46" s="12">
        <f>IF(年別!$AQ$50="","",年別!$AQ$50)</f>
        <v>2744.7</v>
      </c>
      <c r="AV46" s="12">
        <f>IF(年別!$AQ$51="","",年別!$AQ$51)</f>
        <v>18.3</v>
      </c>
      <c r="AW46" s="12">
        <f>IF(年別!$AQ$52="","",年別!$AQ$52)</f>
        <v>44262.5</v>
      </c>
      <c r="AX46" s="33">
        <f t="shared" si="0"/>
        <v>0</v>
      </c>
      <c r="AY46" s="10"/>
      <c r="AZ46" s="10"/>
    </row>
    <row r="47" spans="1:52" x14ac:dyDescent="0.15">
      <c r="A47" s="2">
        <v>1924</v>
      </c>
      <c r="B47" s="11" t="str">
        <f>IF(年別!$AR$5="","",年別!$AR$5)</f>
        <v>-</v>
      </c>
      <c r="C47" s="12" t="str">
        <f>IF(年別!$AR$6="","",年別!$AR$6)</f>
        <v>-</v>
      </c>
      <c r="D47" s="12">
        <f>IF(年別!$AR$7="","",年別!$AR$7)</f>
        <v>18</v>
      </c>
      <c r="E47" s="12">
        <f>IF(年別!$AR$8="","",年別!$AR$8)</f>
        <v>87.8</v>
      </c>
      <c r="F47" s="12">
        <f>IF(年別!$AR$9="","",年別!$AR$9)</f>
        <v>2.8</v>
      </c>
      <c r="G47" s="12">
        <f>IF(年別!$AR$10="","",年別!$AR$10)</f>
        <v>29.2</v>
      </c>
      <c r="H47" s="12">
        <f>IF(年別!$AR$11="","",年別!$AR$11)</f>
        <v>121.3</v>
      </c>
      <c r="I47" s="12">
        <f>IF(年別!$AR$12="","",年別!$AR$12)</f>
        <v>2130.6999999999998</v>
      </c>
      <c r="J47" s="30">
        <f>IF(年別!$AR$13="","",年別!$AR$13)</f>
        <v>383</v>
      </c>
      <c r="K47" s="12">
        <f>IF(年別!$AR$14="","",年別!$AR$14)</f>
        <v>66.8</v>
      </c>
      <c r="L47" s="12">
        <f>IF(年別!$AR$15="","",年別!$AR$15)</f>
        <v>1715</v>
      </c>
      <c r="M47" s="12">
        <f>IF(年別!$AR$16="","",年別!$AR$16)</f>
        <v>726.2</v>
      </c>
      <c r="N47" s="12">
        <f>IF(年別!$AR$17="","",年別!$AR$17)</f>
        <v>713.1</v>
      </c>
      <c r="O47" s="12">
        <f>IF(年別!$AR$18="","",年別!$AR$18)</f>
        <v>267.7</v>
      </c>
      <c r="P47" s="12">
        <f>IF(年別!$AR$19="","",年別!$AR$19)</f>
        <v>591.20000000000005</v>
      </c>
      <c r="Q47" s="12">
        <f>IF(年別!$AR$20="","",年別!$AR$20)</f>
        <v>414.5</v>
      </c>
      <c r="R47" s="12">
        <f>IF(年別!$AR$21="","",年別!$AR$21)</f>
        <v>271.7</v>
      </c>
      <c r="S47" s="12">
        <f>IF(年別!$AR$22="","",年別!$AR$22)</f>
        <v>411.2</v>
      </c>
      <c r="T47" s="12">
        <f>IF(年別!$AR$23="","",年別!$AR$23)</f>
        <v>52.3</v>
      </c>
      <c r="U47" s="12">
        <f>IF(年別!$AR$24="","",年別!$AR$24)</f>
        <v>28.8</v>
      </c>
      <c r="V47" s="12">
        <f>IF(年別!$AR$25="","",年別!$AR$25)</f>
        <v>1035.5999999999999</v>
      </c>
      <c r="W47" s="12">
        <f>IF(年別!$AR$26="","",年別!$AR$26)</f>
        <v>14532.3</v>
      </c>
      <c r="X47" s="12">
        <f>IF(年別!$AR$27="","",年別!$AR$27)</f>
        <v>207.1</v>
      </c>
      <c r="Y47" s="12">
        <f>IF(年別!$AR$28="","",年別!$AR$28)</f>
        <v>1917.4</v>
      </c>
      <c r="Z47" s="12">
        <f>IF(年別!$AR$29="","",年別!$AR$29)</f>
        <v>972</v>
      </c>
      <c r="AA47" s="12">
        <f>IF(年別!$AR$30="","",年別!$AR$30)</f>
        <v>1613.8</v>
      </c>
      <c r="AB47" s="12">
        <f>IF(年別!$AR$31="","",年別!$AR$31)</f>
        <v>260.7</v>
      </c>
      <c r="AC47" s="12">
        <f>IF(年別!$AR$32="","",年別!$AR$32)</f>
        <v>785.9</v>
      </c>
      <c r="AD47" s="12">
        <f>IF(年別!$AR$33="","",年別!$AR$33)</f>
        <v>820</v>
      </c>
      <c r="AE47" s="12">
        <f>IF(年別!$AR$34="","",年別!$AR$34)</f>
        <v>453</v>
      </c>
      <c r="AF47" s="12">
        <f>IF(年別!$AR$35="","",年別!$AR$35)</f>
        <v>50.1</v>
      </c>
      <c r="AG47" s="12">
        <f>IF(年別!$AR$36="","",年別!$AR$36)</f>
        <v>590.29999999999995</v>
      </c>
      <c r="AH47" s="12">
        <f>IF(年別!$AR$37="","",年別!$AR$37)</f>
        <v>302.10000000000002</v>
      </c>
      <c r="AI47" s="12">
        <f>IF(年別!$AR$38="","",年別!$AR$38)</f>
        <v>289.3</v>
      </c>
      <c r="AJ47" s="12">
        <f>IF(年別!$AR$39="","",年別!$AR$39)</f>
        <v>606.4</v>
      </c>
      <c r="AK47" s="12">
        <f>IF(年別!$AR$40="","",年別!$AR$40)</f>
        <v>487.1</v>
      </c>
      <c r="AL47" s="12">
        <f>IF(年別!$AR$41="","",年別!$AR$41)</f>
        <v>18.899999999999999</v>
      </c>
      <c r="AM47" s="12">
        <f>IF(年別!$AR$42="","",年別!$AR$42)</f>
        <v>574.79999999999995</v>
      </c>
      <c r="AN47" s="12">
        <f>IF(年別!$AR$43="","",年別!$AR$43)</f>
        <v>1198.5</v>
      </c>
      <c r="AO47" s="12">
        <f>IF(年別!$AR$44="","",年別!$AR$44)</f>
        <v>1433.5</v>
      </c>
      <c r="AP47" s="12">
        <f>IF(年別!$AR$45="","",年別!$AR$45)</f>
        <v>555.1</v>
      </c>
      <c r="AQ47" s="12">
        <f>IF(年別!$AR$46="","",年別!$AR$46)</f>
        <v>431.6</v>
      </c>
      <c r="AR47" s="12">
        <f>IF(年別!$AR$47="","",年別!$AR$47)</f>
        <v>2127.1</v>
      </c>
      <c r="AS47" s="12">
        <f>IF(年別!$AR$48="","",年別!$AR$48)</f>
        <v>620.6</v>
      </c>
      <c r="AT47" s="12">
        <f>IF(年別!$AR$49="","",年別!$AR$49)</f>
        <v>904.7</v>
      </c>
      <c r="AU47" s="12">
        <f>IF(年別!$AR$50="","",年別!$AR$50)</f>
        <v>2730.9</v>
      </c>
      <c r="AV47" s="12">
        <f>IF(年別!$AR$51="","",年別!$AR$51)</f>
        <v>24.6</v>
      </c>
      <c r="AW47" s="12">
        <f>IF(年別!$AR$52="","",年別!$AR$52)</f>
        <v>43574.7</v>
      </c>
      <c r="AX47" s="33">
        <f t="shared" si="0"/>
        <v>0</v>
      </c>
      <c r="AY47" s="10"/>
      <c r="AZ47" s="10"/>
    </row>
    <row r="48" spans="1:52" x14ac:dyDescent="0.15">
      <c r="A48" s="2">
        <v>1925</v>
      </c>
      <c r="B48" s="11" t="str">
        <f>IF(年別!$AS$5="","",年別!$AS$5)</f>
        <v/>
      </c>
      <c r="C48" s="12" t="str">
        <f>IF(年別!$AS$6="","",年別!$AS$6)</f>
        <v/>
      </c>
      <c r="D48" s="12">
        <f>IF(年別!$AS$7="","",年別!$AS$7)</f>
        <v>17.7</v>
      </c>
      <c r="E48" s="12">
        <f>IF(年別!$AS$8="","",年別!$AS$8)</f>
        <v>87.2</v>
      </c>
      <c r="F48" s="12">
        <f>IF(年別!$AS$9="","",年別!$AS$9)</f>
        <v>2.7</v>
      </c>
      <c r="G48" s="12">
        <f>IF(年別!$AS$10="","",年別!$AS$10)</f>
        <v>25.4</v>
      </c>
      <c r="H48" s="12">
        <f>IF(年別!$AS$11="","",年別!$AS$11)</f>
        <v>147.9</v>
      </c>
      <c r="I48" s="12">
        <f>IF(年別!$AS$12="","",年別!$AS$12)</f>
        <v>2111.1999999999998</v>
      </c>
      <c r="J48" s="30">
        <f>IF(年別!$AS$13="","",年別!$AS$13)</f>
        <v>390.6</v>
      </c>
      <c r="K48" s="12">
        <f>IF(年別!$AS$14="","",年別!$AS$14)</f>
        <v>67</v>
      </c>
      <c r="L48" s="12">
        <f>IF(年別!$AS$15="","",年別!$AS$15)</f>
        <v>1729.3</v>
      </c>
      <c r="M48" s="12">
        <f>IF(年別!$AS$16="","",年別!$AS$16)</f>
        <v>728.3</v>
      </c>
      <c r="N48" s="12">
        <f>IF(年別!$AS$17="","",年別!$AS$17)</f>
        <v>710.3</v>
      </c>
      <c r="O48" s="12">
        <f>IF(年別!$AS$18="","",年別!$AS$18)</f>
        <v>277.60000000000002</v>
      </c>
      <c r="P48" s="12">
        <f>IF(年別!$AS$19="","",年別!$AS$19)</f>
        <v>553.79999999999995</v>
      </c>
      <c r="Q48" s="12">
        <f>IF(年別!$AS$20="","",年別!$AS$20)</f>
        <v>421.3</v>
      </c>
      <c r="R48" s="12">
        <f>IF(年別!$AS$21="","",年別!$AS$21)</f>
        <v>266.89999999999998</v>
      </c>
      <c r="S48" s="12">
        <f>IF(年別!$AS$22="","",年別!$AS$22)</f>
        <v>453.4</v>
      </c>
      <c r="T48" s="12">
        <f>IF(年別!$AS$23="","",年別!$AS$23)</f>
        <v>41.1</v>
      </c>
      <c r="U48" s="12">
        <f>IF(年別!$AS$24="","",年別!$AS$24)</f>
        <v>29.5</v>
      </c>
      <c r="V48" s="12">
        <f>IF(年別!$AS$25="","",年別!$AS$25)</f>
        <v>998.6</v>
      </c>
      <c r="W48" s="12">
        <f>IF(年別!$AS$26="","",年別!$AS$26)</f>
        <v>14710.9</v>
      </c>
      <c r="X48" s="12">
        <f>IF(年別!$AS$27="","",年別!$AS$27)</f>
        <v>231.6</v>
      </c>
      <c r="Y48" s="12">
        <f>IF(年別!$AS$28="","",年別!$AS$28)</f>
        <v>1936.9</v>
      </c>
      <c r="Z48" s="12">
        <f>IF(年別!$AS$29="","",年別!$AS$29)</f>
        <v>971.6</v>
      </c>
      <c r="AA48" s="12">
        <f>IF(年別!$AS$30="","",年別!$AS$30)</f>
        <v>1563.6</v>
      </c>
      <c r="AB48" s="12">
        <f>IF(年別!$AS$31="","",年別!$AS$31)</f>
        <v>271.8</v>
      </c>
      <c r="AC48" s="12">
        <f>IF(年別!$AS$32="","",年別!$AS$32)</f>
        <v>780.9</v>
      </c>
      <c r="AD48" s="12">
        <f>IF(年別!$AS$33="","",年別!$AS$33)</f>
        <v>799.4</v>
      </c>
      <c r="AE48" s="12">
        <f>IF(年別!$AS$34="","",年別!$AS$34)</f>
        <v>363.9</v>
      </c>
      <c r="AF48" s="12">
        <f>IF(年別!$AS$35="","",年別!$AS$35)</f>
        <v>50.3</v>
      </c>
      <c r="AG48" s="12">
        <f>IF(年別!$AS$36="","",年別!$AS$36)</f>
        <v>577.4</v>
      </c>
      <c r="AH48" s="12">
        <f>IF(年別!$AS$37="","",年別!$AS$37)</f>
        <v>301.60000000000002</v>
      </c>
      <c r="AI48" s="12">
        <f>IF(年別!$AS$38="","",年別!$AS$38)</f>
        <v>279.10000000000002</v>
      </c>
      <c r="AJ48" s="12">
        <f>IF(年別!$AS$39="","",年別!$AS$39)</f>
        <v>578.20000000000005</v>
      </c>
      <c r="AK48" s="12">
        <f>IF(年別!$AS$40="","",年別!$AS$40)</f>
        <v>511.6</v>
      </c>
      <c r="AL48" s="12">
        <f>IF(年別!$AS$41="","",年別!$AS$41)</f>
        <v>25.1</v>
      </c>
      <c r="AM48" s="12">
        <f>IF(年別!$AS$42="","",年別!$AS$42)</f>
        <v>583.20000000000005</v>
      </c>
      <c r="AN48" s="12">
        <f>IF(年別!$AS$43="","",年別!$AS$43)</f>
        <v>1206.8</v>
      </c>
      <c r="AO48" s="12">
        <f>IF(年別!$AS$44="","",年別!$AS$44)</f>
        <v>1507.9</v>
      </c>
      <c r="AP48" s="12">
        <f>IF(年別!$AS$45="","",年別!$AS$45)</f>
        <v>550.4</v>
      </c>
      <c r="AQ48" s="12">
        <f>IF(年別!$AS$46="","",年別!$AS$46)</f>
        <v>448.5</v>
      </c>
      <c r="AR48" s="12">
        <f>IF(年別!$AS$47="","",年別!$AS$47)</f>
        <v>2088.6</v>
      </c>
      <c r="AS48" s="12">
        <f>IF(年別!$AS$48="","",年別!$AS$48)</f>
        <v>587.70000000000005</v>
      </c>
      <c r="AT48" s="12">
        <f>IF(年別!$AS$49="","",年別!$AS$49)</f>
        <v>985.4</v>
      </c>
      <c r="AU48" s="12">
        <f>IF(年別!$AS$50="","",年別!$AS$50)</f>
        <v>2752</v>
      </c>
      <c r="AV48" s="12">
        <f>IF(年別!$AS$51="","",年別!$AS$51)</f>
        <v>33.4</v>
      </c>
      <c r="AW48" s="12">
        <f>IF(年別!$AS$52="","",年別!$AS$52)</f>
        <v>43757.599999999999</v>
      </c>
      <c r="AX48" s="33">
        <f t="shared" si="0"/>
        <v>0</v>
      </c>
      <c r="AY48" s="10"/>
      <c r="AZ48" s="10"/>
    </row>
    <row r="49" spans="1:52" x14ac:dyDescent="0.15">
      <c r="A49" s="2">
        <v>1926</v>
      </c>
      <c r="B49" s="11" t="str">
        <f>IF(年別!$AT$5="","",年別!$AT$5)</f>
        <v/>
      </c>
      <c r="C49" s="12" t="str">
        <f>IF(年別!$AT$6="","",年別!$AT$6)</f>
        <v/>
      </c>
      <c r="D49" s="12">
        <f>IF(年別!$AT$7="","",年別!$AT$7)</f>
        <v>14.1</v>
      </c>
      <c r="E49" s="12">
        <f>IF(年別!$AT$8="","",年別!$AT$8)</f>
        <v>91.7</v>
      </c>
      <c r="F49" s="12">
        <f>IF(年別!$AT$9="","",年別!$AT$9)</f>
        <v>2.2999999999999998</v>
      </c>
      <c r="G49" s="12">
        <f>IF(年別!$AT$10="","",年別!$AT$10)</f>
        <v>23.3</v>
      </c>
      <c r="H49" s="12">
        <f>IF(年別!$AT$11="","",年別!$AT$11)</f>
        <v>102.6</v>
      </c>
      <c r="I49" s="12">
        <f>IF(年別!$AT$12="","",年別!$AT$12)</f>
        <v>2100</v>
      </c>
      <c r="J49" s="30">
        <f>IF(年別!$AT$13="","",年別!$AT$13)</f>
        <v>385.5</v>
      </c>
      <c r="K49" s="12">
        <f>IF(年別!$AT$14="","",年別!$AT$14)</f>
        <v>115.6</v>
      </c>
      <c r="L49" s="12">
        <f>IF(年別!$AT$15="","",年別!$AT$15)</f>
        <v>1596.6</v>
      </c>
      <c r="M49" s="12">
        <f>IF(年別!$AT$16="","",年別!$AT$16)</f>
        <v>683.7</v>
      </c>
      <c r="N49" s="12">
        <f>IF(年別!$AT$17="","",年別!$AT$17)</f>
        <v>709.4</v>
      </c>
      <c r="O49" s="12">
        <f>IF(年別!$AT$18="","",年別!$AT$18)</f>
        <v>265.60000000000002</v>
      </c>
      <c r="P49" s="12">
        <f>IF(年別!$AT$19="","",年別!$AT$19)</f>
        <v>553.6</v>
      </c>
      <c r="Q49" s="12">
        <f>IF(年別!$AT$20="","",年別!$AT$20)</f>
        <v>454.1</v>
      </c>
      <c r="R49" s="12">
        <f>IF(年別!$AT$21="","",年別!$AT$21)</f>
        <v>251.1</v>
      </c>
      <c r="S49" s="12">
        <f>IF(年別!$AT$22="","",年別!$AT$22)</f>
        <v>424</v>
      </c>
      <c r="T49" s="12">
        <f>IF(年別!$AT$23="","",年別!$AT$23)</f>
        <v>42.1</v>
      </c>
      <c r="U49" s="12">
        <f>IF(年別!$AT$24="","",年別!$AT$24)</f>
        <v>28.7</v>
      </c>
      <c r="V49" s="12">
        <f>IF(年別!$AT$25="","",年別!$AT$25)</f>
        <v>1018.5</v>
      </c>
      <c r="W49" s="12">
        <f>IF(年別!$AT$26="","",年別!$AT$26)</f>
        <v>15716</v>
      </c>
      <c r="X49" s="12">
        <f>IF(年別!$AT$27="","",年別!$AT$27)</f>
        <v>241</v>
      </c>
      <c r="Y49" s="12">
        <f>IF(年別!$AT$28="","",年別!$AT$28)</f>
        <v>1783.3</v>
      </c>
      <c r="Z49" s="12">
        <f>IF(年別!$AT$29="","",年別!$AT$29)</f>
        <v>1000.7</v>
      </c>
      <c r="AA49" s="12">
        <f>IF(年別!$AT$30="","",年別!$AT$30)</f>
        <v>1472.2</v>
      </c>
      <c r="AB49" s="12">
        <f>IF(年別!$AT$31="","",年別!$AT$31)</f>
        <v>171.8</v>
      </c>
      <c r="AC49" s="12">
        <f>IF(年別!$AT$32="","",年別!$AT$32)</f>
        <v>748.8</v>
      </c>
      <c r="AD49" s="12">
        <f>IF(年別!$AT$33="","",年別!$AT$33)</f>
        <v>806.1</v>
      </c>
      <c r="AE49" s="12">
        <f>IF(年別!$AT$34="","",年別!$AT$34)</f>
        <v>407.1</v>
      </c>
      <c r="AF49" s="12">
        <f>IF(年別!$AT$35="","",年別!$AT$35)</f>
        <v>44.7</v>
      </c>
      <c r="AG49" s="12">
        <f>IF(年別!$AT$36="","",年別!$AT$36)</f>
        <v>522.4</v>
      </c>
      <c r="AH49" s="12">
        <f>IF(年別!$AT$37="","",年別!$AT$37)</f>
        <v>307.5</v>
      </c>
      <c r="AI49" s="12">
        <f>IF(年別!$AT$38="","",年別!$AT$38)</f>
        <v>276.5</v>
      </c>
      <c r="AJ49" s="12">
        <f>IF(年別!$AT$39="","",年別!$AT$39)</f>
        <v>538.70000000000005</v>
      </c>
      <c r="AK49" s="12">
        <f>IF(年別!$AT$40="","",年別!$AT$40)</f>
        <v>450.3</v>
      </c>
      <c r="AL49" s="12">
        <f>IF(年別!$AT$41="","",年別!$AT$41)</f>
        <v>29.7</v>
      </c>
      <c r="AM49" s="12">
        <f>IF(年別!$AT$42="","",年別!$AT$42)</f>
        <v>544.20000000000005</v>
      </c>
      <c r="AN49" s="12">
        <f>IF(年別!$AT$43="","",年別!$AT$43)</f>
        <v>1190.9000000000001</v>
      </c>
      <c r="AO49" s="12">
        <f>IF(年別!$AT$44="","",年別!$AT$44)</f>
        <v>1779.5</v>
      </c>
      <c r="AP49" s="12">
        <f>IF(年別!$AT$45="","",年別!$AT$45)</f>
        <v>439.3</v>
      </c>
      <c r="AQ49" s="12">
        <f>IF(年別!$AT$46="","",年別!$AT$46)</f>
        <v>416</v>
      </c>
      <c r="AR49" s="12">
        <f>IF(年別!$AT$47="","",年別!$AT$47)</f>
        <v>1835.8</v>
      </c>
      <c r="AS49" s="12">
        <f>IF(年別!$AT$48="","",年別!$AT$48)</f>
        <v>461.8</v>
      </c>
      <c r="AT49" s="12">
        <f>IF(年別!$AT$49="","",年別!$AT$49)</f>
        <v>1602.2</v>
      </c>
      <c r="AU49" s="12">
        <f>IF(年別!$AT$50="","",年別!$AT$50)</f>
        <v>2819.4</v>
      </c>
      <c r="AV49" s="12">
        <f>IF(年別!$AT$51="","",年別!$AT$51)</f>
        <v>35.9</v>
      </c>
      <c r="AW49" s="12">
        <f>IF(年別!$AT$52="","",年別!$AT$52)</f>
        <v>44504.3</v>
      </c>
      <c r="AX49" s="33">
        <f t="shared" si="0"/>
        <v>0</v>
      </c>
      <c r="AY49" s="10"/>
      <c r="AZ49" s="10"/>
    </row>
    <row r="50" spans="1:52" x14ac:dyDescent="0.15">
      <c r="A50" s="2">
        <v>1927</v>
      </c>
      <c r="B50" s="11" t="str">
        <f>IF(年別!$AU$5="","",年別!$AU$5)</f>
        <v/>
      </c>
      <c r="C50" s="12" t="str">
        <f>IF(年別!$AU$6="","",年別!$AU$6)</f>
        <v/>
      </c>
      <c r="D50" s="12">
        <f>IF(年別!$AU$7="","",年別!$AU$7)</f>
        <v>12.7</v>
      </c>
      <c r="E50" s="12">
        <f>IF(年別!$AU$8="","",年別!$AU$8)</f>
        <v>90.4</v>
      </c>
      <c r="F50" s="12">
        <f>IF(年別!$AU$9="","",年別!$AU$9)</f>
        <v>2.2000000000000002</v>
      </c>
      <c r="G50" s="12">
        <f>IF(年別!$AU$10="","",年別!$AU$10)</f>
        <v>20.9</v>
      </c>
      <c r="H50" s="12">
        <f>IF(年別!$AU$11="","",年別!$AU$11)</f>
        <v>85.6</v>
      </c>
      <c r="I50" s="12">
        <f>IF(年別!$AU$12="","",年別!$AU$12)</f>
        <v>2065.1999999999998</v>
      </c>
      <c r="J50" s="30">
        <f>IF(年別!$AU$13="","",年別!$AU$13)</f>
        <v>373.3</v>
      </c>
      <c r="K50" s="12">
        <f>IF(年別!$AU$14="","",年別!$AU$14)</f>
        <v>117.4</v>
      </c>
      <c r="L50" s="12">
        <f>IF(年別!$AU$15="","",年別!$AU$15)</f>
        <v>1563.4</v>
      </c>
      <c r="M50" s="12">
        <f>IF(年別!$AU$16="","",年別!$AU$16)</f>
        <v>670.8</v>
      </c>
      <c r="N50" s="12">
        <f>IF(年別!$AU$17="","",年別!$AU$17)</f>
        <v>629.6</v>
      </c>
      <c r="O50" s="12">
        <f>IF(年別!$AU$18="","",年別!$AU$18)</f>
        <v>265.3</v>
      </c>
      <c r="P50" s="12">
        <f>IF(年別!$AU$19="","",年別!$AU$19)</f>
        <v>531.4</v>
      </c>
      <c r="Q50" s="12">
        <f>IF(年別!$AU$20="","",年別!$AU$20)</f>
        <v>414.4</v>
      </c>
      <c r="R50" s="12">
        <f>IF(年別!$AU$21="","",年別!$AU$21)</f>
        <v>264.39999999999998</v>
      </c>
      <c r="S50" s="12">
        <f>IF(年別!$AU$22="","",年別!$AU$22)</f>
        <v>381.6</v>
      </c>
      <c r="T50" s="12">
        <f>IF(年別!$AU$23="","",年別!$AU$23)</f>
        <v>60.6</v>
      </c>
      <c r="U50" s="12">
        <f>IF(年別!$AU$24="","",年別!$AU$24)</f>
        <v>25.1</v>
      </c>
      <c r="V50" s="12">
        <f>IF(年別!$AU$25="","",年別!$AU$25)</f>
        <v>948.2</v>
      </c>
      <c r="W50" s="12">
        <f>IF(年別!$AU$26="","",年別!$AU$26)</f>
        <v>15410.5</v>
      </c>
      <c r="X50" s="12">
        <f>IF(年別!$AU$27="","",年別!$AU$27)</f>
        <v>239.7</v>
      </c>
      <c r="Y50" s="12">
        <f>IF(年別!$AU$28="","",年別!$AU$28)</f>
        <v>1714.9</v>
      </c>
      <c r="Z50" s="12">
        <f>IF(年別!$AU$29="","",年別!$AU$29)</f>
        <v>981.3</v>
      </c>
      <c r="AA50" s="12">
        <f>IF(年別!$AU$30="","",年別!$AU$30)</f>
        <v>1498.7</v>
      </c>
      <c r="AB50" s="12">
        <f>IF(年別!$AU$31="","",年別!$AU$31)</f>
        <v>180.6</v>
      </c>
      <c r="AC50" s="12">
        <f>IF(年別!$AU$32="","",年別!$AU$32)</f>
        <v>696.5</v>
      </c>
      <c r="AD50" s="12">
        <f>IF(年別!$AU$33="","",年別!$AU$33)</f>
        <v>751.2</v>
      </c>
      <c r="AE50" s="12">
        <f>IF(年別!$AU$34="","",年別!$AU$34)</f>
        <v>370.2</v>
      </c>
      <c r="AF50" s="12">
        <f>IF(年別!$AU$35="","",年別!$AU$35)</f>
        <v>42.2</v>
      </c>
      <c r="AG50" s="12">
        <f>IF(年別!$AU$36="","",年別!$AU$36)</f>
        <v>500.6</v>
      </c>
      <c r="AH50" s="12">
        <f>IF(年別!$AU$37="","",年別!$AU$37)</f>
        <v>277</v>
      </c>
      <c r="AI50" s="12">
        <f>IF(年別!$AU$38="","",年別!$AU$38)</f>
        <v>270.3</v>
      </c>
      <c r="AJ50" s="12">
        <f>IF(年別!$AU$39="","",年別!$AU$39)</f>
        <v>534.9</v>
      </c>
      <c r="AK50" s="12">
        <f>IF(年別!$AU$40="","",年別!$AU$40)</f>
        <v>447</v>
      </c>
      <c r="AL50" s="12">
        <f>IF(年別!$AU$41="","",年別!$AU$41)</f>
        <v>28.1</v>
      </c>
      <c r="AM50" s="12">
        <f>IF(年別!$AU$42="","",年別!$AU$42)</f>
        <v>447.1</v>
      </c>
      <c r="AN50" s="12">
        <f>IF(年別!$AU$43="","",年別!$AU$43)</f>
        <v>1157.4000000000001</v>
      </c>
      <c r="AO50" s="12">
        <f>IF(年別!$AU$44="","",年別!$AU$44)</f>
        <v>1643.8</v>
      </c>
      <c r="AP50" s="12">
        <f>IF(年別!$AU$45="","",年別!$AU$45)</f>
        <v>456.8</v>
      </c>
      <c r="AQ50" s="12">
        <f>IF(年別!$AU$46="","",年別!$AU$46)</f>
        <v>388.2</v>
      </c>
      <c r="AR50" s="12">
        <f>IF(年別!$AU$47="","",年別!$AU$47)</f>
        <v>1865</v>
      </c>
      <c r="AS50" s="12">
        <f>IF(年別!$AU$48="","",年別!$AU$48)</f>
        <v>577.70000000000005</v>
      </c>
      <c r="AT50" s="12">
        <f>IF(年別!$AU$49="","",年別!$AU$49)</f>
        <v>1437.9</v>
      </c>
      <c r="AU50" s="12">
        <f>IF(年別!$AU$50="","",年別!$AU$50)</f>
        <v>2782.8</v>
      </c>
      <c r="AV50" s="12">
        <f>IF(年別!$AU$51="","",年別!$AU$51)</f>
        <v>40.799999999999997</v>
      </c>
      <c r="AW50" s="12">
        <f>IF(年別!$AU$52="","",年別!$AU$52)</f>
        <v>43263.7</v>
      </c>
      <c r="AX50" s="33">
        <f t="shared" si="0"/>
        <v>0</v>
      </c>
      <c r="AY50" s="10"/>
      <c r="AZ50" s="10"/>
    </row>
    <row r="51" spans="1:52" x14ac:dyDescent="0.15">
      <c r="A51" s="2">
        <v>1928</v>
      </c>
      <c r="B51" s="11" t="str">
        <f>IF(年別!$AV$5="","",年別!$AV$5)</f>
        <v/>
      </c>
      <c r="C51" s="12" t="str">
        <f>IF(年別!$AV$6="","",年別!$AV$6)</f>
        <v/>
      </c>
      <c r="D51" s="12">
        <f>IF(年別!$AV$7="","",年別!$AV$7)</f>
        <v>12.5</v>
      </c>
      <c r="E51" s="12">
        <f>IF(年別!$AV$8="","",年別!$AV$8)</f>
        <v>88.9</v>
      </c>
      <c r="F51" s="12">
        <f>IF(年別!$AV$9="","",年別!$AV$9)</f>
        <v>2.1</v>
      </c>
      <c r="G51" s="12">
        <f>IF(年別!$AV$10="","",年別!$AV$10)</f>
        <v>17.399999999999999</v>
      </c>
      <c r="H51" s="12">
        <f>IF(年別!$AV$11="","",年別!$AV$11)</f>
        <v>84.8</v>
      </c>
      <c r="I51" s="12">
        <f>IF(年別!$AV$12="","",年別!$AV$12)</f>
        <v>1979.3</v>
      </c>
      <c r="J51" s="30">
        <f>IF(年別!$AV$13="","",年別!$AV$13)</f>
        <v>372.4</v>
      </c>
      <c r="K51" s="12">
        <f>IF(年別!$AV$14="","",年別!$AV$14)</f>
        <v>118</v>
      </c>
      <c r="L51" s="12">
        <f>IF(年別!$AV$15="","",年別!$AV$15)</f>
        <v>1583.3</v>
      </c>
      <c r="M51" s="12">
        <f>IF(年別!$AV$16="","",年別!$AV$16)</f>
        <v>645.29999999999995</v>
      </c>
      <c r="N51" s="12">
        <f>IF(年別!$AV$17="","",年別!$AV$17)</f>
        <v>630</v>
      </c>
      <c r="O51" s="12">
        <f>IF(年別!$AV$18="","",年別!$AV$18)</f>
        <v>262.5</v>
      </c>
      <c r="P51" s="12">
        <f>IF(年別!$AV$19="","",年別!$AV$19)</f>
        <v>512.1</v>
      </c>
      <c r="Q51" s="12">
        <f>IF(年別!$AV$20="","",年別!$AV$20)</f>
        <v>409.7</v>
      </c>
      <c r="R51" s="12">
        <f>IF(年別!$AV$21="","",年別!$AV$21)</f>
        <v>244</v>
      </c>
      <c r="S51" s="12">
        <f>IF(年別!$AV$22="","",年別!$AV$22)</f>
        <v>325.10000000000002</v>
      </c>
      <c r="T51" s="12">
        <f>IF(年別!$AV$23="","",年別!$AV$23)</f>
        <v>84.1</v>
      </c>
      <c r="U51" s="12">
        <f>IF(年別!$AV$24="","",年別!$AV$24)</f>
        <v>24</v>
      </c>
      <c r="V51" s="12">
        <f>IF(年別!$AV$25="","",年別!$AV$25)</f>
        <v>863.8</v>
      </c>
      <c r="W51" s="12">
        <f>IF(年別!$AV$26="","",年別!$AV$26)</f>
        <v>16000.7</v>
      </c>
      <c r="X51" s="12">
        <f>IF(年別!$AV$27="","",年別!$AV$27)</f>
        <v>231.3</v>
      </c>
      <c r="Y51" s="12">
        <f>IF(年別!$AV$28="","",年別!$AV$28)</f>
        <v>1707</v>
      </c>
      <c r="Z51" s="12">
        <f>IF(年別!$AV$29="","",年別!$AV$29)</f>
        <v>958.8</v>
      </c>
      <c r="AA51" s="12">
        <f>IF(年別!$AV$30="","",年別!$AV$30)</f>
        <v>1498.8</v>
      </c>
      <c r="AB51" s="12">
        <f>IF(年別!$AV$31="","",年別!$AV$31)</f>
        <v>201</v>
      </c>
      <c r="AC51" s="12">
        <f>IF(年別!$AV$32="","",年別!$AV$32)</f>
        <v>647</v>
      </c>
      <c r="AD51" s="12">
        <f>IF(年別!$AV$33="","",年別!$AV$33)</f>
        <v>737</v>
      </c>
      <c r="AE51" s="12">
        <f>IF(年別!$AV$34="","",年別!$AV$34)</f>
        <v>365</v>
      </c>
      <c r="AF51" s="12">
        <f>IF(年別!$AV$35="","",年別!$AV$35)</f>
        <v>40</v>
      </c>
      <c r="AG51" s="12">
        <f>IF(年別!$AV$36="","",年別!$AV$36)</f>
        <v>476.8</v>
      </c>
      <c r="AH51" s="12">
        <f>IF(年別!$AV$37="","",年別!$AV$37)</f>
        <v>291</v>
      </c>
      <c r="AI51" s="12">
        <f>IF(年別!$AV$38="","",年別!$AV$38)</f>
        <v>277.39999999999998</v>
      </c>
      <c r="AJ51" s="12">
        <f>IF(年別!$AV$39="","",年別!$AV$39)</f>
        <v>526.1</v>
      </c>
      <c r="AK51" s="12">
        <f>IF(年別!$AV$40="","",年別!$AV$40)</f>
        <v>435.4</v>
      </c>
      <c r="AL51" s="12">
        <f>IF(年別!$AV$41="","",年別!$AV$41)</f>
        <v>29.4</v>
      </c>
      <c r="AM51" s="12">
        <f>IF(年別!$AV$42="","",年別!$AV$42)</f>
        <v>439.2</v>
      </c>
      <c r="AN51" s="12">
        <f>IF(年別!$AV$43="","",年別!$AV$43)</f>
        <v>1127.5999999999999</v>
      </c>
      <c r="AO51" s="12">
        <f>IF(年別!$AV$44="","",年別!$AV$44)</f>
        <v>1619.2</v>
      </c>
      <c r="AP51" s="12">
        <f>IF(年別!$AV$45="","",年別!$AV$45)</f>
        <v>462.3</v>
      </c>
      <c r="AQ51" s="12">
        <f>IF(年別!$AV$46="","",年別!$AV$46)</f>
        <v>390.7</v>
      </c>
      <c r="AR51" s="12">
        <f>IF(年別!$AV$47="","",年別!$AV$47)</f>
        <v>1876.5</v>
      </c>
      <c r="AS51" s="12">
        <f>IF(年別!$AV$48="","",年別!$AV$48)</f>
        <v>568.4</v>
      </c>
      <c r="AT51" s="12">
        <f>IF(年別!$AV$49="","",年別!$AV$49)</f>
        <v>1059.7</v>
      </c>
      <c r="AU51" s="12">
        <f>IF(年別!$AV$50="","",年別!$AV$50)</f>
        <v>2887.6</v>
      </c>
      <c r="AV51" s="12">
        <f>IF(年別!$AV$51="","",年別!$AV$51)</f>
        <v>51.4</v>
      </c>
      <c r="AW51" s="12">
        <f>IF(年別!$AV$52="","",年別!$AV$52)</f>
        <v>43164.6</v>
      </c>
      <c r="AX51" s="33">
        <f t="shared" si="0"/>
        <v>0</v>
      </c>
      <c r="AY51" s="10"/>
      <c r="AZ51" s="10"/>
    </row>
    <row r="52" spans="1:52" x14ac:dyDescent="0.15">
      <c r="A52" s="2">
        <v>1929</v>
      </c>
      <c r="B52" s="11" t="str">
        <f>IF(年別!$AW$5="","",年別!$AW$5)</f>
        <v>-</v>
      </c>
      <c r="C52" s="12" t="str">
        <f>IF(年別!$AW$6="","",年別!$AW$6)</f>
        <v>-</v>
      </c>
      <c r="D52" s="12">
        <f>IF(年別!$AW$7="","",年別!$AW$7)</f>
        <v>11.5</v>
      </c>
      <c r="E52" s="12">
        <f>IF(年別!$AW$8="","",年別!$AW$8)</f>
        <v>44.5</v>
      </c>
      <c r="F52" s="12">
        <f>IF(年別!$AW$9="","",年別!$AW$9)</f>
        <v>1.8</v>
      </c>
      <c r="G52" s="12">
        <f>IF(年別!$AW$10="","",年別!$AW$10)</f>
        <v>14</v>
      </c>
      <c r="H52" s="12">
        <f>IF(年別!$AW$11="","",年別!$AW$11)</f>
        <v>84.4</v>
      </c>
      <c r="I52" s="12">
        <f>IF(年別!$AW$12="","",年別!$AW$12)</f>
        <v>1800.5</v>
      </c>
      <c r="J52" s="30">
        <f>IF(年別!$AW$13="","",年別!$AW$13)</f>
        <v>399</v>
      </c>
      <c r="K52" s="12">
        <f>IF(年別!$AW$14="","",年別!$AW$14)</f>
        <v>116.3</v>
      </c>
      <c r="L52" s="12">
        <f>IF(年別!$AW$15="","",年別!$AW$15)</f>
        <v>1510.6</v>
      </c>
      <c r="M52" s="12">
        <f>IF(年別!$AW$16="","",年別!$AW$16)</f>
        <v>627.70000000000005</v>
      </c>
      <c r="N52" s="12">
        <f>IF(年別!$AW$17="","",年別!$AW$17)</f>
        <v>637.79999999999995</v>
      </c>
      <c r="O52" s="12">
        <f>IF(年別!$AW$18="","",年別!$AW$18)</f>
        <v>238.1</v>
      </c>
      <c r="P52" s="12">
        <f>IF(年別!$AW$19="","",年別!$AW$19)</f>
        <v>491.9</v>
      </c>
      <c r="Q52" s="12">
        <f>IF(年別!$AW$20="","",年別!$AW$20)</f>
        <v>372.3</v>
      </c>
      <c r="R52" s="12">
        <f>IF(年別!$AW$21="","",年別!$AW$21)</f>
        <v>259.2</v>
      </c>
      <c r="S52" s="12">
        <f>IF(年別!$AW$22="","",年別!$AW$22)</f>
        <v>365.7</v>
      </c>
      <c r="T52" s="12">
        <f>IF(年別!$AW$23="","",年別!$AW$23)</f>
        <v>35.9</v>
      </c>
      <c r="U52" s="12">
        <f>IF(年別!$AW$24="","",年別!$AW$24)</f>
        <v>19.100000000000001</v>
      </c>
      <c r="V52" s="12">
        <f>IF(年別!$AW$25="","",年別!$AW$25)</f>
        <v>793.6</v>
      </c>
      <c r="W52" s="12">
        <f>IF(年別!$AW$26="","",年別!$AW$26)</f>
        <v>16006.6</v>
      </c>
      <c r="X52" s="12">
        <f>IF(年別!$AW$27="","",年別!$AW$27)</f>
        <v>239.7</v>
      </c>
      <c r="Y52" s="12">
        <f>IF(年別!$AW$28="","",年別!$AW$28)</f>
        <v>1732.4</v>
      </c>
      <c r="Z52" s="12">
        <f>IF(年別!$AW$29="","",年別!$AW$29)</f>
        <v>924.5</v>
      </c>
      <c r="AA52" s="12">
        <f>IF(年別!$AW$30="","",年別!$AW$30)</f>
        <v>1498.6</v>
      </c>
      <c r="AB52" s="12">
        <f>IF(年別!$AW$31="","",年別!$AW$31)</f>
        <v>182.2</v>
      </c>
      <c r="AC52" s="12">
        <f>IF(年別!$AW$32="","",年別!$AW$32)</f>
        <v>654.20000000000005</v>
      </c>
      <c r="AD52" s="12">
        <f>IF(年別!$AW$33="","",年別!$AW$33)</f>
        <v>754.4</v>
      </c>
      <c r="AE52" s="12">
        <f>IF(年別!$AW$34="","",年別!$AW$34)</f>
        <v>353.3</v>
      </c>
      <c r="AF52" s="12">
        <f>IF(年別!$AW$35="","",年別!$AW$35)</f>
        <v>35.9</v>
      </c>
      <c r="AG52" s="12">
        <f>IF(年別!$AW$36="","",年別!$AW$36)</f>
        <v>453</v>
      </c>
      <c r="AH52" s="12">
        <f>IF(年別!$AW$37="","",年別!$AW$37)</f>
        <v>259.2</v>
      </c>
      <c r="AI52" s="12">
        <f>IF(年別!$AW$38="","",年別!$AW$38)</f>
        <v>278.5</v>
      </c>
      <c r="AJ52" s="12">
        <f>IF(年別!$AW$39="","",年別!$AW$39)</f>
        <v>453.3</v>
      </c>
      <c r="AK52" s="12">
        <f>IF(年別!$AW$40="","",年別!$AW$40)</f>
        <v>428.6</v>
      </c>
      <c r="AL52" s="12">
        <f>IF(年別!$AW$41="","",年別!$AW$41)</f>
        <v>27.4</v>
      </c>
      <c r="AM52" s="12">
        <f>IF(年別!$AW$42="","",年別!$AW$42)</f>
        <v>428.4</v>
      </c>
      <c r="AN52" s="12">
        <f>IF(年別!$AW$43="","",年別!$AW$43)</f>
        <v>1130.8</v>
      </c>
      <c r="AO52" s="12">
        <f>IF(年別!$AW$44="","",年別!$AW$44)</f>
        <v>1621.2</v>
      </c>
      <c r="AP52" s="12">
        <f>IF(年別!$AW$45="","",年別!$AW$45)</f>
        <v>462.6</v>
      </c>
      <c r="AQ52" s="12">
        <f>IF(年別!$AW$46="","",年別!$AW$46)</f>
        <v>405.2</v>
      </c>
      <c r="AR52" s="12">
        <f>IF(年別!$AW$47="","",年別!$AW$47)</f>
        <v>1898.3</v>
      </c>
      <c r="AS52" s="12">
        <f>IF(年別!$AW$48="","",年別!$AW$48)</f>
        <v>573.20000000000005</v>
      </c>
      <c r="AT52" s="12">
        <f>IF(年別!$AW$49="","",年別!$AW$49)</f>
        <v>1051.3</v>
      </c>
      <c r="AU52" s="12">
        <f>IF(年別!$AW$50="","",年別!$AW$50)</f>
        <v>3088.9</v>
      </c>
      <c r="AV52" s="12">
        <f>IF(年別!$AW$51="","",年別!$AW$51)</f>
        <v>71.2</v>
      </c>
      <c r="AW52" s="12">
        <f>IF(年別!$AW$52="","",年別!$AW$52)</f>
        <v>42836.800000000003</v>
      </c>
      <c r="AX52" s="33">
        <f t="shared" si="0"/>
        <v>0</v>
      </c>
      <c r="AY52" s="10"/>
      <c r="AZ52" s="10"/>
    </row>
    <row r="53" spans="1:52" x14ac:dyDescent="0.15">
      <c r="A53" s="2">
        <v>1930</v>
      </c>
      <c r="B53" s="11" t="str">
        <f>IF(年別!$AX$5="","",年別!$AX$5)</f>
        <v>-</v>
      </c>
      <c r="C53" s="12" t="str">
        <f>IF(年別!$AX$6="","",年別!$AX$6)</f>
        <v>-</v>
      </c>
      <c r="D53" s="12">
        <f>IF(年別!$AX$7="","",年別!$AX$7)</f>
        <v>11.5</v>
      </c>
      <c r="E53" s="12">
        <f>IF(年別!$AX$8="","",年別!$AX$8)</f>
        <v>63</v>
      </c>
      <c r="F53" s="12">
        <f>IF(年別!$AX$9="","",年別!$AX$9)</f>
        <v>1.8</v>
      </c>
      <c r="G53" s="12">
        <f>IF(年別!$AX$10="","",年別!$AX$10)</f>
        <v>15</v>
      </c>
      <c r="H53" s="12">
        <f>IF(年別!$AX$11="","",年別!$AX$11)</f>
        <v>74.099999999999994</v>
      </c>
      <c r="I53" s="12">
        <f>IF(年別!$AX$12="","",年別!$AX$12)</f>
        <v>1412.9</v>
      </c>
      <c r="J53" s="30">
        <f>IF(年別!$AX$13="","",年別!$AX$13)</f>
        <v>279.89999999999998</v>
      </c>
      <c r="K53" s="12">
        <f>IF(年別!$AX$14="","",年別!$AX$14)</f>
        <v>85</v>
      </c>
      <c r="L53" s="12">
        <f>IF(年別!$AX$15="","",年別!$AX$15)</f>
        <v>1300.3</v>
      </c>
      <c r="M53" s="12">
        <f>IF(年別!$AX$16="","",年別!$AX$16)</f>
        <v>540.4</v>
      </c>
      <c r="N53" s="12">
        <f>IF(年別!$AX$17="","",年別!$AX$17)</f>
        <v>483.3</v>
      </c>
      <c r="O53" s="12">
        <f>IF(年別!$AX$18="","",年別!$AX$18)</f>
        <v>225.5</v>
      </c>
      <c r="P53" s="12">
        <f>IF(年別!$AX$19="","",年別!$AX$19)</f>
        <v>480.2</v>
      </c>
      <c r="Q53" s="12">
        <f>IF(年別!$AX$20="","",年別!$AX$20)</f>
        <v>363.3</v>
      </c>
      <c r="R53" s="12">
        <f>IF(年別!$AX$21="","",年別!$AX$21)</f>
        <v>191.8</v>
      </c>
      <c r="S53" s="12">
        <f>IF(年別!$AX$22="","",年別!$AX$22)</f>
        <v>289.8</v>
      </c>
      <c r="T53" s="12">
        <f>IF(年別!$AX$23="","",年別!$AX$23)</f>
        <v>30.5</v>
      </c>
      <c r="U53" s="12">
        <f>IF(年別!$AX$24="","",年別!$AX$24)</f>
        <v>15.9</v>
      </c>
      <c r="V53" s="12">
        <f>IF(年別!$AX$25="","",年別!$AX$25)</f>
        <v>786.5</v>
      </c>
      <c r="W53" s="12">
        <f>IF(年別!$AX$26="","",年別!$AX$26)</f>
        <v>15330.4</v>
      </c>
      <c r="X53" s="12">
        <f>IF(年別!$AX$27="","",年別!$AX$27)</f>
        <v>192</v>
      </c>
      <c r="Y53" s="12">
        <f>IF(年別!$AX$28="","",年別!$AX$28)</f>
        <v>1528.6</v>
      </c>
      <c r="Z53" s="12">
        <f>IF(年別!$AX$29="","",年別!$AX$29)</f>
        <v>922.1</v>
      </c>
      <c r="AA53" s="12">
        <f>IF(年別!$AX$30="","",年別!$AX$30)</f>
        <v>1410.2</v>
      </c>
      <c r="AB53" s="12">
        <f>IF(年別!$AX$31="","",年別!$AX$31)</f>
        <v>139.69999999999999</v>
      </c>
      <c r="AC53" s="12">
        <f>IF(年別!$AX$32="","",年別!$AX$32)</f>
        <v>631.29999999999995</v>
      </c>
      <c r="AD53" s="12">
        <f>IF(年別!$AX$33="","",年別!$AX$33)</f>
        <v>718.4</v>
      </c>
      <c r="AE53" s="12">
        <f>IF(年別!$AX$34="","",年別!$AX$34)</f>
        <v>245.8</v>
      </c>
      <c r="AF53" s="12">
        <f>IF(年別!$AX$35="","",年別!$AX$35)</f>
        <v>31.9</v>
      </c>
      <c r="AG53" s="12">
        <f>IF(年別!$AX$36="","",年別!$AX$36)</f>
        <v>312.39999999999998</v>
      </c>
      <c r="AH53" s="12">
        <f>IF(年別!$AX$37="","",年別!$AX$37)</f>
        <v>279.2</v>
      </c>
      <c r="AI53" s="12">
        <f>IF(年別!$AX$38="","",年別!$AX$38)</f>
        <v>256.7</v>
      </c>
      <c r="AJ53" s="12">
        <f>IF(年別!$AX$39="","",年別!$AX$39)</f>
        <v>446.2</v>
      </c>
      <c r="AK53" s="12">
        <f>IF(年別!$AX$40="","",年別!$AX$40)</f>
        <v>420.1</v>
      </c>
      <c r="AL53" s="12">
        <f>IF(年別!$AX$41="","",年別!$AX$41)</f>
        <v>10.4</v>
      </c>
      <c r="AM53" s="12">
        <f>IF(年別!$AX$42="","",年別!$AX$42)</f>
        <v>335.7</v>
      </c>
      <c r="AN53" s="12">
        <f>IF(年別!$AX$43="","",年別!$AX$43)</f>
        <v>740.8</v>
      </c>
      <c r="AO53" s="12">
        <f>IF(年別!$AX$44="","",年別!$AX$44)</f>
        <v>1021.7</v>
      </c>
      <c r="AP53" s="12">
        <f>IF(年別!$AX$45="","",年別!$AX$45)</f>
        <v>392.3</v>
      </c>
      <c r="AQ53" s="12">
        <f>IF(年別!$AX$46="","",年別!$AX$46)</f>
        <v>385.9</v>
      </c>
      <c r="AR53" s="12">
        <f>IF(年別!$AX$47="","",年別!$AX$47)</f>
        <v>1291</v>
      </c>
      <c r="AS53" s="12">
        <f>IF(年別!$AX$48="","",年別!$AX$48)</f>
        <v>424.2</v>
      </c>
      <c r="AT53" s="12">
        <f>IF(年別!$AX$49="","",年別!$AX$49)</f>
        <v>918.9</v>
      </c>
      <c r="AU53" s="12">
        <f>IF(年別!$AX$50="","",年別!$AX$50)</f>
        <v>2967.5</v>
      </c>
      <c r="AV53" s="12">
        <f>IF(年別!$AX$51="","",年別!$AX$51)</f>
        <v>83.4</v>
      </c>
      <c r="AW53" s="12">
        <f>IF(年別!$AX$52="","",年別!$AX$52)</f>
        <v>38087.5</v>
      </c>
      <c r="AX53" s="33">
        <f t="shared" si="0"/>
        <v>0</v>
      </c>
      <c r="AY53" s="10"/>
      <c r="AZ53" s="10"/>
    </row>
    <row r="54" spans="1:52" x14ac:dyDescent="0.15">
      <c r="A54" s="2">
        <v>1931</v>
      </c>
      <c r="B54" s="11" t="str">
        <f>IF(年別!$AY$5="","",年別!$AY$5)</f>
        <v>-</v>
      </c>
      <c r="C54" s="12" t="str">
        <f>IF(年別!$AY$6="","",年別!$AY$6)</f>
        <v>-</v>
      </c>
      <c r="D54" s="12">
        <f>IF(年別!$AY$7="","",年別!$AY$7)</f>
        <v>10.8</v>
      </c>
      <c r="E54" s="12">
        <f>IF(年別!$AY$8="","",年別!$AY$8)</f>
        <v>59.1</v>
      </c>
      <c r="F54" s="12">
        <f>IF(年別!$AY$9="","",年別!$AY$9)</f>
        <v>1.8</v>
      </c>
      <c r="G54" s="12">
        <f>IF(年別!$AY$10="","",年別!$AY$10)</f>
        <v>13.6</v>
      </c>
      <c r="H54" s="12">
        <f>IF(年別!$AY$11="","",年別!$AY$11)</f>
        <v>76.2</v>
      </c>
      <c r="I54" s="12">
        <f>IF(年別!$AY$12="","",年別!$AY$12)</f>
        <v>1353.8</v>
      </c>
      <c r="J54" s="30">
        <f>IF(年別!$AY$13="","",年別!$AY$13)</f>
        <v>282</v>
      </c>
      <c r="K54" s="12">
        <f>IF(年別!$AY$14="","",年別!$AY$14)</f>
        <v>89</v>
      </c>
      <c r="L54" s="12">
        <f>IF(年別!$AY$15="","",年別!$AY$15)</f>
        <v>1261.0999999999999</v>
      </c>
      <c r="M54" s="12">
        <f>IF(年別!$AY$16="","",年別!$AY$16)</f>
        <v>523.4</v>
      </c>
      <c r="N54" s="12">
        <f>IF(年別!$AY$17="","",年別!$AY$17)</f>
        <v>484.1</v>
      </c>
      <c r="O54" s="12">
        <f>IF(年別!$AY$18="","",年別!$AY$18)</f>
        <v>229.2</v>
      </c>
      <c r="P54" s="12">
        <f>IF(年別!$AY$19="","",年別!$AY$19)</f>
        <v>469.5</v>
      </c>
      <c r="Q54" s="12">
        <f>IF(年別!$AY$20="","",年別!$AY$20)</f>
        <v>356.4</v>
      </c>
      <c r="R54" s="12">
        <f>IF(年別!$AY$21="","",年別!$AY$21)</f>
        <v>180</v>
      </c>
      <c r="S54" s="12">
        <f>IF(年別!$AY$22="","",年別!$AY$22)</f>
        <v>279.89999999999998</v>
      </c>
      <c r="T54" s="12">
        <f>IF(年別!$AY$23="","",年別!$AY$23)</f>
        <v>34.700000000000003</v>
      </c>
      <c r="U54" s="12">
        <f>IF(年別!$AY$24="","",年別!$AY$24)</f>
        <v>18</v>
      </c>
      <c r="V54" s="12">
        <f>IF(年別!$AY$25="","",年別!$AY$25)</f>
        <v>725.6</v>
      </c>
      <c r="W54" s="12">
        <f>IF(年別!$AY$26="","",年別!$AY$26)</f>
        <v>15359.6</v>
      </c>
      <c r="X54" s="12">
        <f>IF(年別!$AY$27="","",年別!$AY$27)</f>
        <v>197.5</v>
      </c>
      <c r="Y54" s="12">
        <f>IF(年別!$AY$28="","",年別!$AY$28)</f>
        <v>1513.9</v>
      </c>
      <c r="Z54" s="12">
        <f>IF(年別!$AY$29="","",年別!$AY$29)</f>
        <v>902.4</v>
      </c>
      <c r="AA54" s="12">
        <f>IF(年別!$AY$30="","",年別!$AY$30)</f>
        <v>1398.6</v>
      </c>
      <c r="AB54" s="12">
        <f>IF(年別!$AY$31="","",年別!$AY$31)</f>
        <v>162.69999999999999</v>
      </c>
      <c r="AC54" s="12">
        <f>IF(年別!$AY$32="","",年別!$AY$32)</f>
        <v>616.20000000000005</v>
      </c>
      <c r="AD54" s="12">
        <f>IF(年別!$AY$33="","",年別!$AY$33)</f>
        <v>727.4</v>
      </c>
      <c r="AE54" s="12">
        <f>IF(年別!$AY$34="","",年別!$AY$34)</f>
        <v>236.9</v>
      </c>
      <c r="AF54" s="12">
        <f>IF(年別!$AY$35="","",年別!$AY$35)</f>
        <v>34.700000000000003</v>
      </c>
      <c r="AG54" s="12">
        <f>IF(年別!$AY$36="","",年別!$AY$36)</f>
        <v>329.5</v>
      </c>
      <c r="AH54" s="12">
        <f>IF(年別!$AY$37="","",年別!$AY$37)</f>
        <v>290.2</v>
      </c>
      <c r="AI54" s="12">
        <f>IF(年別!$AY$38="","",年別!$AY$38)</f>
        <v>259.5</v>
      </c>
      <c r="AJ54" s="12">
        <f>IF(年別!$AY$39="","",年別!$AY$39)</f>
        <v>394.4</v>
      </c>
      <c r="AK54" s="12">
        <f>IF(年別!$AY$40="","",年別!$AY$40)</f>
        <v>406.7</v>
      </c>
      <c r="AL54" s="12">
        <f>IF(年別!$AY$41="","",年別!$AY$41)</f>
        <v>12.6</v>
      </c>
      <c r="AM54" s="12">
        <f>IF(年別!$AY$42="","",年別!$AY$42)</f>
        <v>337.8</v>
      </c>
      <c r="AN54" s="12">
        <f>IF(年別!$AY$43="","",年別!$AY$43)</f>
        <v>711.2</v>
      </c>
      <c r="AO54" s="12">
        <f>IF(年別!$AY$44="","",年別!$AY$44)</f>
        <v>1078.2</v>
      </c>
      <c r="AP54" s="12">
        <f>IF(年別!$AY$45="","",年別!$AY$45)</f>
        <v>411.5</v>
      </c>
      <c r="AQ54" s="12">
        <f>IF(年別!$AY$46="","",年別!$AY$46)</f>
        <v>426.1</v>
      </c>
      <c r="AR54" s="12">
        <f>IF(年別!$AY$47="","",年別!$AY$47)</f>
        <v>1360.5</v>
      </c>
      <c r="AS54" s="12">
        <f>IF(年別!$AY$48="","",年別!$AY$48)</f>
        <v>421.6</v>
      </c>
      <c r="AT54" s="12">
        <f>IF(年別!$AY$49="","",年別!$AY$49)</f>
        <v>957.7</v>
      </c>
      <c r="AU54" s="12">
        <f>IF(年別!$AY$50="","",年別!$AY$50)</f>
        <v>3015.8</v>
      </c>
      <c r="AV54" s="12">
        <f>IF(年別!$AY$51="","",年別!$AY$51)</f>
        <v>97.8</v>
      </c>
      <c r="AW54" s="12">
        <f>IF(年別!$AY$52="","",年別!$AY$52)</f>
        <v>38109.199999999997</v>
      </c>
      <c r="AX54" s="33">
        <f t="shared" si="0"/>
        <v>0</v>
      </c>
      <c r="AY54" s="10"/>
      <c r="AZ54" s="10"/>
    </row>
    <row r="55" spans="1:52" x14ac:dyDescent="0.15">
      <c r="A55" s="2">
        <v>1932</v>
      </c>
      <c r="B55" s="11" t="str">
        <f>IF(年別!$AZ$5="","",年別!$AZ$5)</f>
        <v>-</v>
      </c>
      <c r="C55" s="12" t="str">
        <f>IF(年別!$AZ$6="","",年別!$AZ$6)</f>
        <v>-</v>
      </c>
      <c r="D55" s="12">
        <f>IF(年別!$AZ$7="","",年別!$AZ$7)</f>
        <v>12</v>
      </c>
      <c r="E55" s="12">
        <f>IF(年別!$AZ$8="","",年別!$AZ$8)</f>
        <v>57.8</v>
      </c>
      <c r="F55" s="12">
        <f>IF(年別!$AZ$9="","",年別!$AZ$9)</f>
        <v>1.8</v>
      </c>
      <c r="G55" s="12">
        <f>IF(年別!$AZ$10="","",年別!$AZ$10)</f>
        <v>12.5</v>
      </c>
      <c r="H55" s="12">
        <f>IF(年別!$AZ$11="","",年別!$AZ$11)</f>
        <v>73.099999999999994</v>
      </c>
      <c r="I55" s="12">
        <f>IF(年別!$AZ$12="","",年別!$AZ$12)</f>
        <v>1328.3</v>
      </c>
      <c r="J55" s="30">
        <f>IF(年別!$AZ$13="","",年別!$AZ$13)</f>
        <v>282.3</v>
      </c>
      <c r="K55" s="12">
        <f>IF(年別!$AZ$14="","",年別!$AZ$14)</f>
        <v>90.2</v>
      </c>
      <c r="L55" s="12">
        <f>IF(年別!$AZ$15="","",年別!$AZ$15)</f>
        <v>1321.6</v>
      </c>
      <c r="M55" s="12">
        <f>IF(年別!$AZ$16="","",年別!$AZ$16)</f>
        <v>507.2</v>
      </c>
      <c r="N55" s="12">
        <f>IF(年別!$AZ$17="","",年別!$AZ$17)</f>
        <v>460.5</v>
      </c>
      <c r="O55" s="12">
        <f>IF(年別!$AZ$18="","",年別!$AZ$18)</f>
        <v>230.7</v>
      </c>
      <c r="P55" s="12">
        <f>IF(年別!$AZ$19="","",年別!$AZ$19)</f>
        <v>462.7</v>
      </c>
      <c r="Q55" s="12">
        <f>IF(年別!$AZ$20="","",年別!$AZ$20)</f>
        <v>344</v>
      </c>
      <c r="R55" s="12">
        <f>IF(年別!$AZ$21="","",年別!$AZ$21)</f>
        <v>178.8</v>
      </c>
      <c r="S55" s="12">
        <f>IF(年別!$AZ$22="","",年別!$AZ$22)</f>
        <v>285.3</v>
      </c>
      <c r="T55" s="12">
        <f>IF(年別!$AZ$23="","",年別!$AZ$23)</f>
        <v>39.6</v>
      </c>
      <c r="U55" s="12">
        <f>IF(年別!$AZ$24="","",年別!$AZ$24)</f>
        <v>18.2</v>
      </c>
      <c r="V55" s="12">
        <f>IF(年別!$AZ$25="","",年別!$AZ$25)</f>
        <v>760</v>
      </c>
      <c r="W55" s="12">
        <f>IF(年別!$AZ$26="","",年別!$AZ$26)</f>
        <v>15224.4</v>
      </c>
      <c r="X55" s="12">
        <f>IF(年別!$AZ$27="","",年別!$AZ$27)</f>
        <v>210</v>
      </c>
      <c r="Y55" s="12">
        <f>IF(年別!$AZ$28="","",年別!$AZ$28)</f>
        <v>1499.2</v>
      </c>
      <c r="Z55" s="12">
        <f>IF(年別!$AZ$29="","",年別!$AZ$29)</f>
        <v>892.7</v>
      </c>
      <c r="AA55" s="12">
        <f>IF(年別!$AZ$30="","",年別!$AZ$30)</f>
        <v>1408.4</v>
      </c>
      <c r="AB55" s="12">
        <f>IF(年別!$AZ$31="","",年別!$AZ$31)</f>
        <v>159.9</v>
      </c>
      <c r="AC55" s="12">
        <f>IF(年別!$AZ$32="","",年別!$AZ$32)</f>
        <v>596.5</v>
      </c>
      <c r="AD55" s="12">
        <f>IF(年別!$AZ$33="","",年別!$AZ$33)</f>
        <v>727</v>
      </c>
      <c r="AE55" s="12">
        <f>IF(年別!$AZ$34="","",年別!$AZ$34)</f>
        <v>280.60000000000002</v>
      </c>
      <c r="AF55" s="12">
        <f>IF(年別!$AZ$35="","",年別!$AZ$35)</f>
        <v>35.799999999999997</v>
      </c>
      <c r="AG55" s="12">
        <f>IF(年別!$AZ$36="","",年別!$AZ$36)</f>
        <v>360.1</v>
      </c>
      <c r="AH55" s="12">
        <f>IF(年別!$AZ$37="","",年別!$AZ$37)</f>
        <v>305.8</v>
      </c>
      <c r="AI55" s="12">
        <f>IF(年別!$AZ$38="","",年別!$AZ$38)</f>
        <v>267.60000000000002</v>
      </c>
      <c r="AJ55" s="12">
        <f>IF(年別!$AZ$39="","",年別!$AZ$39)</f>
        <v>379.7</v>
      </c>
      <c r="AK55" s="12">
        <f>IF(年別!$AZ$40="","",年別!$AZ$40)</f>
        <v>400.3</v>
      </c>
      <c r="AL55" s="12">
        <f>IF(年別!$AZ$41="","",年別!$AZ$41)</f>
        <v>12.2</v>
      </c>
      <c r="AM55" s="12">
        <f>IF(年別!$AZ$42="","",年別!$AZ$42)</f>
        <v>341.1</v>
      </c>
      <c r="AN55" s="12">
        <f>IF(年別!$AZ$43="","",年別!$AZ$43)</f>
        <v>664.6</v>
      </c>
      <c r="AO55" s="12">
        <f>IF(年別!$AZ$44="","",年別!$AZ$44)</f>
        <v>1108.5</v>
      </c>
      <c r="AP55" s="12">
        <f>IF(年別!$AZ$45="","",年別!$AZ$45)</f>
        <v>425.9</v>
      </c>
      <c r="AQ55" s="12">
        <f>IF(年別!$AZ$46="","",年別!$AZ$46)</f>
        <v>476.6</v>
      </c>
      <c r="AR55" s="12">
        <f>IF(年別!$AZ$47="","",年別!$AZ$47)</f>
        <v>1444</v>
      </c>
      <c r="AS55" s="12">
        <f>IF(年別!$AZ$48="","",年別!$AZ$48)</f>
        <v>436.8</v>
      </c>
      <c r="AT55" s="12">
        <f>IF(年別!$AZ$49="","",年別!$AZ$49)</f>
        <v>1042</v>
      </c>
      <c r="AU55" s="12">
        <f>IF(年別!$AZ$50="","",年別!$AZ$50)</f>
        <v>3076.1</v>
      </c>
      <c r="AV55" s="12">
        <f>IF(年別!$AZ$51="","",年別!$AZ$51)</f>
        <v>109.6</v>
      </c>
      <c r="AW55" s="12">
        <f>IF(年別!$AZ$52="","",年別!$AZ$52)</f>
        <v>38352</v>
      </c>
      <c r="AX55" s="33">
        <f t="shared" si="0"/>
        <v>0</v>
      </c>
      <c r="AY55" s="10"/>
      <c r="AZ55" s="10"/>
    </row>
    <row r="56" spans="1:52" x14ac:dyDescent="0.15">
      <c r="A56" s="2">
        <v>1933</v>
      </c>
      <c r="B56" s="11" t="str">
        <f>IF(年別!$BA$5="","",年別!$BA$5)</f>
        <v>-</v>
      </c>
      <c r="C56" s="12" t="str">
        <f>IF(年別!$BA$6="","",年別!$BA$6)</f>
        <v>-</v>
      </c>
      <c r="D56" s="12">
        <f>IF(年別!$BA$7="","",年別!$BA$7)</f>
        <v>11.4</v>
      </c>
      <c r="E56" s="12">
        <f>IF(年別!$BA$8="","",年別!$BA$8)</f>
        <v>56.1</v>
      </c>
      <c r="F56" s="12">
        <f>IF(年別!$BA$9="","",年別!$BA$9)</f>
        <v>1.8</v>
      </c>
      <c r="G56" s="12">
        <f>IF(年別!$BA$10="","",年別!$BA$10)</f>
        <v>11.5</v>
      </c>
      <c r="H56" s="12">
        <f>IF(年別!$BA$11="","",年別!$BA$11)</f>
        <v>71.8</v>
      </c>
      <c r="I56" s="12">
        <f>IF(年別!$BA$12="","",年別!$BA$12)</f>
        <v>1273.8</v>
      </c>
      <c r="J56" s="30">
        <f>IF(年別!$BA$13="","",年別!$BA$13)</f>
        <v>291.2</v>
      </c>
      <c r="K56" s="12">
        <f>IF(年別!$BA$14="","",年別!$BA$14)</f>
        <v>94.6</v>
      </c>
      <c r="L56" s="12">
        <f>IF(年別!$BA$15="","",年別!$BA$15)</f>
        <v>1330.7</v>
      </c>
      <c r="M56" s="12">
        <f>IF(年別!$BA$16="","",年別!$BA$16)</f>
        <v>513.4</v>
      </c>
      <c r="N56" s="12">
        <f>IF(年別!$BA$17="","",年別!$BA$17)</f>
        <v>451.8</v>
      </c>
      <c r="O56" s="12">
        <f>IF(年別!$BA$18="","",年別!$BA$18)</f>
        <v>230.6</v>
      </c>
      <c r="P56" s="12">
        <f>IF(年別!$BA$19="","",年別!$BA$19)</f>
        <v>454.4</v>
      </c>
      <c r="Q56" s="12">
        <f>IF(年別!$BA$20="","",年別!$BA$20)</f>
        <v>315.5</v>
      </c>
      <c r="R56" s="12">
        <f>IF(年別!$BA$21="","",年別!$BA$21)</f>
        <v>167.5</v>
      </c>
      <c r="S56" s="12">
        <f>IF(年別!$BA$22="","",年別!$BA$22)</f>
        <v>276.3</v>
      </c>
      <c r="T56" s="12">
        <f>IF(年別!$BA$23="","",年別!$BA$23)</f>
        <v>39.1</v>
      </c>
      <c r="U56" s="12">
        <f>IF(年別!$BA$24="","",年別!$BA$24)</f>
        <v>23.5</v>
      </c>
      <c r="V56" s="12">
        <f>IF(年別!$BA$25="","",年別!$BA$25)</f>
        <v>722.9</v>
      </c>
      <c r="W56" s="12">
        <f>IF(年別!$BA$26="","",年別!$BA$26)</f>
        <v>15154.1</v>
      </c>
      <c r="X56" s="12">
        <f>IF(年別!$BA$27="","",年別!$BA$27)</f>
        <v>215.6</v>
      </c>
      <c r="Y56" s="12">
        <f>IF(年別!$BA$28="","",年別!$BA$28)</f>
        <v>1507.1</v>
      </c>
      <c r="Z56" s="12">
        <f>IF(年別!$BA$29="","",年別!$BA$29)</f>
        <v>878.6</v>
      </c>
      <c r="AA56" s="12">
        <f>IF(年別!$BA$30="","",年別!$BA$30)</f>
        <v>1413.8</v>
      </c>
      <c r="AB56" s="12">
        <f>IF(年別!$BA$31="","",年別!$BA$31)</f>
        <v>168.8</v>
      </c>
      <c r="AC56" s="12">
        <f>IF(年別!$BA$32="","",年別!$BA$32)</f>
        <v>653.1</v>
      </c>
      <c r="AD56" s="12">
        <f>IF(年別!$BA$33="","",年別!$BA$33)</f>
        <v>749.7</v>
      </c>
      <c r="AE56" s="12">
        <f>IF(年別!$BA$34="","",年別!$BA$34)</f>
        <v>273</v>
      </c>
      <c r="AF56" s="12">
        <f>IF(年別!$BA$35="","",年別!$BA$35)</f>
        <v>35.200000000000003</v>
      </c>
      <c r="AG56" s="12">
        <f>IF(年別!$BA$36="","",年別!$BA$36)</f>
        <v>349.6</v>
      </c>
      <c r="AH56" s="12">
        <f>IF(年別!$BA$37="","",年別!$BA$37)</f>
        <v>303.89999999999998</v>
      </c>
      <c r="AI56" s="12">
        <f>IF(年別!$BA$38="","",年別!$BA$38)</f>
        <v>283</v>
      </c>
      <c r="AJ56" s="12">
        <f>IF(年別!$BA$39="","",年別!$BA$39)</f>
        <v>387.8</v>
      </c>
      <c r="AK56" s="12">
        <f>IF(年別!$BA$40="","",年別!$BA$40)</f>
        <v>375</v>
      </c>
      <c r="AL56" s="12">
        <f>IF(年別!$BA$41="","",年別!$BA$41)</f>
        <v>12.6</v>
      </c>
      <c r="AM56" s="12">
        <f>IF(年別!$BA$42="","",年別!$BA$42)</f>
        <v>336.9</v>
      </c>
      <c r="AN56" s="12">
        <f>IF(年別!$BA$43="","",年別!$BA$43)</f>
        <v>821.2</v>
      </c>
      <c r="AO56" s="12">
        <f>IF(年別!$BA$44="","",年別!$BA$44)</f>
        <v>1172.2</v>
      </c>
      <c r="AP56" s="12">
        <f>IF(年別!$BA$45="","",年別!$BA$45)</f>
        <v>452.5</v>
      </c>
      <c r="AQ56" s="12">
        <f>IF(年別!$BA$46="","",年別!$BA$46)</f>
        <v>553</v>
      </c>
      <c r="AR56" s="12">
        <f>IF(年別!$BA$47="","",年別!$BA$47)</f>
        <v>1338.6</v>
      </c>
      <c r="AS56" s="12">
        <f>IF(年別!$BA$48="","",年別!$BA$48)</f>
        <v>422</v>
      </c>
      <c r="AT56" s="12">
        <f>IF(年別!$BA$49="","",年別!$BA$49)</f>
        <v>1080.4000000000001</v>
      </c>
      <c r="AU56" s="12">
        <f>IF(年別!$BA$50="","",年別!$BA$50)</f>
        <v>3069.2</v>
      </c>
      <c r="AV56" s="12">
        <f>IF(年別!$BA$51="","",年別!$BA$51)</f>
        <v>140.9</v>
      </c>
      <c r="AW56" s="12">
        <f>IF(年別!$BA$52="","",年別!$BA$52)</f>
        <v>38485.699999999997</v>
      </c>
      <c r="AX56" s="33">
        <f t="shared" si="0"/>
        <v>0</v>
      </c>
      <c r="AY56" s="10"/>
      <c r="AZ56" s="10"/>
    </row>
    <row r="57" spans="1:52" x14ac:dyDescent="0.15">
      <c r="A57" s="2">
        <v>1934</v>
      </c>
      <c r="B57" s="11" t="str">
        <f>IF(年別!$BB$5="","",年別!$BB$5)</f>
        <v>-</v>
      </c>
      <c r="C57" s="12" t="str">
        <f>IF(年別!$BB$6="","",年別!$BB$6)</f>
        <v>-</v>
      </c>
      <c r="D57" s="12">
        <f>IF(年別!$BB$7="","",年別!$BB$7)</f>
        <v>11.7</v>
      </c>
      <c r="E57" s="12">
        <f>IF(年別!$BB$8="","",年別!$BB$8)</f>
        <v>54.1</v>
      </c>
      <c r="F57" s="12">
        <f>IF(年別!$BB$9="","",年別!$BB$9)</f>
        <v>1.7</v>
      </c>
      <c r="G57" s="12">
        <f>IF(年別!$BB$10="","",年別!$BB$10)</f>
        <v>10.5</v>
      </c>
      <c r="H57" s="12">
        <f>IF(年別!$BB$11="","",年別!$BB$11)</f>
        <v>71.099999999999994</v>
      </c>
      <c r="I57" s="12">
        <f>IF(年別!$BB$12="","",年別!$BB$12)</f>
        <v>1244.8</v>
      </c>
      <c r="J57" s="30">
        <f>IF(年別!$BB$13="","",年別!$BB$13)</f>
        <v>289.39999999999998</v>
      </c>
      <c r="K57" s="12">
        <f>IF(年別!$BB$14="","",年別!$BB$14)</f>
        <v>104.3</v>
      </c>
      <c r="L57" s="12">
        <f>IF(年別!$BB$15="","",年別!$BB$15)</f>
        <v>1356.8</v>
      </c>
      <c r="M57" s="12">
        <f>IF(年別!$BB$16="","",年別!$BB$16)</f>
        <v>507.1</v>
      </c>
      <c r="N57" s="12">
        <f>IF(年別!$BB$17="","",年別!$BB$17)</f>
        <v>451.8</v>
      </c>
      <c r="O57" s="12">
        <f>IF(年別!$BB$18="","",年別!$BB$18)</f>
        <v>219.2</v>
      </c>
      <c r="P57" s="12">
        <f>IF(年別!$BB$19="","",年別!$BB$19)</f>
        <v>434.2</v>
      </c>
      <c r="Q57" s="12">
        <f>IF(年別!$BB$20="","",年別!$BB$20)</f>
        <v>303.8</v>
      </c>
      <c r="R57" s="12">
        <f>IF(年別!$BB$21="","",年別!$BB$21)</f>
        <v>150.1</v>
      </c>
      <c r="S57" s="12">
        <f>IF(年別!$BB$22="","",年別!$BB$22)</f>
        <v>276.10000000000002</v>
      </c>
      <c r="T57" s="12">
        <f>IF(年別!$BB$23="","",年別!$BB$23)</f>
        <v>40</v>
      </c>
      <c r="U57" s="12">
        <f>IF(年別!$BB$24="","",年別!$BB$24)</f>
        <v>21.8</v>
      </c>
      <c r="V57" s="12">
        <f>IF(年別!$BB$25="","",年別!$BB$25)</f>
        <v>720.4</v>
      </c>
      <c r="W57" s="12">
        <f>IF(年別!$BB$26="","",年別!$BB$26)</f>
        <v>15142.1</v>
      </c>
      <c r="X57" s="12">
        <f>IF(年別!$BB$27="","",年別!$BB$27)</f>
        <v>227.4</v>
      </c>
      <c r="Y57" s="12">
        <f>IF(年別!$BB$28="","",年別!$BB$28)</f>
        <v>1496.5</v>
      </c>
      <c r="Z57" s="12">
        <f>IF(年別!$BB$29="","",年別!$BB$29)</f>
        <v>866.9</v>
      </c>
      <c r="AA57" s="12">
        <f>IF(年別!$BB$30="","",年別!$BB$30)</f>
        <v>1408</v>
      </c>
      <c r="AB57" s="12">
        <f>IF(年別!$BB$31="","",年別!$BB$31)</f>
        <v>152.5</v>
      </c>
      <c r="AC57" s="12">
        <f>IF(年別!$BB$32="","",年別!$BB$32)</f>
        <v>593.1</v>
      </c>
      <c r="AD57" s="12">
        <f>IF(年別!$BB$33="","",年別!$BB$33)</f>
        <v>773.5</v>
      </c>
      <c r="AE57" s="12">
        <f>IF(年別!$BB$34="","",年別!$BB$34)</f>
        <v>285.39999999999998</v>
      </c>
      <c r="AF57" s="12">
        <f>IF(年別!$BB$35="","",年別!$BB$35)</f>
        <v>30</v>
      </c>
      <c r="AG57" s="12">
        <f>IF(年別!$BB$36="","",年別!$BB$36)</f>
        <v>359.4</v>
      </c>
      <c r="AH57" s="12">
        <f>IF(年別!$BB$37="","",年別!$BB$37)</f>
        <v>303.7</v>
      </c>
      <c r="AI57" s="12">
        <f>IF(年別!$BB$38="","",年別!$BB$38)</f>
        <v>293.60000000000002</v>
      </c>
      <c r="AJ57" s="12">
        <f>IF(年別!$BB$39="","",年別!$BB$39)</f>
        <v>356.9</v>
      </c>
      <c r="AK57" s="12">
        <f>IF(年別!$BB$40="","",年別!$BB$40)</f>
        <v>417.6</v>
      </c>
      <c r="AL57" s="12">
        <f>IF(年別!$BB$41="","",年別!$BB$41)</f>
        <v>12.8</v>
      </c>
      <c r="AM57" s="12">
        <f>IF(年別!$BB$42="","",年別!$BB$42)</f>
        <v>328.9</v>
      </c>
      <c r="AN57" s="12">
        <f>IF(年別!$BB$43="","",年別!$BB$43)</f>
        <v>889.5</v>
      </c>
      <c r="AO57" s="12">
        <f>IF(年別!$BB$44="","",年別!$BB$44)</f>
        <v>1242</v>
      </c>
      <c r="AP57" s="12">
        <f>IF(年別!$BB$45="","",年別!$BB$45)</f>
        <v>471.2</v>
      </c>
      <c r="AQ57" s="12">
        <f>IF(年別!$BB$46="","",年別!$BB$46)</f>
        <v>643.79999999999995</v>
      </c>
      <c r="AR57" s="12">
        <f>IF(年別!$BB$47="","",年別!$BB$47)</f>
        <v>1422</v>
      </c>
      <c r="AS57" s="12">
        <f>IF(年別!$BB$48="","",年別!$BB$48)</f>
        <v>430</v>
      </c>
      <c r="AT57" s="12">
        <f>IF(年別!$BB$49="","",年別!$BB$49)</f>
        <v>1147.5999999999999</v>
      </c>
      <c r="AU57" s="12">
        <f>IF(年別!$BB$50="","",年別!$BB$50)</f>
        <v>3110.5</v>
      </c>
      <c r="AV57" s="12">
        <f>IF(年別!$BB$51="","",年別!$BB$51)</f>
        <v>205.8</v>
      </c>
      <c r="AW57" s="12">
        <f>IF(年別!$BB$52="","",年別!$BB$52)</f>
        <v>38879.599999999999</v>
      </c>
      <c r="AX57" s="33">
        <f t="shared" si="0"/>
        <v>0</v>
      </c>
      <c r="AY57" s="10"/>
      <c r="AZ57" s="10"/>
    </row>
    <row r="58" spans="1:52" x14ac:dyDescent="0.15">
      <c r="A58" s="2">
        <v>1935</v>
      </c>
      <c r="B58" s="11" t="str">
        <f>IF(年別!$BC$5="","",年別!$BC$5)</f>
        <v>-</v>
      </c>
      <c r="C58" s="12" t="str">
        <f>IF(年別!$BC$6="","",年別!$BC$6)</f>
        <v>-</v>
      </c>
      <c r="D58" s="12">
        <f>IF(年別!$BC$7="","",年別!$BC$7)</f>
        <v>12.1</v>
      </c>
      <c r="E58" s="12">
        <f>IF(年別!$BC$8="","",年別!$BC$8)</f>
        <v>53.3</v>
      </c>
      <c r="F58" s="12">
        <f>IF(年別!$BC$9="","",年別!$BC$9)</f>
        <v>1.8</v>
      </c>
      <c r="G58" s="12">
        <f>IF(年別!$BC$10="","",年別!$BC$10)</f>
        <v>11</v>
      </c>
      <c r="H58" s="12">
        <f>IF(年別!$BC$11="","",年別!$BC$11)</f>
        <v>71.7</v>
      </c>
      <c r="I58" s="12">
        <f>IF(年別!$BC$12="","",年別!$BC$12)</f>
        <v>1229.5</v>
      </c>
      <c r="J58" s="30">
        <f>IF(年別!$BC$13="","",年別!$BC$13)</f>
        <v>287.2</v>
      </c>
      <c r="K58" s="12">
        <f>IF(年別!$BC$14="","",年別!$BC$14)</f>
        <v>117.6</v>
      </c>
      <c r="L58" s="12">
        <f>IF(年別!$BC$15="","",年別!$BC$15)</f>
        <v>1396.2</v>
      </c>
      <c r="M58" s="12">
        <f>IF(年別!$BC$16="","",年別!$BC$16)</f>
        <v>492.1</v>
      </c>
      <c r="N58" s="12">
        <f>IF(年別!$BC$17="","",年別!$BC$17)</f>
        <v>448.3</v>
      </c>
      <c r="O58" s="12">
        <f>IF(年別!$BC$18="","",年別!$BC$18)</f>
        <v>217.1</v>
      </c>
      <c r="P58" s="12">
        <f>IF(年別!$BC$19="","",年別!$BC$19)</f>
        <v>420.7</v>
      </c>
      <c r="Q58" s="12">
        <f>IF(年別!$BC$20="","",年別!$BC$20)</f>
        <v>295.89999999999998</v>
      </c>
      <c r="R58" s="12">
        <f>IF(年別!$BC$21="","",年別!$BC$21)</f>
        <v>151.5</v>
      </c>
      <c r="S58" s="12">
        <f>IF(年別!$BC$22="","",年別!$BC$22)</f>
        <v>236.6</v>
      </c>
      <c r="T58" s="12">
        <f>IF(年別!$BC$23="","",年別!$BC$23)</f>
        <v>41.4</v>
      </c>
      <c r="U58" s="12">
        <f>IF(年別!$BC$24="","",年別!$BC$24)</f>
        <v>18.600000000000001</v>
      </c>
      <c r="V58" s="12">
        <f>IF(年別!$BC$25="","",年別!$BC$25)</f>
        <v>717.4</v>
      </c>
      <c r="W58" s="12">
        <f>IF(年別!$BC$26="","",年別!$BC$26)</f>
        <v>15269.3</v>
      </c>
      <c r="X58" s="12">
        <f>IF(年別!$BC$27="","",年別!$BC$27)</f>
        <v>255</v>
      </c>
      <c r="Y58" s="12">
        <f>IF(年別!$BC$28="","",年別!$BC$28)</f>
        <v>1439</v>
      </c>
      <c r="Z58" s="12">
        <f>IF(年別!$BC$29="","",年別!$BC$29)</f>
        <v>847</v>
      </c>
      <c r="AA58" s="12">
        <f>IF(年別!$BC$30="","",年別!$BC$30)</f>
        <v>1445.7</v>
      </c>
      <c r="AB58" s="12">
        <f>IF(年別!$BC$31="","",年別!$BC$31)</f>
        <v>146.19999999999999</v>
      </c>
      <c r="AC58" s="12">
        <f>IF(年別!$BC$32="","",年別!$BC$32)</f>
        <v>764.7</v>
      </c>
      <c r="AD58" s="12">
        <f>IF(年別!$BC$33="","",年別!$BC$33)</f>
        <v>550.5</v>
      </c>
      <c r="AE58" s="12">
        <f>IF(年別!$BC$34="","",年別!$BC$34)</f>
        <v>303.5</v>
      </c>
      <c r="AF58" s="12">
        <f>IF(年別!$BC$35="","",年別!$BC$35)</f>
        <v>30.7</v>
      </c>
      <c r="AG58" s="12">
        <f>IF(年別!$BC$36="","",年別!$BC$36)</f>
        <v>373.1</v>
      </c>
      <c r="AH58" s="12">
        <f>IF(年別!$BC$37="","",年別!$BC$37)</f>
        <v>307.8</v>
      </c>
      <c r="AI58" s="12">
        <f>IF(年別!$BC$38="","",年別!$BC$38)</f>
        <v>301.10000000000002</v>
      </c>
      <c r="AJ58" s="12">
        <f>IF(年別!$BC$39="","",年別!$BC$39)</f>
        <v>341.5</v>
      </c>
      <c r="AK58" s="12">
        <f>IF(年別!$BC$40="","",年別!$BC$40)</f>
        <v>410.7</v>
      </c>
      <c r="AL58" s="12">
        <f>IF(年別!$BC$41="","",年別!$BC$41)</f>
        <v>12.3</v>
      </c>
      <c r="AM58" s="12">
        <f>IF(年別!$BC$42="","",年別!$BC$42)</f>
        <v>333.7</v>
      </c>
      <c r="AN58" s="12">
        <f>IF(年別!$BC$43="","",年別!$BC$43)</f>
        <v>941.3</v>
      </c>
      <c r="AO58" s="12">
        <f>IF(年別!$BC$44="","",年別!$BC$44)</f>
        <v>1206.5999999999999</v>
      </c>
      <c r="AP58" s="12">
        <f>IF(年別!$BC$45="","",年別!$BC$45)</f>
        <v>518.70000000000005</v>
      </c>
      <c r="AQ58" s="12">
        <f>IF(年別!$BC$46="","",年別!$BC$46)</f>
        <v>696.7</v>
      </c>
      <c r="AR58" s="12">
        <f>IF(年別!$BC$47="","",年別!$BC$47)</f>
        <v>1492.2</v>
      </c>
      <c r="AS58" s="12">
        <f>IF(年別!$BC$48="","",年別!$BC$48)</f>
        <v>436.7</v>
      </c>
      <c r="AT58" s="12">
        <f>IF(年別!$BC$49="","",年別!$BC$49)</f>
        <v>1225.8</v>
      </c>
      <c r="AU58" s="12">
        <f>IF(年別!$BC$50="","",年別!$BC$50)</f>
        <v>3150.8</v>
      </c>
      <c r="AV58" s="12">
        <f>IF(年別!$BC$51="","",年別!$BC$51)</f>
        <v>299</v>
      </c>
      <c r="AW58" s="12">
        <f>IF(年別!$BC$52="","",年別!$BC$52)</f>
        <v>39319.599999999999</v>
      </c>
      <c r="AX58" s="33">
        <f t="shared" si="0"/>
        <v>0</v>
      </c>
      <c r="AY58" s="10"/>
      <c r="AZ58" s="10"/>
    </row>
    <row r="59" spans="1:52" x14ac:dyDescent="0.15">
      <c r="A59" s="2">
        <v>1936</v>
      </c>
      <c r="B59" s="11" t="str">
        <f>IF(年別!$BD$5="","",年別!$BD$5)</f>
        <v>-</v>
      </c>
      <c r="C59" s="12" t="str">
        <f>IF(年別!$BD$6="","",年別!$BD$6)</f>
        <v>-</v>
      </c>
      <c r="D59" s="12">
        <f>IF(年別!$BD$7="","",年別!$BD$7)</f>
        <v>12</v>
      </c>
      <c r="E59" s="12">
        <f>IF(年別!$BD$8="","",年別!$BD$8)</f>
        <v>53.6</v>
      </c>
      <c r="F59" s="12">
        <f>IF(年別!$BD$9="","",年別!$BD$9)</f>
        <v>1.8</v>
      </c>
      <c r="G59" s="12">
        <f>IF(年別!$BD$10="","",年別!$BD$10)</f>
        <v>10.199999999999999</v>
      </c>
      <c r="H59" s="12">
        <f>IF(年別!$BD$11="","",年別!$BD$11)</f>
        <v>65.2</v>
      </c>
      <c r="I59" s="12">
        <f>IF(年別!$BD$12="","",年別!$BD$12)</f>
        <v>1192.2</v>
      </c>
      <c r="J59" s="30">
        <f>IF(年別!$BD$13="","",年別!$BD$13)</f>
        <v>286.5</v>
      </c>
      <c r="K59" s="12">
        <f>IF(年別!$BD$14="","",年別!$BD$14)</f>
        <v>114.8</v>
      </c>
      <c r="L59" s="12">
        <f>IF(年別!$BD$15="","",年別!$BD$15)</f>
        <v>1438</v>
      </c>
      <c r="M59" s="12">
        <f>IF(年別!$BD$16="","",年別!$BD$16)</f>
        <v>491.4</v>
      </c>
      <c r="N59" s="12">
        <f>IF(年別!$BD$17="","",年別!$BD$17)</f>
        <v>434.6</v>
      </c>
      <c r="O59" s="12">
        <f>IF(年別!$BD$18="","",年別!$BD$18)</f>
        <v>230</v>
      </c>
      <c r="P59" s="12">
        <f>IF(年別!$BD$19="","",年別!$BD$19)</f>
        <v>410.4</v>
      </c>
      <c r="Q59" s="12">
        <f>IF(年別!$BD$20="","",年別!$BD$20)</f>
        <v>290</v>
      </c>
      <c r="R59" s="12">
        <f>IF(年別!$BD$21="","",年別!$BD$21)</f>
        <v>138.4</v>
      </c>
      <c r="S59" s="12">
        <f>IF(年別!$BD$22="","",年別!$BD$22)</f>
        <v>269.8</v>
      </c>
      <c r="T59" s="12">
        <f>IF(年別!$BD$23="","",年別!$BD$23)</f>
        <v>39</v>
      </c>
      <c r="U59" s="12">
        <f>IF(年別!$BD$24="","",年別!$BD$24)</f>
        <v>19.399999999999999</v>
      </c>
      <c r="V59" s="12">
        <f>IF(年別!$BD$25="","",年別!$BD$25)</f>
        <v>712.7</v>
      </c>
      <c r="W59" s="12">
        <f>IF(年別!$BD$26="","",年別!$BD$26)</f>
        <v>15479.7</v>
      </c>
      <c r="X59" s="12">
        <f>IF(年別!$BD$27="","",年別!$BD$27)</f>
        <v>298.5</v>
      </c>
      <c r="Y59" s="12">
        <f>IF(年別!$BD$28="","",年別!$BD$28)</f>
        <v>1484.2</v>
      </c>
      <c r="Z59" s="12">
        <f>IF(年別!$BD$29="","",年別!$BD$29)</f>
        <v>852.3</v>
      </c>
      <c r="AA59" s="12">
        <f>IF(年別!$BD$30="","",年別!$BD$30)</f>
        <v>1467.8</v>
      </c>
      <c r="AB59" s="12">
        <f>IF(年別!$BD$31="","",年別!$BD$31)</f>
        <v>151.1</v>
      </c>
      <c r="AC59" s="12">
        <f>IF(年別!$BD$32="","",年別!$BD$32)</f>
        <v>533.5</v>
      </c>
      <c r="AD59" s="12">
        <f>IF(年別!$BD$33="","",年別!$BD$33)</f>
        <v>760.1</v>
      </c>
      <c r="AE59" s="12">
        <f>IF(年別!$BD$34="","",年別!$BD$34)</f>
        <v>299.3</v>
      </c>
      <c r="AF59" s="12">
        <f>IF(年別!$BD$35="","",年別!$BD$35)</f>
        <v>54.6</v>
      </c>
      <c r="AG59" s="12">
        <f>IF(年別!$BD$36="","",年別!$BD$36)</f>
        <v>356.8</v>
      </c>
      <c r="AH59" s="12">
        <f>IF(年別!$BD$37="","",年別!$BD$37)</f>
        <v>312</v>
      </c>
      <c r="AI59" s="12">
        <f>IF(年別!$BD$38="","",年別!$BD$38)</f>
        <v>312.3</v>
      </c>
      <c r="AJ59" s="12">
        <f>IF(年別!$BD$39="","",年別!$BD$39)</f>
        <v>318.8</v>
      </c>
      <c r="AK59" s="12">
        <f>IF(年別!$BD$40="","",年別!$BD$40)</f>
        <v>423.8</v>
      </c>
      <c r="AL59" s="12">
        <f>IF(年別!$BD$41="","",年別!$BD$41)</f>
        <v>12</v>
      </c>
      <c r="AM59" s="12">
        <f>IF(年別!$BD$42="","",年別!$BD$42)</f>
        <v>335.5</v>
      </c>
      <c r="AN59" s="12">
        <f>IF(年別!$BD$43="","",年別!$BD$43)</f>
        <v>909.3</v>
      </c>
      <c r="AO59" s="12">
        <f>IF(年別!$BD$44="","",年別!$BD$44)</f>
        <v>1233.4000000000001</v>
      </c>
      <c r="AP59" s="12">
        <f>IF(年別!$BD$45="","",年別!$BD$45)</f>
        <v>525.4</v>
      </c>
      <c r="AQ59" s="12">
        <f>IF(年別!$BD$46="","",年別!$BD$46)</f>
        <v>743.7</v>
      </c>
      <c r="AR59" s="12">
        <f>IF(年別!$BD$47="","",年別!$BD$47)</f>
        <v>1511</v>
      </c>
      <c r="AS59" s="12">
        <f>IF(年別!$BD$48="","",年別!$BD$48)</f>
        <v>432.4</v>
      </c>
      <c r="AT59" s="12">
        <f>IF(年別!$BD$49="","",年別!$BD$49)</f>
        <v>1191.0999999999999</v>
      </c>
      <c r="AU59" s="12">
        <f>IF(年別!$BD$50="","",年別!$BD$50)</f>
        <v>3183.2</v>
      </c>
      <c r="AV59" s="12">
        <f>IF(年別!$BD$51="","",年別!$BD$51)</f>
        <v>315.5</v>
      </c>
      <c r="AW59" s="12">
        <f>IF(年別!$BD$52="","",年別!$BD$52)</f>
        <v>39707.300000000003</v>
      </c>
      <c r="AX59" s="33">
        <f t="shared" si="0"/>
        <v>0</v>
      </c>
      <c r="AY59" s="10"/>
      <c r="AZ59" s="10"/>
    </row>
    <row r="60" spans="1:52" x14ac:dyDescent="0.15">
      <c r="A60" s="2">
        <v>1937</v>
      </c>
      <c r="B60" s="11" t="str">
        <f>IF(年別!$BE$5="","",年別!$BE$5)</f>
        <v>-</v>
      </c>
      <c r="C60" s="12" t="str">
        <f>IF(年別!$BE$6="","",年別!$BE$6)</f>
        <v>-</v>
      </c>
      <c r="D60" s="12">
        <f>IF(年別!$BE$7="","",年別!$BE$7)</f>
        <v>12</v>
      </c>
      <c r="E60" s="12">
        <f>IF(年別!$BE$8="","",年別!$BE$8)</f>
        <v>53.6</v>
      </c>
      <c r="F60" s="12">
        <f>IF(年別!$BE$9="","",年別!$BE$9)</f>
        <v>1.9</v>
      </c>
      <c r="G60" s="12">
        <f>IF(年別!$BE$10="","",年別!$BE$10)</f>
        <v>9.1999999999999993</v>
      </c>
      <c r="H60" s="12">
        <f>IF(年別!$BE$11="","",年別!$BE$11)</f>
        <v>63.4</v>
      </c>
      <c r="I60" s="12">
        <f>IF(年別!$BE$12="","",年別!$BE$12)</f>
        <v>1163.5</v>
      </c>
      <c r="J60" s="30">
        <f>IF(年別!$BE$13="","",年別!$BE$13)</f>
        <v>284.39999999999998</v>
      </c>
      <c r="K60" s="12">
        <f>IF(年別!$BE$14="","",年別!$BE$14)</f>
        <v>125.4</v>
      </c>
      <c r="L60" s="12">
        <f>IF(年別!$BE$15="","",年別!$BE$15)</f>
        <v>1447.4</v>
      </c>
      <c r="M60" s="12">
        <f>IF(年別!$BE$16="","",年別!$BE$16)</f>
        <v>478.9</v>
      </c>
      <c r="N60" s="12">
        <f>IF(年別!$BE$17="","",年別!$BE$17)</f>
        <v>416</v>
      </c>
      <c r="O60" s="12">
        <f>IF(年別!$BE$18="","",年別!$BE$18)</f>
        <v>246.7</v>
      </c>
      <c r="P60" s="12">
        <f>IF(年別!$BE$19="","",年別!$BE$19)</f>
        <v>396.3</v>
      </c>
      <c r="Q60" s="12">
        <f>IF(年別!$BE$20="","",年別!$BE$20)</f>
        <v>305.7</v>
      </c>
      <c r="R60" s="12">
        <f>IF(年別!$BE$21="","",年別!$BE$21)</f>
        <v>132.19999999999999</v>
      </c>
      <c r="S60" s="12">
        <f>IF(年別!$BE$22="","",年別!$BE$22)</f>
        <v>277.60000000000002</v>
      </c>
      <c r="T60" s="12">
        <f>IF(年別!$BE$23="","",年別!$BE$23)</f>
        <v>39.5</v>
      </c>
      <c r="U60" s="12">
        <f>IF(年別!$BE$24="","",年別!$BE$24)</f>
        <v>20.100000000000001</v>
      </c>
      <c r="V60" s="12">
        <f>IF(年別!$BE$25="","",年別!$BE$25)</f>
        <v>701.2</v>
      </c>
      <c r="W60" s="12">
        <f>IF(年別!$BE$26="","",年別!$BE$26)</f>
        <v>15868.6</v>
      </c>
      <c r="X60" s="12">
        <f>IF(年別!$BE$27="","",年別!$BE$27)</f>
        <v>293.7</v>
      </c>
      <c r="Y60" s="12">
        <f>IF(年別!$BE$28="","",年別!$BE$28)</f>
        <v>1499.4</v>
      </c>
      <c r="Z60" s="12">
        <f>IF(年別!$BE$29="","",年別!$BE$29)</f>
        <v>843.3</v>
      </c>
      <c r="AA60" s="12">
        <f>IF(年別!$BE$30="","",年別!$BE$30)</f>
        <v>1492.8</v>
      </c>
      <c r="AB60" s="12">
        <f>IF(年別!$BE$31="","",年別!$BE$31)</f>
        <v>149</v>
      </c>
      <c r="AC60" s="12">
        <f>IF(年別!$BE$32="","",年別!$BE$32)</f>
        <v>464.1</v>
      </c>
      <c r="AD60" s="12">
        <f>IF(年別!$BE$33="","",年別!$BE$33)</f>
        <v>766</v>
      </c>
      <c r="AE60" s="12">
        <f>IF(年別!$BE$34="","",年別!$BE$34)</f>
        <v>265.2</v>
      </c>
      <c r="AF60" s="12">
        <f>IF(年別!$BE$35="","",年別!$BE$35)</f>
        <v>47.2</v>
      </c>
      <c r="AG60" s="12">
        <f>IF(年別!$BE$36="","",年別!$BE$36)</f>
        <v>366</v>
      </c>
      <c r="AH60" s="12">
        <f>IF(年別!$BE$37="","",年別!$BE$37)</f>
        <v>306.5</v>
      </c>
      <c r="AI60" s="12">
        <f>IF(年別!$BE$38="","",年別!$BE$38)</f>
        <v>320.39999999999998</v>
      </c>
      <c r="AJ60" s="12">
        <f>IF(年別!$BE$39="","",年別!$BE$39)</f>
        <v>312.7</v>
      </c>
      <c r="AK60" s="12">
        <f>IF(年別!$BE$40="","",年別!$BE$40)</f>
        <v>432.2</v>
      </c>
      <c r="AL60" s="12">
        <f>IF(年別!$BE$41="","",年別!$BE$41)</f>
        <v>11.7</v>
      </c>
      <c r="AM60" s="12">
        <f>IF(年別!$BE$42="","",年別!$BE$42)</f>
        <v>389</v>
      </c>
      <c r="AN60" s="12">
        <f>IF(年別!$BE$43="","",年別!$BE$43)</f>
        <v>958.1</v>
      </c>
      <c r="AO60" s="12">
        <f>IF(年別!$BE$44="","",年別!$BE$44)</f>
        <v>1215.9000000000001</v>
      </c>
      <c r="AP60" s="12">
        <f>IF(年別!$BE$45="","",年別!$BE$45)</f>
        <v>519.70000000000005</v>
      </c>
      <c r="AQ60" s="12">
        <f>IF(年別!$BE$46="","",年別!$BE$46)</f>
        <v>748.9</v>
      </c>
      <c r="AR60" s="12">
        <f>IF(年別!$BE$47="","",年別!$BE$47)</f>
        <v>1485.3</v>
      </c>
      <c r="AS60" s="12">
        <f>IF(年別!$BE$48="","",年別!$BE$48)</f>
        <v>456.4</v>
      </c>
      <c r="AT60" s="12">
        <f>IF(年別!$BE$49="","",年別!$BE$49)</f>
        <v>1227.2</v>
      </c>
      <c r="AU60" s="12">
        <f>IF(年別!$BE$50="","",年別!$BE$50)</f>
        <v>3160.5</v>
      </c>
      <c r="AV60" s="12">
        <f>IF(年別!$BE$51="","",年別!$BE$51)</f>
        <v>351.5</v>
      </c>
      <c r="AW60" s="12">
        <f>IF(年別!$BE$52="","",年別!$BE$52)</f>
        <v>40126.300000000003</v>
      </c>
      <c r="AX60" s="33">
        <f t="shared" si="0"/>
        <v>0</v>
      </c>
      <c r="AY60" s="10"/>
      <c r="AZ60" s="10"/>
    </row>
    <row r="61" spans="1:52" x14ac:dyDescent="0.15">
      <c r="A61" s="2">
        <v>1938</v>
      </c>
      <c r="B61" s="11" t="str">
        <f>IF(年別!$BF$5="","",年別!$BF$5)</f>
        <v>-</v>
      </c>
      <c r="C61" s="12" t="str">
        <f>IF(年別!$BF$6="","",年別!$BF$6)</f>
        <v>-</v>
      </c>
      <c r="D61" s="12">
        <f>IF(年別!$BF$7="","",年別!$BF$7)</f>
        <v>12.1</v>
      </c>
      <c r="E61" s="12">
        <f>IF(年別!$BF$8="","",年別!$BF$8)</f>
        <v>52.7</v>
      </c>
      <c r="F61" s="12">
        <f>IF(年別!$BF$9="","",年別!$BF$9)</f>
        <v>1.8</v>
      </c>
      <c r="G61" s="12">
        <f>IF(年別!$BF$10="","",年別!$BF$10)</f>
        <v>9.1999999999999993</v>
      </c>
      <c r="H61" s="12">
        <f>IF(年別!$BF$11="","",年別!$BF$11)</f>
        <v>61</v>
      </c>
      <c r="I61" s="12">
        <f>IF(年別!$BF$12="","",年別!$BF$12)</f>
        <v>1193.7</v>
      </c>
      <c r="J61" s="30">
        <f>IF(年別!$BF$13="","",年別!$BF$13)</f>
        <v>283.5</v>
      </c>
      <c r="K61" s="12">
        <f>IF(年別!$BF$14="","",年別!$BF$14)</f>
        <v>117.4</v>
      </c>
      <c r="L61" s="12">
        <f>IF(年別!$BF$15="","",年別!$BF$15)</f>
        <v>1373.5</v>
      </c>
      <c r="M61" s="12">
        <f>IF(年別!$BF$16="","",年別!$BF$16)</f>
        <v>475.7</v>
      </c>
      <c r="N61" s="12">
        <f>IF(年別!$BF$17="","",年別!$BF$17)</f>
        <v>405.6</v>
      </c>
      <c r="O61" s="12">
        <f>IF(年別!$BF$18="","",年別!$BF$18)</f>
        <v>256.60000000000002</v>
      </c>
      <c r="P61" s="12">
        <f>IF(年別!$BF$19="","",年別!$BF$19)</f>
        <v>389.1</v>
      </c>
      <c r="Q61" s="12">
        <f>IF(年別!$BF$20="","",年別!$BF$20)</f>
        <v>287.8</v>
      </c>
      <c r="R61" s="12">
        <f>IF(年別!$BF$21="","",年別!$BF$21)</f>
        <v>123.2</v>
      </c>
      <c r="S61" s="12">
        <f>IF(年別!$BF$22="","",年別!$BF$22)</f>
        <v>264.8</v>
      </c>
      <c r="T61" s="12">
        <f>IF(年別!$BF$23="","",年別!$BF$23)</f>
        <v>38.1</v>
      </c>
      <c r="U61" s="12">
        <f>IF(年別!$BF$24="","",年別!$BF$24)</f>
        <v>35.4</v>
      </c>
      <c r="V61" s="12">
        <f>IF(年別!$BF$25="","",年別!$BF$25)</f>
        <v>709.2</v>
      </c>
      <c r="W61" s="12">
        <f>IF(年別!$BF$26="","",年別!$BF$26)</f>
        <v>16008.2</v>
      </c>
      <c r="X61" s="12">
        <f>IF(年別!$BF$27="","",年別!$BF$27)</f>
        <v>288.5</v>
      </c>
      <c r="Y61" s="12">
        <f>IF(年別!$BF$28="","",年別!$BF$28)</f>
        <v>1498.7</v>
      </c>
      <c r="Z61" s="12">
        <f>IF(年別!$BF$29="","",年別!$BF$29)</f>
        <v>840.3</v>
      </c>
      <c r="AA61" s="12">
        <f>IF(年別!$BF$30="","",年別!$BF$30)</f>
        <v>1495.2</v>
      </c>
      <c r="AB61" s="12">
        <f>IF(年別!$BF$31="","",年別!$BF$31)</f>
        <v>144.19999999999999</v>
      </c>
      <c r="AC61" s="12">
        <f>IF(年別!$BF$32="","",年別!$BF$32)</f>
        <v>514</v>
      </c>
      <c r="AD61" s="12">
        <f>IF(年別!$BF$33="","",年別!$BF$33)</f>
        <v>777.3</v>
      </c>
      <c r="AE61" s="12">
        <f>IF(年別!$BF$34="","",年別!$BF$34)</f>
        <v>254.3</v>
      </c>
      <c r="AF61" s="12">
        <f>IF(年別!$BF$35="","",年別!$BF$35)</f>
        <v>40.1</v>
      </c>
      <c r="AG61" s="12">
        <f>IF(年別!$BF$36="","",年別!$BF$36)</f>
        <v>364.2</v>
      </c>
      <c r="AH61" s="12">
        <f>IF(年別!$BF$37="","",年別!$BF$37)</f>
        <v>314.5</v>
      </c>
      <c r="AI61" s="12">
        <f>IF(年別!$BF$38="","",年別!$BF$38)</f>
        <v>325.3</v>
      </c>
      <c r="AJ61" s="12">
        <f>IF(年別!$BF$39="","",年別!$BF$39)</f>
        <v>304.2</v>
      </c>
      <c r="AK61" s="12">
        <f>IF(年別!$BF$40="","",年別!$BF$40)</f>
        <v>426.5</v>
      </c>
      <c r="AL61" s="12">
        <f>IF(年別!$BF$41="","",年別!$BF$41)</f>
        <v>11.8</v>
      </c>
      <c r="AM61" s="12">
        <f>IF(年別!$BF$42="","",年別!$BF$42)</f>
        <v>368.7</v>
      </c>
      <c r="AN61" s="12">
        <f>IF(年別!$BF$43="","",年別!$BF$43)</f>
        <v>959.7</v>
      </c>
      <c r="AO61" s="12">
        <f>IF(年別!$BF$44="","",年別!$BF$44)</f>
        <v>1192.9000000000001</v>
      </c>
      <c r="AP61" s="12">
        <f>IF(年別!$BF$45="","",年別!$BF$45)</f>
        <v>505.2</v>
      </c>
      <c r="AQ61" s="12">
        <f>IF(年別!$BF$46="","",年別!$BF$46)</f>
        <v>771.7</v>
      </c>
      <c r="AR61" s="12">
        <f>IF(年別!$BF$47="","",年別!$BF$47)</f>
        <v>1489.9</v>
      </c>
      <c r="AS61" s="12">
        <f>IF(年別!$BF$48="","",年別!$BF$48)</f>
        <v>465.2</v>
      </c>
      <c r="AT61" s="12">
        <f>IF(年別!$BF$49="","",年別!$BF$49)</f>
        <v>1246.8</v>
      </c>
      <c r="AU61" s="12">
        <f>IF(年別!$BF$50="","",年別!$BF$50)</f>
        <v>3156.6</v>
      </c>
      <c r="AV61" s="12">
        <f>IF(年別!$BF$51="","",年別!$BF$51)</f>
        <v>280</v>
      </c>
      <c r="AW61" s="12">
        <f>IF(年別!$BF$52="","",年別!$BF$52)</f>
        <v>40134.400000000001</v>
      </c>
      <c r="AX61" s="33">
        <f t="shared" si="0"/>
        <v>0</v>
      </c>
      <c r="AY61" s="10"/>
      <c r="AZ61" s="10"/>
    </row>
    <row r="62" spans="1:52" x14ac:dyDescent="0.15">
      <c r="A62" s="2">
        <v>1939</v>
      </c>
      <c r="B62" s="11" t="str">
        <f>IF(年別!$BG$5="","",年別!$BG$5)</f>
        <v>-</v>
      </c>
      <c r="C62" s="12" t="str">
        <f>IF(年別!$BG$6="","",年別!$BG$6)</f>
        <v>-</v>
      </c>
      <c r="D62" s="12">
        <f>IF(年別!$BG$7="","",年別!$BG$7)</f>
        <v>10.5</v>
      </c>
      <c r="E62" s="12">
        <f>IF(年別!$BG$8="","",年別!$BG$8)</f>
        <v>51.3</v>
      </c>
      <c r="F62" s="12">
        <f>IF(年別!$BG$9="","",年別!$BG$9)</f>
        <v>1.7</v>
      </c>
      <c r="G62" s="12">
        <f>IF(年別!$BG$10="","",年別!$BG$10)</f>
        <v>6.8</v>
      </c>
      <c r="H62" s="12">
        <f>IF(年別!$BG$11="","",年別!$BG$11)</f>
        <v>56.5</v>
      </c>
      <c r="I62" s="12">
        <f>IF(年別!$BG$12="","",年別!$BG$12)</f>
        <v>1148.5999999999999</v>
      </c>
      <c r="J62" s="30">
        <f>IF(年別!$BG$13="","",年別!$BG$13)</f>
        <v>274.10000000000002</v>
      </c>
      <c r="K62" s="12">
        <f>IF(年別!$BG$14="","",年別!$BG$14)</f>
        <v>116.1</v>
      </c>
      <c r="L62" s="12">
        <f>IF(年別!$BG$15="","",年別!$BG$15)</f>
        <v>1354.8</v>
      </c>
      <c r="M62" s="12">
        <f>IF(年別!$BG$16="","",年別!$BG$16)</f>
        <v>470</v>
      </c>
      <c r="N62" s="12">
        <f>IF(年別!$BG$17="","",年別!$BG$17)</f>
        <v>395</v>
      </c>
      <c r="O62" s="12">
        <f>IF(年別!$BG$18="","",年別!$BG$18)</f>
        <v>327.3</v>
      </c>
      <c r="P62" s="12">
        <f>IF(年別!$BG$19="","",年別!$BG$19)</f>
        <v>371.8</v>
      </c>
      <c r="Q62" s="12">
        <f>IF(年別!$BG$20="","",年別!$BG$20)</f>
        <v>295.5</v>
      </c>
      <c r="R62" s="12">
        <f>IF(年別!$BG$21="","",年別!$BG$21)</f>
        <v>120.6</v>
      </c>
      <c r="S62" s="12">
        <f>IF(年別!$BG$22="","",年別!$BG$22)</f>
        <v>253.2</v>
      </c>
      <c r="T62" s="12">
        <f>IF(年別!$BG$23="","",年別!$BG$23)</f>
        <v>37.700000000000003</v>
      </c>
      <c r="U62" s="12">
        <f>IF(年別!$BG$24="","",年別!$BG$24)</f>
        <v>35</v>
      </c>
      <c r="V62" s="12">
        <f>IF(年別!$BG$25="","",年別!$BG$25)</f>
        <v>703.2</v>
      </c>
      <c r="W62" s="12">
        <f>IF(年別!$BG$26="","",年別!$BG$26)</f>
        <v>16419.400000000001</v>
      </c>
      <c r="X62" s="12">
        <f>IF(年別!$BG$27="","",年別!$BG$27)</f>
        <v>293.8</v>
      </c>
      <c r="Y62" s="12">
        <f>IF(年別!$BG$28="","",年別!$BG$28)</f>
        <v>1483.5</v>
      </c>
      <c r="Z62" s="12">
        <f>IF(年別!$BG$29="","",年別!$BG$29)</f>
        <v>830.4</v>
      </c>
      <c r="AA62" s="12">
        <f>IF(年別!$BG$30="","",年別!$BG$30)</f>
        <v>1516.8</v>
      </c>
      <c r="AB62" s="12">
        <f>IF(年別!$BG$31="","",年別!$BG$31)</f>
        <v>146.5</v>
      </c>
      <c r="AC62" s="12">
        <f>IF(年別!$BG$32="","",年別!$BG$32)</f>
        <v>413.5</v>
      </c>
      <c r="AD62" s="12">
        <f>IF(年別!$BG$33="","",年別!$BG$33)</f>
        <v>802.8</v>
      </c>
      <c r="AE62" s="12">
        <f>IF(年別!$BG$34="","",年別!$BG$34)</f>
        <v>285</v>
      </c>
      <c r="AF62" s="12">
        <f>IF(年別!$BG$35="","",年別!$BG$35)</f>
        <v>47</v>
      </c>
      <c r="AG62" s="12">
        <f>IF(年別!$BG$36="","",年別!$BG$36)</f>
        <v>355</v>
      </c>
      <c r="AH62" s="12">
        <f>IF(年別!$BG$37="","",年別!$BG$37)</f>
        <v>312.3</v>
      </c>
      <c r="AI62" s="12">
        <f>IF(年別!$BG$38="","",年別!$BG$38)</f>
        <v>321.89999999999998</v>
      </c>
      <c r="AJ62" s="12">
        <f>IF(年別!$BG$39="","",年別!$BG$39)</f>
        <v>286.8</v>
      </c>
      <c r="AK62" s="12">
        <f>IF(年別!$BG$40="","",年別!$BG$40)</f>
        <v>403.9</v>
      </c>
      <c r="AL62" s="12">
        <f>IF(年別!$BG$41="","",年別!$BG$41)</f>
        <v>11.8</v>
      </c>
      <c r="AM62" s="12">
        <f>IF(年別!$BG$42="","",年別!$BG$42)</f>
        <v>365.5</v>
      </c>
      <c r="AN62" s="12">
        <f>IF(年別!$BG$43="","",年別!$BG$43)</f>
        <v>928.5</v>
      </c>
      <c r="AO62" s="12">
        <f>IF(年別!$BG$44="","",年別!$BG$44)</f>
        <v>1183.3</v>
      </c>
      <c r="AP62" s="12">
        <f>IF(年別!$BG$45="","",年別!$BG$45)</f>
        <v>514</v>
      </c>
      <c r="AQ62" s="12">
        <f>IF(年別!$BG$46="","",年別!$BG$46)</f>
        <v>748.5</v>
      </c>
      <c r="AR62" s="12">
        <f>IF(年別!$BG$47="","",年別!$BG$47)</f>
        <v>1517.4</v>
      </c>
      <c r="AS62" s="12">
        <f>IF(年別!$BG$48="","",年別!$BG$48)</f>
        <v>472.5</v>
      </c>
      <c r="AT62" s="12">
        <f>IF(年別!$BG$49="","",年別!$BG$49)</f>
        <v>1293.3</v>
      </c>
      <c r="AU62" s="12">
        <f>IF(年別!$BG$50="","",年別!$BG$50)</f>
        <v>3119.1</v>
      </c>
      <c r="AV62" s="12">
        <f>IF(年別!$BG$51="","",年別!$BG$51)</f>
        <v>281.3</v>
      </c>
      <c r="AW62" s="12">
        <f>IF(年別!$BG$52="","",年別!$BG$52)</f>
        <v>40383.5</v>
      </c>
      <c r="AX62" s="33">
        <f t="shared" si="0"/>
        <v>0</v>
      </c>
      <c r="AY62" s="10"/>
      <c r="AZ62" s="10"/>
    </row>
    <row r="63" spans="1:52" x14ac:dyDescent="0.15">
      <c r="A63" s="2">
        <v>1940</v>
      </c>
      <c r="B63" s="11" t="str">
        <f>IF(年別!$BH$5="","",年別!$BH$5)</f>
        <v>-</v>
      </c>
      <c r="C63" s="12" t="str">
        <f>IF(年別!$BH$6="","",年別!$BH$6)</f>
        <v>-</v>
      </c>
      <c r="D63" s="12">
        <f>IF(年別!$BH$7="","",年別!$BH$7)</f>
        <v>11.3</v>
      </c>
      <c r="E63" s="12">
        <f>IF(年別!$BH$8="","",年別!$BH$8)</f>
        <v>50.7</v>
      </c>
      <c r="F63" s="12">
        <f>IF(年別!$BH$9="","",年別!$BH$9)</f>
        <v>1.6</v>
      </c>
      <c r="G63" s="12">
        <f>IF(年別!$BH$10="","",年別!$BH$10)</f>
        <v>5.9</v>
      </c>
      <c r="H63" s="12">
        <f>IF(年別!$BH$11="","",年別!$BH$11)</f>
        <v>66.099999999999994</v>
      </c>
      <c r="I63" s="12">
        <f>IF(年別!$BH$12="","",年別!$BH$12)</f>
        <v>1128.5999999999999</v>
      </c>
      <c r="J63" s="30">
        <f>IF(年別!$BH$13="","",年別!$BH$13)</f>
        <v>284.39999999999998</v>
      </c>
      <c r="K63" s="12">
        <f>IF(年別!$BH$14="","",年別!$BH$14)</f>
        <v>114.3</v>
      </c>
      <c r="L63" s="12">
        <f>IF(年別!$BH$15="","",年別!$BH$15)</f>
        <v>1333.3</v>
      </c>
      <c r="M63" s="12">
        <f>IF(年別!$BH$16="","",年別!$BH$16)</f>
        <v>467.4</v>
      </c>
      <c r="N63" s="12">
        <f>IF(年別!$BH$17="","",年別!$BH$17)</f>
        <v>327</v>
      </c>
      <c r="O63" s="12">
        <f>IF(年別!$BH$18="","",年別!$BH$18)</f>
        <v>255.9</v>
      </c>
      <c r="P63" s="12">
        <f>IF(年別!$BH$19="","",年別!$BH$19)</f>
        <v>366.6</v>
      </c>
      <c r="Q63" s="12">
        <f>IF(年別!$BH$20="","",年別!$BH$20)</f>
        <v>291.89999999999998</v>
      </c>
      <c r="R63" s="12">
        <f>IF(年別!$BH$21="","",年別!$BH$21)</f>
        <v>117.1</v>
      </c>
      <c r="S63" s="12">
        <f>IF(年別!$BH$22="","",年別!$BH$22)</f>
        <v>225.1</v>
      </c>
      <c r="T63" s="12">
        <f>IF(年別!$BH$23="","",年別!$BH$23)</f>
        <v>39.299999999999997</v>
      </c>
      <c r="U63" s="12">
        <f>IF(年別!$BH$24="","",年別!$BH$24)</f>
        <v>32.9</v>
      </c>
      <c r="V63" s="12">
        <f>IF(年別!$BH$25="","",年別!$BH$25)</f>
        <v>725.5</v>
      </c>
      <c r="W63" s="12">
        <f>IF(年別!$BH$26="","",年別!$BH$26)</f>
        <v>16977.7</v>
      </c>
      <c r="X63" s="12">
        <f>IF(年別!$BH$27="","",年別!$BH$27)</f>
        <v>289</v>
      </c>
      <c r="Y63" s="12">
        <f>IF(年別!$BH$28="","",年別!$BH$28)</f>
        <v>1468.8</v>
      </c>
      <c r="Z63" s="12">
        <f>IF(年別!$BH$29="","",年別!$BH$29)</f>
        <v>825.2</v>
      </c>
      <c r="AA63" s="12">
        <f>IF(年別!$BH$30="","",年別!$BH$30)</f>
        <v>1520</v>
      </c>
      <c r="AB63" s="12">
        <f>IF(年別!$BH$31="","",年別!$BH$31)</f>
        <v>126.7</v>
      </c>
      <c r="AC63" s="12">
        <f>IF(年別!$BH$32="","",年別!$BH$32)</f>
        <v>487.6</v>
      </c>
      <c r="AD63" s="12">
        <f>IF(年別!$BH$33="","",年別!$BH$33)</f>
        <v>812.4</v>
      </c>
      <c r="AE63" s="12">
        <f>IF(年別!$BH$34="","",年別!$BH$34)</f>
        <v>290.39999999999998</v>
      </c>
      <c r="AF63" s="12">
        <f>IF(年別!$BH$35="","",年別!$BH$35)</f>
        <v>35.700000000000003</v>
      </c>
      <c r="AG63" s="12">
        <f>IF(年別!$BH$36="","",年別!$BH$36)</f>
        <v>379.5</v>
      </c>
      <c r="AH63" s="12">
        <f>IF(年別!$BH$37="","",年別!$BH$37)</f>
        <v>313.8</v>
      </c>
      <c r="AI63" s="12">
        <f>IF(年別!$BH$38="","",年別!$BH$38)</f>
        <v>321.2</v>
      </c>
      <c r="AJ63" s="12">
        <f>IF(年別!$BH$39="","",年別!$BH$39)</f>
        <v>284.2</v>
      </c>
      <c r="AK63" s="12">
        <f>IF(年別!$BH$40="","",年別!$BH$40)</f>
        <v>427.6</v>
      </c>
      <c r="AL63" s="12">
        <f>IF(年別!$BH$41="","",年別!$BH$41)</f>
        <v>13.1</v>
      </c>
      <c r="AM63" s="12">
        <f>IF(年別!$BH$42="","",年別!$BH$42)</f>
        <v>281.8</v>
      </c>
      <c r="AN63" s="12">
        <f>IF(年別!$BH$43="","",年別!$BH$43)</f>
        <v>920.4</v>
      </c>
      <c r="AO63" s="12">
        <f>IF(年別!$BH$44="","",年別!$BH$44)</f>
        <v>1271.2</v>
      </c>
      <c r="AP63" s="12">
        <f>IF(年別!$BH$45="","",年別!$BH$45)</f>
        <v>511.3</v>
      </c>
      <c r="AQ63" s="12">
        <f>IF(年別!$BH$46="","",年別!$BH$46)</f>
        <v>732</v>
      </c>
      <c r="AR63" s="12">
        <f>IF(年別!$BH$47="","",年別!$BH$47)</f>
        <v>1507.4</v>
      </c>
      <c r="AS63" s="12">
        <f>IF(年別!$BH$48="","",年別!$BH$48)</f>
        <v>480.9</v>
      </c>
      <c r="AT63" s="12">
        <f>IF(年別!$BH$49="","",年別!$BH$49)</f>
        <v>1367.5</v>
      </c>
      <c r="AU63" s="12">
        <f>IF(年別!$BH$50="","",年別!$BH$50)</f>
        <v>3255.1</v>
      </c>
      <c r="AV63" s="12">
        <f>IF(年別!$BH$51="","",年別!$BH$51)</f>
        <v>276.2</v>
      </c>
      <c r="AW63" s="12">
        <f>IF(年別!$BH$52="","",年別!$BH$52)</f>
        <v>41021.599999999999</v>
      </c>
      <c r="AX63" s="33">
        <f t="shared" si="0"/>
        <v>0</v>
      </c>
      <c r="AY63" s="10"/>
      <c r="AZ63" s="10"/>
    </row>
    <row r="64" spans="1:52" x14ac:dyDescent="0.15">
      <c r="B64" s="14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27"/>
      <c r="AY64" s="10"/>
      <c r="AZ64" s="10"/>
    </row>
    <row r="65" spans="2:52" x14ac:dyDescent="0.15">
      <c r="B65" s="14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27"/>
      <c r="AY65" s="10"/>
      <c r="AZ65" s="10"/>
    </row>
    <row r="66" spans="2:52" x14ac:dyDescent="0.15">
      <c r="B66" s="14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27"/>
      <c r="AY66" s="10"/>
      <c r="AZ66" s="10"/>
    </row>
    <row r="67" spans="2:52" x14ac:dyDescent="0.15">
      <c r="B67" s="14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27"/>
      <c r="AY67" s="10"/>
      <c r="AZ67" s="10"/>
    </row>
    <row r="68" spans="2:52" x14ac:dyDescent="0.15">
      <c r="B68" s="14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27"/>
      <c r="AY68" s="10"/>
      <c r="AZ68" s="10"/>
    </row>
    <row r="69" spans="2:52" x14ac:dyDescent="0.15">
      <c r="B69" s="14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27"/>
      <c r="AY69" s="10"/>
      <c r="AZ69" s="10"/>
    </row>
    <row r="70" spans="2:52" x14ac:dyDescent="0.15">
      <c r="B70" s="14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27"/>
      <c r="AY70" s="10"/>
      <c r="AZ70" s="10"/>
    </row>
    <row r="71" spans="2:52" x14ac:dyDescent="0.15">
      <c r="B71" s="14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27"/>
      <c r="AY71" s="10"/>
      <c r="AZ71" s="10"/>
    </row>
    <row r="72" spans="2:52" x14ac:dyDescent="0.15">
      <c r="B72" s="14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27"/>
      <c r="AY72" s="10"/>
      <c r="AZ72" s="10"/>
    </row>
    <row r="73" spans="2:52" x14ac:dyDescent="0.15">
      <c r="B73" s="14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27"/>
      <c r="AY73" s="10"/>
      <c r="AZ73" s="10"/>
    </row>
    <row r="74" spans="2:52" x14ac:dyDescent="0.15">
      <c r="B74" s="14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27"/>
      <c r="AY74" s="10"/>
      <c r="AZ74" s="10"/>
    </row>
    <row r="75" spans="2:52" x14ac:dyDescent="0.15">
      <c r="B75" s="14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27"/>
      <c r="AY75" s="10"/>
      <c r="AZ75" s="10"/>
    </row>
    <row r="76" spans="2:52" x14ac:dyDescent="0.15">
      <c r="B76" s="14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27"/>
      <c r="AY76" s="10"/>
      <c r="AZ76" s="10"/>
    </row>
    <row r="77" spans="2:52" x14ac:dyDescent="0.15">
      <c r="B77" s="14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27"/>
      <c r="AY77" s="10"/>
      <c r="AZ77" s="10"/>
    </row>
    <row r="78" spans="2:52" x14ac:dyDescent="0.15">
      <c r="B78" s="14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27"/>
      <c r="AY78" s="10"/>
      <c r="AZ78" s="10"/>
    </row>
    <row r="79" spans="2:52" x14ac:dyDescent="0.15"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27"/>
      <c r="AY79" s="10"/>
      <c r="AZ79" s="10"/>
    </row>
    <row r="80" spans="2:52" x14ac:dyDescent="0.15">
      <c r="B80" s="14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27"/>
      <c r="AY80" s="10"/>
      <c r="AZ80" s="10"/>
    </row>
    <row r="81" spans="2:52" x14ac:dyDescent="0.15">
      <c r="B81" s="14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27"/>
      <c r="AY81" s="10"/>
      <c r="AZ81" s="10"/>
    </row>
    <row r="82" spans="2:52" x14ac:dyDescent="0.15">
      <c r="B82" s="14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27"/>
      <c r="AY82" s="10"/>
      <c r="AZ82" s="10"/>
    </row>
    <row r="83" spans="2:52" x14ac:dyDescent="0.15">
      <c r="B83" s="14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27"/>
      <c r="AY83" s="10"/>
      <c r="AZ83" s="10"/>
    </row>
    <row r="84" spans="2:52" x14ac:dyDescent="0.15">
      <c r="B84" s="14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27"/>
      <c r="AY84" s="10"/>
      <c r="AZ84" s="10"/>
    </row>
    <row r="85" spans="2:52" x14ac:dyDescent="0.15">
      <c r="B85" s="1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27"/>
      <c r="AY85" s="10"/>
      <c r="AZ85" s="10"/>
    </row>
    <row r="86" spans="2:52" x14ac:dyDescent="0.15">
      <c r="B86" s="14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27"/>
      <c r="AY86" s="10"/>
      <c r="AZ86" s="10"/>
    </row>
    <row r="87" spans="2:52" x14ac:dyDescent="0.15">
      <c r="B87" s="14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27"/>
      <c r="AY87" s="10"/>
      <c r="AZ87" s="10"/>
    </row>
    <row r="88" spans="2:52" x14ac:dyDescent="0.15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27"/>
      <c r="AY88" s="10"/>
      <c r="AZ88" s="10"/>
    </row>
    <row r="89" spans="2:52" x14ac:dyDescent="0.15">
      <c r="B89" s="14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27"/>
      <c r="AY89" s="10"/>
      <c r="AZ89" s="10"/>
    </row>
    <row r="90" spans="2:52" x14ac:dyDescent="0.15">
      <c r="B90" s="14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27"/>
      <c r="AY90" s="10"/>
      <c r="AZ90" s="10"/>
    </row>
    <row r="91" spans="2:52" x14ac:dyDescent="0.15">
      <c r="B91" s="14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27"/>
      <c r="AY91" s="10"/>
      <c r="AZ91" s="10"/>
    </row>
    <row r="92" spans="2:52" x14ac:dyDescent="0.15">
      <c r="B92" s="14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27"/>
      <c r="AY92" s="10"/>
      <c r="AZ92" s="10"/>
    </row>
    <row r="93" spans="2:52" x14ac:dyDescent="0.15">
      <c r="B93" s="14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27"/>
      <c r="AY93" s="10"/>
      <c r="AZ93" s="10"/>
    </row>
    <row r="94" spans="2:52" x14ac:dyDescent="0.15">
      <c r="B94" s="14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27"/>
      <c r="AY94" s="10"/>
      <c r="AZ94" s="10"/>
    </row>
    <row r="95" spans="2:52" x14ac:dyDescent="0.15">
      <c r="B95" s="14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27"/>
      <c r="AY95" s="10"/>
      <c r="AZ95" s="10"/>
    </row>
    <row r="96" spans="2:52" x14ac:dyDescent="0.15">
      <c r="B96" s="14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27"/>
      <c r="AY96" s="10"/>
      <c r="AZ96" s="10"/>
    </row>
    <row r="97" spans="2:52" x14ac:dyDescent="0.15">
      <c r="B97" s="14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27"/>
      <c r="AY97" s="10"/>
      <c r="AZ97" s="10"/>
    </row>
    <row r="98" spans="2:52" x14ac:dyDescent="0.15">
      <c r="B98" s="14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27"/>
      <c r="AY98" s="10"/>
      <c r="AZ98" s="10"/>
    </row>
    <row r="99" spans="2:52" x14ac:dyDescent="0.15">
      <c r="B99" s="14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27"/>
      <c r="AY99" s="10"/>
      <c r="AZ99" s="10"/>
    </row>
    <row r="100" spans="2:52" x14ac:dyDescent="0.15">
      <c r="B100" s="14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27"/>
      <c r="AY100" s="10"/>
      <c r="AZ100" s="10"/>
    </row>
    <row r="101" spans="2:52" x14ac:dyDescent="0.15">
      <c r="B101" s="14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27"/>
      <c r="AY101" s="10"/>
      <c r="AZ101" s="10"/>
    </row>
    <row r="102" spans="2:52" x14ac:dyDescent="0.15">
      <c r="B102" s="14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27"/>
      <c r="AY102" s="10"/>
      <c r="AZ102" s="10"/>
    </row>
    <row r="103" spans="2:52" x14ac:dyDescent="0.15">
      <c r="B103" s="14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27"/>
      <c r="AY103" s="10"/>
      <c r="AZ103" s="10"/>
    </row>
    <row r="104" spans="2:52" x14ac:dyDescent="0.15">
      <c r="B104" s="14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27"/>
      <c r="AY104" s="10"/>
      <c r="AZ104" s="10"/>
    </row>
    <row r="105" spans="2:52" x14ac:dyDescent="0.15">
      <c r="B105" s="14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27"/>
      <c r="AY105" s="10"/>
      <c r="AZ105" s="10"/>
    </row>
    <row r="106" spans="2:52" x14ac:dyDescent="0.15">
      <c r="B106" s="14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27"/>
      <c r="AY106" s="10"/>
      <c r="AZ106" s="10"/>
    </row>
    <row r="107" spans="2:52" x14ac:dyDescent="0.15">
      <c r="B107" s="14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27"/>
      <c r="AY107" s="10"/>
      <c r="AZ107" s="10"/>
    </row>
    <row r="108" spans="2:52" x14ac:dyDescent="0.15">
      <c r="B108" s="14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27"/>
      <c r="AY108" s="10"/>
      <c r="AZ108" s="10"/>
    </row>
    <row r="109" spans="2:52" x14ac:dyDescent="0.15">
      <c r="B109" s="14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27"/>
      <c r="AY109" s="10"/>
      <c r="AZ109" s="10"/>
    </row>
    <row r="110" spans="2:52" x14ac:dyDescent="0.15">
      <c r="B110" s="14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27"/>
      <c r="AY110" s="10"/>
      <c r="AZ110" s="10"/>
    </row>
    <row r="111" spans="2:52" x14ac:dyDescent="0.15">
      <c r="B111" s="14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27"/>
      <c r="AY111" s="10"/>
      <c r="AZ111" s="10"/>
    </row>
    <row r="112" spans="2:52" x14ac:dyDescent="0.15">
      <c r="B112" s="14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27"/>
      <c r="AY112" s="10"/>
      <c r="AZ112" s="10"/>
    </row>
    <row r="113" spans="2:52" x14ac:dyDescent="0.15">
      <c r="B113" s="14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27"/>
      <c r="AY113" s="10"/>
      <c r="AZ113" s="10"/>
    </row>
    <row r="114" spans="2:52" x14ac:dyDescent="0.15">
      <c r="B114" s="14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27"/>
      <c r="AY114" s="10"/>
      <c r="AZ114" s="10"/>
    </row>
    <row r="115" spans="2:52" x14ac:dyDescent="0.15">
      <c r="B115" s="14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27"/>
      <c r="AY115" s="10"/>
      <c r="AZ115" s="10"/>
    </row>
    <row r="116" spans="2:52" x14ac:dyDescent="0.15">
      <c r="B116" s="14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27"/>
      <c r="AY116" s="10"/>
      <c r="AZ116" s="10"/>
    </row>
    <row r="117" spans="2:52" x14ac:dyDescent="0.15">
      <c r="B117" s="14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27"/>
      <c r="AY117" s="10"/>
      <c r="AZ117" s="10"/>
    </row>
    <row r="118" spans="2:52" x14ac:dyDescent="0.15">
      <c r="B118" s="14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27"/>
      <c r="AY118" s="10"/>
      <c r="AZ118" s="10"/>
    </row>
    <row r="119" spans="2:52" x14ac:dyDescent="0.15">
      <c r="B119" s="14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27"/>
      <c r="AY119" s="10"/>
      <c r="AZ119" s="10"/>
    </row>
    <row r="120" spans="2:52" x14ac:dyDescent="0.15">
      <c r="B120" s="14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27"/>
      <c r="AY120" s="10"/>
      <c r="AZ120" s="10"/>
    </row>
    <row r="121" spans="2:52" x14ac:dyDescent="0.15">
      <c r="B121" s="14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27"/>
      <c r="AY121" s="10"/>
      <c r="AZ121" s="10"/>
    </row>
    <row r="122" spans="2:52" x14ac:dyDescent="0.15">
      <c r="B122" s="14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27"/>
      <c r="AY122" s="10"/>
      <c r="AZ122" s="10"/>
    </row>
    <row r="123" spans="2:52" x14ac:dyDescent="0.15">
      <c r="B123" s="14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27"/>
      <c r="AY123" s="10"/>
      <c r="AZ123" s="10"/>
    </row>
  </sheetData>
  <mergeCells count="2">
    <mergeCell ref="A3:A5"/>
    <mergeCell ref="AY3:AY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&amp;C&amp;14茶畑(県別)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3"/>
  <sheetViews>
    <sheetView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2" x14ac:dyDescent="0.15"/>
  <cols>
    <col min="1" max="1" width="3.6640625" bestFit="1" customWidth="1"/>
    <col min="2" max="2" width="7.33203125" bestFit="1" customWidth="1"/>
    <col min="3" max="3" width="13.6640625" style="4" customWidth="1"/>
    <col min="4" max="4" width="13.6640625" customWidth="1"/>
    <col min="5" max="5" width="13.6640625" style="4" customWidth="1"/>
    <col min="6" max="6" width="13.6640625" customWidth="1"/>
    <col min="7" max="7" width="13.6640625" style="4" customWidth="1"/>
    <col min="8" max="8" width="13.6640625" customWidth="1"/>
    <col min="9" max="9" width="13.6640625" style="4" customWidth="1"/>
    <col min="10" max="10" width="13.6640625" customWidth="1"/>
    <col min="11" max="11" width="13.6640625" style="4" customWidth="1"/>
    <col min="12" max="12" width="13.6640625" customWidth="1"/>
    <col min="13" max="13" width="13.6640625" style="4" customWidth="1"/>
    <col min="14" max="14" width="13.6640625" customWidth="1"/>
    <col min="15" max="15" width="13.6640625" style="4" customWidth="1"/>
    <col min="16" max="16" width="13.6640625" customWidth="1"/>
    <col min="17" max="17" width="13.6640625" style="4" customWidth="1"/>
    <col min="18" max="18" width="13.6640625" customWidth="1"/>
    <col min="19" max="19" width="13.6640625" style="4" customWidth="1"/>
    <col min="20" max="20" width="13.6640625" customWidth="1"/>
    <col min="21" max="21" width="13.6640625" style="4" customWidth="1"/>
    <col min="22" max="22" width="13.6640625" customWidth="1"/>
    <col min="23" max="23" width="13.6640625" style="4" customWidth="1"/>
    <col min="24" max="24" width="13.6640625" customWidth="1"/>
    <col min="25" max="25" width="13.6640625" style="4" customWidth="1"/>
    <col min="26" max="26" width="13.6640625" customWidth="1"/>
    <col min="27" max="27" width="13.6640625" style="4" customWidth="1"/>
    <col min="28" max="28" width="13.6640625" customWidth="1"/>
    <col min="29" max="29" width="13.6640625" style="4" customWidth="1"/>
    <col min="30" max="30" width="13.6640625" customWidth="1"/>
    <col min="31" max="31" width="13.6640625" style="4" customWidth="1"/>
    <col min="32" max="32" width="13.6640625" customWidth="1"/>
    <col min="33" max="33" width="13.6640625" style="4" customWidth="1"/>
    <col min="34" max="34" width="13.6640625" customWidth="1"/>
    <col min="35" max="35" width="13.6640625" style="4" customWidth="1"/>
    <col min="36" max="36" width="13.6640625" customWidth="1"/>
    <col min="37" max="37" width="13.6640625" style="4" customWidth="1"/>
    <col min="38" max="38" width="13.6640625" customWidth="1"/>
    <col min="39" max="39" width="13.6640625" style="4" customWidth="1"/>
    <col min="40" max="40" width="13.6640625" customWidth="1"/>
    <col min="41" max="41" width="13.6640625" style="4" customWidth="1"/>
    <col min="42" max="42" width="13.6640625" customWidth="1"/>
    <col min="43" max="43" width="13.6640625" style="4" customWidth="1"/>
    <col min="44" max="44" width="13.6640625" customWidth="1"/>
    <col min="45" max="45" width="13.6640625" style="4" customWidth="1"/>
    <col min="46" max="46" width="13.6640625" customWidth="1"/>
    <col min="47" max="47" width="13.6640625" style="4" customWidth="1"/>
    <col min="48" max="48" width="13.6640625" customWidth="1"/>
    <col min="49" max="49" width="13.6640625" style="4" customWidth="1"/>
    <col min="50" max="50" width="13.6640625" customWidth="1"/>
    <col min="51" max="51" width="13.6640625" style="4" customWidth="1"/>
    <col min="52" max="52" width="13.6640625" customWidth="1"/>
    <col min="53" max="53" width="13.6640625" style="4" customWidth="1"/>
    <col min="54" max="54" width="13.6640625" customWidth="1"/>
    <col min="55" max="55" width="13.6640625" style="4" customWidth="1"/>
    <col min="56" max="56" width="13.6640625" customWidth="1"/>
    <col min="57" max="57" width="13.6640625" style="4" customWidth="1"/>
    <col min="58" max="58" width="13.6640625" customWidth="1"/>
    <col min="59" max="59" width="13.6640625" style="4" customWidth="1"/>
    <col min="60" max="60" width="13.6640625" style="5" customWidth="1"/>
  </cols>
  <sheetData>
    <row r="1" spans="1:60" x14ac:dyDescent="0.15">
      <c r="A1" s="5" t="s">
        <v>104</v>
      </c>
    </row>
    <row r="3" spans="1:60" s="5" customFormat="1" x14ac:dyDescent="0.15">
      <c r="C3" s="22">
        <v>1883</v>
      </c>
      <c r="D3" s="22">
        <v>1884</v>
      </c>
      <c r="E3" s="22">
        <v>1885</v>
      </c>
      <c r="F3" s="22">
        <v>1886</v>
      </c>
      <c r="G3" s="22">
        <v>1887</v>
      </c>
      <c r="H3" s="22">
        <v>1888</v>
      </c>
      <c r="I3" s="22">
        <v>1889</v>
      </c>
      <c r="J3" s="22">
        <v>1890</v>
      </c>
      <c r="K3" s="22">
        <v>1891</v>
      </c>
      <c r="L3" s="22">
        <v>1892</v>
      </c>
      <c r="M3" s="22">
        <v>1893</v>
      </c>
      <c r="N3" s="22">
        <v>1894</v>
      </c>
      <c r="O3" s="22">
        <v>1895</v>
      </c>
      <c r="P3" s="22">
        <v>1896</v>
      </c>
      <c r="Q3" s="22">
        <v>1897</v>
      </c>
      <c r="R3" s="22">
        <v>1898</v>
      </c>
      <c r="S3" s="22">
        <v>1899</v>
      </c>
      <c r="T3" s="22">
        <v>1900</v>
      </c>
      <c r="U3" s="22">
        <v>1901</v>
      </c>
      <c r="V3" s="22">
        <v>1902</v>
      </c>
      <c r="W3" s="22">
        <v>1903</v>
      </c>
      <c r="X3" s="22">
        <v>1904</v>
      </c>
      <c r="Y3" s="22">
        <v>1905</v>
      </c>
      <c r="Z3" s="22">
        <v>1906</v>
      </c>
      <c r="AA3" s="22">
        <v>1907</v>
      </c>
      <c r="AB3" s="22">
        <v>1908</v>
      </c>
      <c r="AC3" s="22">
        <v>1909</v>
      </c>
      <c r="AD3" s="22">
        <v>1910</v>
      </c>
      <c r="AE3" s="22">
        <v>1911</v>
      </c>
      <c r="AF3" s="22">
        <v>1912</v>
      </c>
      <c r="AG3" s="22">
        <v>1913</v>
      </c>
      <c r="AH3" s="22">
        <v>1914</v>
      </c>
      <c r="AI3" s="22">
        <v>1915</v>
      </c>
      <c r="AJ3" s="22">
        <v>1916</v>
      </c>
      <c r="AK3" s="22">
        <v>1917</v>
      </c>
      <c r="AL3" s="22">
        <v>1918</v>
      </c>
      <c r="AM3" s="22">
        <v>1919</v>
      </c>
      <c r="AN3" s="22">
        <v>1920</v>
      </c>
      <c r="AO3" s="22">
        <v>1921</v>
      </c>
      <c r="AP3" s="22">
        <v>1922</v>
      </c>
      <c r="AQ3" s="22">
        <v>1923</v>
      </c>
      <c r="AR3" s="22">
        <v>1924</v>
      </c>
      <c r="AS3" s="22">
        <v>1925</v>
      </c>
      <c r="AT3" s="22">
        <v>1926</v>
      </c>
      <c r="AU3" s="22">
        <v>1927</v>
      </c>
      <c r="AV3" s="22">
        <v>1928</v>
      </c>
      <c r="AW3" s="22">
        <v>1929</v>
      </c>
      <c r="AX3" s="22">
        <v>1930</v>
      </c>
      <c r="AY3" s="22">
        <v>1931</v>
      </c>
      <c r="AZ3" s="22">
        <v>1932</v>
      </c>
      <c r="BA3" s="22">
        <v>1933</v>
      </c>
      <c r="BB3" s="22">
        <v>1934</v>
      </c>
      <c r="BC3" s="22">
        <v>1935</v>
      </c>
      <c r="BD3" s="22">
        <v>1936</v>
      </c>
      <c r="BE3" s="22">
        <v>1937</v>
      </c>
      <c r="BF3" s="22">
        <v>1938</v>
      </c>
      <c r="BG3" s="22">
        <v>1939</v>
      </c>
      <c r="BH3" s="49">
        <v>1940</v>
      </c>
    </row>
    <row r="4" spans="1:60" x14ac:dyDescent="0.15">
      <c r="A4" s="42"/>
      <c r="B4" s="43"/>
      <c r="C4" s="45" t="s">
        <v>95</v>
      </c>
      <c r="D4" s="44" t="s">
        <v>95</v>
      </c>
      <c r="E4" s="44" t="s">
        <v>95</v>
      </c>
      <c r="F4" s="44" t="s">
        <v>95</v>
      </c>
      <c r="G4" s="44" t="s">
        <v>95</v>
      </c>
      <c r="H4" s="44" t="s">
        <v>95</v>
      </c>
      <c r="I4" s="44" t="s">
        <v>95</v>
      </c>
      <c r="J4" s="44" t="s">
        <v>95</v>
      </c>
      <c r="K4" s="44" t="s">
        <v>95</v>
      </c>
      <c r="L4" s="44" t="s">
        <v>95</v>
      </c>
      <c r="M4" s="44" t="s">
        <v>95</v>
      </c>
      <c r="N4" s="44" t="s">
        <v>95</v>
      </c>
      <c r="O4" s="44" t="s">
        <v>95</v>
      </c>
      <c r="P4" s="44" t="s">
        <v>95</v>
      </c>
      <c r="Q4" s="44" t="s">
        <v>95</v>
      </c>
      <c r="R4" s="44" t="s">
        <v>95</v>
      </c>
      <c r="S4" s="44" t="s">
        <v>95</v>
      </c>
      <c r="T4" s="44" t="s">
        <v>95</v>
      </c>
      <c r="U4" s="44" t="s">
        <v>95</v>
      </c>
      <c r="V4" s="44" t="s">
        <v>95</v>
      </c>
      <c r="W4" s="44" t="s">
        <v>95</v>
      </c>
      <c r="X4" s="44" t="s">
        <v>95</v>
      </c>
      <c r="Y4" s="44" t="s">
        <v>95</v>
      </c>
      <c r="Z4" s="44" t="s">
        <v>95</v>
      </c>
      <c r="AA4" s="44" t="s">
        <v>95</v>
      </c>
      <c r="AB4" s="44" t="s">
        <v>95</v>
      </c>
      <c r="AC4" s="44" t="s">
        <v>95</v>
      </c>
      <c r="AD4" s="44" t="s">
        <v>95</v>
      </c>
      <c r="AE4" s="44" t="s">
        <v>95</v>
      </c>
      <c r="AF4" s="44" t="s">
        <v>95</v>
      </c>
      <c r="AG4" s="44" t="s">
        <v>95</v>
      </c>
      <c r="AH4" s="44" t="s">
        <v>95</v>
      </c>
      <c r="AI4" s="44" t="s">
        <v>95</v>
      </c>
      <c r="AJ4" s="44" t="s">
        <v>95</v>
      </c>
      <c r="AK4" s="44" t="s">
        <v>95</v>
      </c>
      <c r="AL4" s="44" t="s">
        <v>95</v>
      </c>
      <c r="AM4" s="44" t="s">
        <v>95</v>
      </c>
      <c r="AN4" s="44" t="s">
        <v>95</v>
      </c>
      <c r="AO4" s="44" t="s">
        <v>95</v>
      </c>
      <c r="AP4" s="44" t="s">
        <v>95</v>
      </c>
      <c r="AQ4" s="44" t="s">
        <v>95</v>
      </c>
      <c r="AR4" s="44" t="s">
        <v>95</v>
      </c>
      <c r="AS4" s="44" t="s">
        <v>95</v>
      </c>
      <c r="AT4" s="44" t="s">
        <v>95</v>
      </c>
      <c r="AU4" s="44" t="s">
        <v>95</v>
      </c>
      <c r="AV4" s="44" t="s">
        <v>95</v>
      </c>
      <c r="AW4" s="44" t="s">
        <v>95</v>
      </c>
      <c r="AX4" s="44" t="s">
        <v>95</v>
      </c>
      <c r="AY4" s="44" t="s">
        <v>95</v>
      </c>
      <c r="AZ4" s="44" t="s">
        <v>95</v>
      </c>
      <c r="BA4" s="44" t="s">
        <v>95</v>
      </c>
      <c r="BB4" s="44" t="s">
        <v>95</v>
      </c>
      <c r="BC4" s="44" t="s">
        <v>95</v>
      </c>
      <c r="BD4" s="44" t="s">
        <v>95</v>
      </c>
      <c r="BE4" s="44" t="s">
        <v>95</v>
      </c>
      <c r="BF4" s="44" t="s">
        <v>95</v>
      </c>
      <c r="BG4" s="44" t="s">
        <v>95</v>
      </c>
      <c r="BH4" s="46" t="s">
        <v>95</v>
      </c>
    </row>
    <row r="5" spans="1:60" x14ac:dyDescent="0.15">
      <c r="A5">
        <v>1</v>
      </c>
      <c r="B5" s="3" t="s">
        <v>93</v>
      </c>
      <c r="C5" s="12"/>
      <c r="D5" s="12"/>
      <c r="E5" s="12"/>
      <c r="F5" s="12"/>
      <c r="G5" s="12"/>
      <c r="H5" s="12"/>
      <c r="I5" s="12"/>
      <c r="J5" s="12"/>
      <c r="K5" s="12"/>
      <c r="L5" s="12">
        <v>1</v>
      </c>
      <c r="M5" s="12"/>
      <c r="N5" s="12">
        <v>0.9</v>
      </c>
      <c r="O5" s="12">
        <v>0.9</v>
      </c>
      <c r="P5" s="12">
        <v>0.9</v>
      </c>
      <c r="Q5" s="12">
        <v>0.9</v>
      </c>
      <c r="R5" s="12">
        <v>0.9</v>
      </c>
      <c r="S5" s="12">
        <v>0.9</v>
      </c>
      <c r="T5" s="12" t="s">
        <v>97</v>
      </c>
      <c r="U5" s="12"/>
      <c r="V5" s="12" t="s">
        <v>97</v>
      </c>
      <c r="W5" s="12" t="s">
        <v>97</v>
      </c>
      <c r="X5" s="12"/>
      <c r="Y5" s="12" t="s">
        <v>97</v>
      </c>
      <c r="Z5" s="12" t="s">
        <v>97</v>
      </c>
      <c r="AA5" s="12" t="s">
        <v>97</v>
      </c>
      <c r="AB5" s="12" t="s">
        <v>97</v>
      </c>
      <c r="AC5" s="12" t="s">
        <v>97</v>
      </c>
      <c r="AD5" s="12" t="s">
        <v>97</v>
      </c>
      <c r="AE5" s="12" t="s">
        <v>97</v>
      </c>
      <c r="AF5" s="12" t="s">
        <v>97</v>
      </c>
      <c r="AG5" s="12" t="s">
        <v>97</v>
      </c>
      <c r="AH5" s="12" t="s">
        <v>97</v>
      </c>
      <c r="AI5" s="12" t="s">
        <v>97</v>
      </c>
      <c r="AJ5" s="12" t="s">
        <v>97</v>
      </c>
      <c r="AK5" s="12" t="s">
        <v>97</v>
      </c>
      <c r="AL5" s="12" t="s">
        <v>97</v>
      </c>
      <c r="AM5" s="12" t="s">
        <v>97</v>
      </c>
      <c r="AN5" s="12" t="s">
        <v>97</v>
      </c>
      <c r="AO5" s="12" t="s">
        <v>97</v>
      </c>
      <c r="AP5" s="12" t="s">
        <v>97</v>
      </c>
      <c r="AQ5" s="12"/>
      <c r="AR5" s="12" t="s">
        <v>97</v>
      </c>
      <c r="AS5" s="12"/>
      <c r="AT5" s="38"/>
      <c r="AU5" s="12"/>
      <c r="AV5" s="12"/>
      <c r="AW5" s="12" t="s">
        <v>97</v>
      </c>
      <c r="AX5" s="12" t="s">
        <v>97</v>
      </c>
      <c r="AY5" s="12" t="s">
        <v>97</v>
      </c>
      <c r="AZ5" s="12" t="s">
        <v>97</v>
      </c>
      <c r="BA5" s="12" t="s">
        <v>97</v>
      </c>
      <c r="BB5" s="12" t="s">
        <v>97</v>
      </c>
      <c r="BC5" s="12" t="s">
        <v>97</v>
      </c>
      <c r="BD5" s="12" t="s">
        <v>97</v>
      </c>
      <c r="BE5" s="12" t="s">
        <v>97</v>
      </c>
      <c r="BF5" s="12" t="s">
        <v>97</v>
      </c>
      <c r="BG5" s="12" t="s">
        <v>97</v>
      </c>
      <c r="BH5" s="26" t="s">
        <v>97</v>
      </c>
    </row>
    <row r="6" spans="1:60" x14ac:dyDescent="0.15">
      <c r="A6">
        <v>2</v>
      </c>
      <c r="B6" s="3" t="s">
        <v>71</v>
      </c>
      <c r="C6" s="12"/>
      <c r="D6" s="12"/>
      <c r="E6" s="12"/>
      <c r="F6" s="12"/>
      <c r="G6" s="12"/>
      <c r="H6" s="12"/>
      <c r="I6" s="12"/>
      <c r="J6" s="12"/>
      <c r="K6" s="12"/>
      <c r="L6" s="12" t="s">
        <v>97</v>
      </c>
      <c r="M6" s="12"/>
      <c r="N6" s="12" t="s">
        <v>97</v>
      </c>
      <c r="O6" s="12" t="s">
        <v>97</v>
      </c>
      <c r="P6" s="12" t="s">
        <v>97</v>
      </c>
      <c r="Q6" s="12" t="s">
        <v>97</v>
      </c>
      <c r="R6" s="12" t="s">
        <v>97</v>
      </c>
      <c r="S6" s="12" t="s">
        <v>98</v>
      </c>
      <c r="T6" s="12" t="s">
        <v>97</v>
      </c>
      <c r="U6" s="12"/>
      <c r="V6" s="12"/>
      <c r="W6" s="12"/>
      <c r="X6" s="12"/>
      <c r="Y6" s="12" t="s">
        <v>97</v>
      </c>
      <c r="Z6" s="12" t="s">
        <v>97</v>
      </c>
      <c r="AA6" s="12" t="s">
        <v>97</v>
      </c>
      <c r="AB6" s="12" t="s">
        <v>97</v>
      </c>
      <c r="AC6" s="12" t="s">
        <v>97</v>
      </c>
      <c r="AD6" s="12" t="s">
        <v>97</v>
      </c>
      <c r="AE6" s="12" t="s">
        <v>97</v>
      </c>
      <c r="AF6" s="12" t="s">
        <v>97</v>
      </c>
      <c r="AG6" s="12" t="s">
        <v>97</v>
      </c>
      <c r="AH6" s="12" t="s">
        <v>97</v>
      </c>
      <c r="AI6" s="12" t="s">
        <v>97</v>
      </c>
      <c r="AJ6" s="12" t="s">
        <v>97</v>
      </c>
      <c r="AK6" s="12" t="s">
        <v>97</v>
      </c>
      <c r="AL6" s="12" t="s">
        <v>97</v>
      </c>
      <c r="AM6" s="12" t="s">
        <v>97</v>
      </c>
      <c r="AN6" s="12" t="s">
        <v>97</v>
      </c>
      <c r="AO6" s="12" t="s">
        <v>97</v>
      </c>
      <c r="AP6" s="12" t="s">
        <v>97</v>
      </c>
      <c r="AQ6" s="12"/>
      <c r="AR6" s="12" t="s">
        <v>97</v>
      </c>
      <c r="AS6" s="12"/>
      <c r="AT6" s="38"/>
      <c r="AU6" s="12"/>
      <c r="AV6" s="12"/>
      <c r="AW6" s="12" t="s">
        <v>97</v>
      </c>
      <c r="AX6" s="12" t="s">
        <v>97</v>
      </c>
      <c r="AY6" s="12" t="s">
        <v>97</v>
      </c>
      <c r="AZ6" s="12" t="s">
        <v>97</v>
      </c>
      <c r="BA6" s="12" t="s">
        <v>97</v>
      </c>
      <c r="BB6" s="12" t="s">
        <v>97</v>
      </c>
      <c r="BC6" s="12" t="s">
        <v>97</v>
      </c>
      <c r="BD6" s="12" t="s">
        <v>97</v>
      </c>
      <c r="BE6" s="12" t="s">
        <v>97</v>
      </c>
      <c r="BF6" s="12" t="s">
        <v>97</v>
      </c>
      <c r="BG6" s="12" t="s">
        <v>97</v>
      </c>
      <c r="BH6" s="26" t="s">
        <v>97</v>
      </c>
    </row>
    <row r="7" spans="1:60" x14ac:dyDescent="0.15">
      <c r="A7">
        <v>3</v>
      </c>
      <c r="B7" s="3" t="s">
        <v>70</v>
      </c>
      <c r="C7" s="12"/>
      <c r="D7" s="12"/>
      <c r="E7" s="12"/>
      <c r="F7" s="12"/>
      <c r="G7" s="12"/>
      <c r="H7" s="12"/>
      <c r="I7" s="12"/>
      <c r="J7" s="12"/>
      <c r="K7" s="12"/>
      <c r="L7" s="12">
        <v>27.2</v>
      </c>
      <c r="M7" s="12"/>
      <c r="N7" s="12">
        <v>27.8</v>
      </c>
      <c r="O7" s="12">
        <v>23.7</v>
      </c>
      <c r="P7" s="12">
        <v>22.7</v>
      </c>
      <c r="Q7" s="12">
        <v>51.4</v>
      </c>
      <c r="R7" s="12">
        <v>28.4</v>
      </c>
      <c r="S7" s="12">
        <v>26.1</v>
      </c>
      <c r="T7" s="12">
        <v>46.9</v>
      </c>
      <c r="U7" s="12">
        <v>42.4</v>
      </c>
      <c r="V7" s="12">
        <v>36.200000000000003</v>
      </c>
      <c r="W7" s="12">
        <v>48.5</v>
      </c>
      <c r="X7" s="12">
        <v>34.6</v>
      </c>
      <c r="Y7" s="12">
        <v>35.6</v>
      </c>
      <c r="Z7" s="12">
        <v>40.700000000000003</v>
      </c>
      <c r="AA7" s="12">
        <v>39.799999999999997</v>
      </c>
      <c r="AB7" s="12">
        <v>41.4</v>
      </c>
      <c r="AC7" s="12">
        <v>31.3</v>
      </c>
      <c r="AD7" s="12">
        <v>28</v>
      </c>
      <c r="AE7" s="12">
        <v>24.7</v>
      </c>
      <c r="AF7" s="12">
        <v>24.1</v>
      </c>
      <c r="AG7" s="12">
        <v>22.7</v>
      </c>
      <c r="AH7" s="12">
        <v>23.1</v>
      </c>
      <c r="AI7" s="12">
        <v>23.9</v>
      </c>
      <c r="AJ7" s="12">
        <v>24.6</v>
      </c>
      <c r="AK7" s="12">
        <v>24.2</v>
      </c>
      <c r="AL7" s="12">
        <v>20.9</v>
      </c>
      <c r="AM7" s="12">
        <v>19.7</v>
      </c>
      <c r="AN7" s="12">
        <v>20.6</v>
      </c>
      <c r="AO7" s="12">
        <v>20.9</v>
      </c>
      <c r="AP7" s="12">
        <v>23.5</v>
      </c>
      <c r="AQ7" s="12">
        <v>16.600000000000001</v>
      </c>
      <c r="AR7" s="12">
        <v>18</v>
      </c>
      <c r="AS7" s="12">
        <v>17.7</v>
      </c>
      <c r="AT7" s="38">
        <v>14.1</v>
      </c>
      <c r="AU7" s="12">
        <v>12.7</v>
      </c>
      <c r="AV7" s="12">
        <v>12.5</v>
      </c>
      <c r="AW7" s="12">
        <v>11.5</v>
      </c>
      <c r="AX7" s="12">
        <v>11.5</v>
      </c>
      <c r="AY7" s="12">
        <v>10.8</v>
      </c>
      <c r="AZ7" s="12">
        <v>12</v>
      </c>
      <c r="BA7" s="12">
        <v>11.4</v>
      </c>
      <c r="BB7" s="12">
        <v>11.7</v>
      </c>
      <c r="BC7" s="12">
        <v>12.1</v>
      </c>
      <c r="BD7" s="12">
        <v>12</v>
      </c>
      <c r="BE7" s="12">
        <v>12</v>
      </c>
      <c r="BF7" s="12">
        <v>12.1</v>
      </c>
      <c r="BG7" s="12">
        <v>10.5</v>
      </c>
      <c r="BH7" s="26">
        <v>11.3</v>
      </c>
    </row>
    <row r="8" spans="1:60" x14ac:dyDescent="0.15">
      <c r="A8">
        <v>4</v>
      </c>
      <c r="B8" s="3" t="s">
        <v>68</v>
      </c>
      <c r="C8" s="12"/>
      <c r="D8" s="12"/>
      <c r="E8" s="12"/>
      <c r="F8" s="12"/>
      <c r="G8" s="12"/>
      <c r="H8" s="12"/>
      <c r="I8" s="12"/>
      <c r="J8" s="12"/>
      <c r="K8" s="12"/>
      <c r="L8" s="12">
        <v>244</v>
      </c>
      <c r="M8" s="12"/>
      <c r="N8" s="12">
        <v>242.7</v>
      </c>
      <c r="O8" s="12">
        <v>238.5</v>
      </c>
      <c r="P8" s="12">
        <v>242.6</v>
      </c>
      <c r="Q8" s="12">
        <v>248.2</v>
      </c>
      <c r="R8" s="12">
        <v>252.3</v>
      </c>
      <c r="S8" s="12">
        <v>233.1</v>
      </c>
      <c r="T8" s="12">
        <v>225.4</v>
      </c>
      <c r="U8" s="12">
        <v>669</v>
      </c>
      <c r="V8" s="12">
        <v>267.60000000000002</v>
      </c>
      <c r="W8" s="12">
        <v>228.3</v>
      </c>
      <c r="X8" s="12">
        <v>309.5</v>
      </c>
      <c r="Y8" s="12">
        <v>263.8</v>
      </c>
      <c r="Z8" s="12">
        <v>281.3</v>
      </c>
      <c r="AA8" s="12">
        <v>265.10000000000002</v>
      </c>
      <c r="AB8" s="12">
        <v>282.39999999999998</v>
      </c>
      <c r="AC8" s="12">
        <v>256.2</v>
      </c>
      <c r="AD8" s="12">
        <v>238.5</v>
      </c>
      <c r="AE8" s="12">
        <v>115.4</v>
      </c>
      <c r="AF8" s="12">
        <v>111.7</v>
      </c>
      <c r="AG8" s="12">
        <v>111.3</v>
      </c>
      <c r="AH8" s="12">
        <v>113.6</v>
      </c>
      <c r="AI8" s="12">
        <v>109.3</v>
      </c>
      <c r="AJ8" s="12">
        <v>111.5</v>
      </c>
      <c r="AK8" s="12">
        <v>99.2</v>
      </c>
      <c r="AL8" s="12">
        <v>97.5</v>
      </c>
      <c r="AM8" s="12">
        <v>97.3</v>
      </c>
      <c r="AN8" s="12">
        <v>94.2</v>
      </c>
      <c r="AO8" s="12">
        <v>108.1</v>
      </c>
      <c r="AP8" s="12">
        <v>103</v>
      </c>
      <c r="AQ8" s="12">
        <v>93.9</v>
      </c>
      <c r="AR8" s="12">
        <v>87.8</v>
      </c>
      <c r="AS8" s="12">
        <v>87.2</v>
      </c>
      <c r="AT8" s="38">
        <v>91.7</v>
      </c>
      <c r="AU8" s="12">
        <v>90.4</v>
      </c>
      <c r="AV8" s="12">
        <v>88.9</v>
      </c>
      <c r="AW8" s="12">
        <v>44.5</v>
      </c>
      <c r="AX8" s="12">
        <v>63</v>
      </c>
      <c r="AY8" s="12">
        <v>59.1</v>
      </c>
      <c r="AZ8" s="12">
        <v>57.8</v>
      </c>
      <c r="BA8" s="12">
        <v>56.1</v>
      </c>
      <c r="BB8" s="12">
        <v>54.1</v>
      </c>
      <c r="BC8" s="12">
        <v>53.3</v>
      </c>
      <c r="BD8" s="12">
        <v>53.6</v>
      </c>
      <c r="BE8" s="12">
        <v>53.6</v>
      </c>
      <c r="BF8" s="12">
        <v>52.7</v>
      </c>
      <c r="BG8" s="12">
        <v>51.3</v>
      </c>
      <c r="BH8" s="26">
        <v>50.7</v>
      </c>
    </row>
    <row r="9" spans="1:60" x14ac:dyDescent="0.15">
      <c r="A9">
        <v>5</v>
      </c>
      <c r="B9" s="3" t="s">
        <v>73</v>
      </c>
      <c r="C9" s="12"/>
      <c r="D9" s="12">
        <v>471</v>
      </c>
      <c r="E9" s="12"/>
      <c r="F9" s="12"/>
      <c r="G9" s="12"/>
      <c r="H9" s="12"/>
      <c r="I9" s="12"/>
      <c r="J9" s="12"/>
      <c r="K9" s="12"/>
      <c r="L9" s="12">
        <v>23</v>
      </c>
      <c r="M9" s="12"/>
      <c r="N9" s="12">
        <v>21.5</v>
      </c>
      <c r="O9" s="12">
        <v>25.3</v>
      </c>
      <c r="P9" s="12">
        <v>34.4</v>
      </c>
      <c r="Q9" s="12">
        <v>82.9</v>
      </c>
      <c r="R9" s="12">
        <v>21.9</v>
      </c>
      <c r="S9" s="12">
        <v>26.3</v>
      </c>
      <c r="T9" s="12">
        <v>23</v>
      </c>
      <c r="U9" s="12">
        <v>23.3</v>
      </c>
      <c r="V9" s="12">
        <v>24</v>
      </c>
      <c r="W9" s="12">
        <v>29</v>
      </c>
      <c r="X9" s="12">
        <v>24.8</v>
      </c>
      <c r="Y9" s="12">
        <v>11.3</v>
      </c>
      <c r="Z9" s="12">
        <v>12.5</v>
      </c>
      <c r="AA9" s="12">
        <v>12.1</v>
      </c>
      <c r="AB9" s="12">
        <v>10.199999999999999</v>
      </c>
      <c r="AC9" s="12">
        <v>9.1</v>
      </c>
      <c r="AD9" s="12">
        <v>5</v>
      </c>
      <c r="AE9" s="12">
        <v>9.1</v>
      </c>
      <c r="AF9" s="12">
        <v>9</v>
      </c>
      <c r="AG9" s="12">
        <v>6.8</v>
      </c>
      <c r="AH9" s="12">
        <v>6.1</v>
      </c>
      <c r="AI9" s="12">
        <v>6.6</v>
      </c>
      <c r="AJ9" s="12">
        <v>6.2</v>
      </c>
      <c r="AK9" s="12">
        <v>5.4</v>
      </c>
      <c r="AL9" s="12">
        <v>6.2</v>
      </c>
      <c r="AM9" s="12">
        <v>5.5</v>
      </c>
      <c r="AN9" s="12">
        <v>5.5</v>
      </c>
      <c r="AO9" s="12">
        <v>5.5</v>
      </c>
      <c r="AP9" s="12">
        <v>4.5</v>
      </c>
      <c r="AQ9" s="12">
        <v>1.4</v>
      </c>
      <c r="AR9" s="12">
        <v>2.8</v>
      </c>
      <c r="AS9" s="12">
        <v>2.7</v>
      </c>
      <c r="AT9" s="38">
        <v>2.2999999999999998</v>
      </c>
      <c r="AU9" s="12">
        <v>2.2000000000000002</v>
      </c>
      <c r="AV9" s="12">
        <v>2.1</v>
      </c>
      <c r="AW9" s="12">
        <v>1.8</v>
      </c>
      <c r="AX9" s="12">
        <v>1.8</v>
      </c>
      <c r="AY9" s="12">
        <v>1.8</v>
      </c>
      <c r="AZ9" s="12">
        <v>1.8</v>
      </c>
      <c r="BA9" s="12">
        <v>1.8</v>
      </c>
      <c r="BB9" s="12">
        <v>1.7</v>
      </c>
      <c r="BC9" s="12">
        <v>1.8</v>
      </c>
      <c r="BD9" s="12">
        <v>1.8</v>
      </c>
      <c r="BE9" s="12">
        <v>1.9</v>
      </c>
      <c r="BF9" s="12">
        <v>1.8</v>
      </c>
      <c r="BG9" s="12">
        <v>1.7</v>
      </c>
      <c r="BH9" s="26">
        <v>1.6</v>
      </c>
    </row>
    <row r="10" spans="1:60" x14ac:dyDescent="0.15">
      <c r="A10">
        <v>6</v>
      </c>
      <c r="B10" s="3" t="s">
        <v>72</v>
      </c>
      <c r="C10" s="12"/>
      <c r="D10" s="12">
        <v>2093</v>
      </c>
      <c r="E10" s="12"/>
      <c r="F10" s="12"/>
      <c r="G10" s="12"/>
      <c r="H10" s="12"/>
      <c r="I10" s="12"/>
      <c r="J10" s="12"/>
      <c r="K10" s="12"/>
      <c r="L10" s="12">
        <v>174.1</v>
      </c>
      <c r="M10" s="12"/>
      <c r="N10" s="12">
        <v>148.4</v>
      </c>
      <c r="O10" s="12">
        <v>154.19999999999999</v>
      </c>
      <c r="P10" s="12">
        <v>162.80000000000001</v>
      </c>
      <c r="Q10" s="12">
        <v>150.30000000000001</v>
      </c>
      <c r="R10" s="12">
        <v>148.69999999999999</v>
      </c>
      <c r="S10" s="12">
        <v>144.4</v>
      </c>
      <c r="T10" s="12">
        <v>86.8</v>
      </c>
      <c r="U10" s="12">
        <v>126.3</v>
      </c>
      <c r="V10" s="12">
        <v>121.2</v>
      </c>
      <c r="W10" s="12">
        <v>112.8</v>
      </c>
      <c r="X10" s="12">
        <v>95.3</v>
      </c>
      <c r="Y10" s="12">
        <v>74.599999999999994</v>
      </c>
      <c r="Z10" s="12">
        <v>75.099999999999994</v>
      </c>
      <c r="AA10" s="12">
        <v>67.8</v>
      </c>
      <c r="AB10" s="12">
        <v>69</v>
      </c>
      <c r="AC10" s="12">
        <v>63.6</v>
      </c>
      <c r="AD10" s="12">
        <v>64.099999999999994</v>
      </c>
      <c r="AE10" s="12">
        <v>53.1</v>
      </c>
      <c r="AF10" s="12">
        <v>53.3</v>
      </c>
      <c r="AG10" s="12">
        <v>51.2</v>
      </c>
      <c r="AH10" s="12">
        <v>49.4</v>
      </c>
      <c r="AI10" s="12">
        <v>49.8</v>
      </c>
      <c r="AJ10" s="12">
        <v>39</v>
      </c>
      <c r="AK10" s="12">
        <v>45.1</v>
      </c>
      <c r="AL10" s="12">
        <v>43.6</v>
      </c>
      <c r="AM10" s="12">
        <v>39.6</v>
      </c>
      <c r="AN10" s="12">
        <v>34.799999999999997</v>
      </c>
      <c r="AO10" s="12">
        <v>35.299999999999997</v>
      </c>
      <c r="AP10" s="12">
        <v>33</v>
      </c>
      <c r="AQ10" s="12">
        <v>30.6</v>
      </c>
      <c r="AR10" s="12">
        <v>29.2</v>
      </c>
      <c r="AS10" s="12">
        <v>25.4</v>
      </c>
      <c r="AT10" s="38">
        <v>23.3</v>
      </c>
      <c r="AU10" s="12">
        <v>20.9</v>
      </c>
      <c r="AV10" s="12">
        <v>17.399999999999999</v>
      </c>
      <c r="AW10" s="12">
        <v>14</v>
      </c>
      <c r="AX10" s="12">
        <v>15</v>
      </c>
      <c r="AY10" s="12">
        <v>13.6</v>
      </c>
      <c r="AZ10" s="12">
        <v>12.5</v>
      </c>
      <c r="BA10" s="12">
        <v>11.5</v>
      </c>
      <c r="BB10" s="12">
        <v>10.5</v>
      </c>
      <c r="BC10" s="12">
        <v>11</v>
      </c>
      <c r="BD10" s="12">
        <v>10.199999999999999</v>
      </c>
      <c r="BE10" s="12">
        <v>9.1999999999999993</v>
      </c>
      <c r="BF10" s="12">
        <v>9.1999999999999993</v>
      </c>
      <c r="BG10" s="12">
        <v>6.8</v>
      </c>
      <c r="BH10" s="26">
        <v>5.9</v>
      </c>
    </row>
    <row r="11" spans="1:60" x14ac:dyDescent="0.15">
      <c r="A11">
        <v>7</v>
      </c>
      <c r="B11" s="3" t="s">
        <v>69</v>
      </c>
      <c r="C11" s="12"/>
      <c r="D11" s="12">
        <v>4376</v>
      </c>
      <c r="E11" s="12"/>
      <c r="F11" s="12"/>
      <c r="G11" s="12"/>
      <c r="H11" s="12"/>
      <c r="I11" s="12"/>
      <c r="J11" s="12"/>
      <c r="K11" s="12"/>
      <c r="L11" s="12">
        <v>189.5</v>
      </c>
      <c r="M11" s="12"/>
      <c r="N11" s="12">
        <v>225.9</v>
      </c>
      <c r="O11" s="12">
        <v>224.7</v>
      </c>
      <c r="P11" s="12">
        <v>208.2</v>
      </c>
      <c r="Q11" s="12">
        <v>228.7</v>
      </c>
      <c r="R11" s="12">
        <v>233.4</v>
      </c>
      <c r="S11" s="12">
        <v>319.5</v>
      </c>
      <c r="T11" s="12">
        <v>194.6</v>
      </c>
      <c r="U11" s="12">
        <v>197.5</v>
      </c>
      <c r="V11" s="12">
        <v>175.3</v>
      </c>
      <c r="W11" s="12">
        <v>178.4</v>
      </c>
      <c r="X11" s="12">
        <v>248</v>
      </c>
      <c r="Y11" s="12">
        <v>239</v>
      </c>
      <c r="Z11" s="12">
        <v>306.3</v>
      </c>
      <c r="AA11" s="12">
        <v>431</v>
      </c>
      <c r="AB11" s="12">
        <v>466.6</v>
      </c>
      <c r="AC11" s="12">
        <v>178.2</v>
      </c>
      <c r="AD11" s="12">
        <v>178.8</v>
      </c>
      <c r="AE11" s="12">
        <v>175.4</v>
      </c>
      <c r="AF11" s="12">
        <v>178.4</v>
      </c>
      <c r="AG11" s="12">
        <v>199.9</v>
      </c>
      <c r="AH11" s="12">
        <v>195.8</v>
      </c>
      <c r="AI11" s="12">
        <v>194.1</v>
      </c>
      <c r="AJ11" s="12">
        <v>193.4</v>
      </c>
      <c r="AK11" s="12">
        <v>192.2</v>
      </c>
      <c r="AL11" s="12">
        <v>283.10000000000002</v>
      </c>
      <c r="AM11" s="12">
        <v>240.8</v>
      </c>
      <c r="AN11" s="12">
        <v>239.9</v>
      </c>
      <c r="AO11" s="12">
        <v>200.1</v>
      </c>
      <c r="AP11" s="12">
        <v>156.6</v>
      </c>
      <c r="AQ11" s="12">
        <v>148.80000000000001</v>
      </c>
      <c r="AR11" s="12">
        <v>121.3</v>
      </c>
      <c r="AS11" s="12">
        <v>147.9</v>
      </c>
      <c r="AT11" s="38">
        <v>102.6</v>
      </c>
      <c r="AU11" s="12">
        <v>85.6</v>
      </c>
      <c r="AV11" s="12">
        <v>84.8</v>
      </c>
      <c r="AW11" s="12">
        <v>84.4</v>
      </c>
      <c r="AX11" s="12">
        <v>74.099999999999994</v>
      </c>
      <c r="AY11" s="12">
        <v>76.2</v>
      </c>
      <c r="AZ11" s="12">
        <v>73.099999999999994</v>
      </c>
      <c r="BA11" s="12">
        <v>71.8</v>
      </c>
      <c r="BB11" s="12">
        <v>71.099999999999994</v>
      </c>
      <c r="BC11" s="12">
        <v>71.7</v>
      </c>
      <c r="BD11" s="12">
        <v>65.2</v>
      </c>
      <c r="BE11" s="12">
        <v>63.4</v>
      </c>
      <c r="BF11" s="12">
        <v>61</v>
      </c>
      <c r="BG11" s="12">
        <v>56.5</v>
      </c>
      <c r="BH11" s="26">
        <v>66.099999999999994</v>
      </c>
    </row>
    <row r="12" spans="1:60" x14ac:dyDescent="0.15">
      <c r="A12">
        <v>8</v>
      </c>
      <c r="B12" s="3" t="s">
        <v>58</v>
      </c>
      <c r="C12" s="12"/>
      <c r="D12" s="12"/>
      <c r="E12" s="12"/>
      <c r="F12" s="12"/>
      <c r="G12" s="12"/>
      <c r="H12" s="12"/>
      <c r="I12" s="12"/>
      <c r="J12" s="12"/>
      <c r="K12" s="12"/>
      <c r="L12" s="12">
        <v>3128.1</v>
      </c>
      <c r="M12" s="12"/>
      <c r="N12" s="12">
        <v>3101.3</v>
      </c>
      <c r="O12" s="12">
        <v>3113.5</v>
      </c>
      <c r="P12" s="12">
        <v>2903.8</v>
      </c>
      <c r="Q12" s="12">
        <v>2673.7</v>
      </c>
      <c r="R12" s="12">
        <v>2696.4</v>
      </c>
      <c r="S12" s="12">
        <v>2681.6</v>
      </c>
      <c r="T12" s="12">
        <v>2723</v>
      </c>
      <c r="U12" s="12">
        <v>2435.1999999999998</v>
      </c>
      <c r="V12" s="12">
        <v>2364.9</v>
      </c>
      <c r="W12" s="12">
        <v>2137.1</v>
      </c>
      <c r="X12" s="12">
        <v>2144.3000000000002</v>
      </c>
      <c r="Y12" s="12">
        <v>1994.9</v>
      </c>
      <c r="Z12" s="12">
        <v>2213.5</v>
      </c>
      <c r="AA12" s="12">
        <v>2613.3000000000002</v>
      </c>
      <c r="AB12" s="12">
        <v>2392.4</v>
      </c>
      <c r="AC12" s="12">
        <v>2468.4</v>
      </c>
      <c r="AD12" s="12">
        <v>2424.1</v>
      </c>
      <c r="AE12" s="12">
        <v>2313.3000000000002</v>
      </c>
      <c r="AF12" s="12">
        <v>2344.1999999999998</v>
      </c>
      <c r="AG12" s="12">
        <v>2317.6999999999998</v>
      </c>
      <c r="AH12" s="12">
        <v>2338.3000000000002</v>
      </c>
      <c r="AI12" s="12">
        <v>2233.1999999999998</v>
      </c>
      <c r="AJ12" s="12">
        <v>2211.6999999999998</v>
      </c>
      <c r="AK12" s="12">
        <v>2272.3000000000002</v>
      </c>
      <c r="AL12" s="12">
        <v>3242.8</v>
      </c>
      <c r="AM12" s="12">
        <v>2275.1999999999998</v>
      </c>
      <c r="AN12" s="12">
        <v>2236.9</v>
      </c>
      <c r="AO12" s="12">
        <v>2243.9</v>
      </c>
      <c r="AP12" s="12">
        <v>2219.6999999999998</v>
      </c>
      <c r="AQ12" s="12">
        <v>2155.9</v>
      </c>
      <c r="AR12" s="12">
        <v>2130.6999999999998</v>
      </c>
      <c r="AS12" s="12">
        <v>2111.1999999999998</v>
      </c>
      <c r="AT12" s="38">
        <v>2100</v>
      </c>
      <c r="AU12" s="12">
        <v>2065.1999999999998</v>
      </c>
      <c r="AV12" s="12">
        <v>1979.3</v>
      </c>
      <c r="AW12" s="12">
        <v>1800.5</v>
      </c>
      <c r="AX12" s="12">
        <v>1412.9</v>
      </c>
      <c r="AY12" s="12">
        <v>1353.8</v>
      </c>
      <c r="AZ12" s="12">
        <v>1328.3</v>
      </c>
      <c r="BA12" s="12">
        <v>1273.8</v>
      </c>
      <c r="BB12" s="12">
        <v>1244.8</v>
      </c>
      <c r="BC12" s="12">
        <v>1229.5</v>
      </c>
      <c r="BD12" s="12">
        <v>1192.2</v>
      </c>
      <c r="BE12" s="12">
        <v>1163.5</v>
      </c>
      <c r="BF12" s="12">
        <v>1193.7</v>
      </c>
      <c r="BG12" s="12">
        <v>1148.5999999999999</v>
      </c>
      <c r="BH12" s="26">
        <v>1128.5999999999999</v>
      </c>
    </row>
    <row r="13" spans="1:60" x14ac:dyDescent="0.15">
      <c r="A13">
        <v>9</v>
      </c>
      <c r="B13" s="3" t="s">
        <v>59</v>
      </c>
      <c r="C13" s="12"/>
      <c r="D13" s="12">
        <v>3942</v>
      </c>
      <c r="E13" s="12"/>
      <c r="F13" s="12"/>
      <c r="G13" s="12"/>
      <c r="H13" s="12"/>
      <c r="I13" s="12"/>
      <c r="J13" s="12"/>
      <c r="K13" s="12"/>
      <c r="L13" s="12">
        <v>599.70000000000005</v>
      </c>
      <c r="M13" s="12"/>
      <c r="N13" s="12">
        <v>483.6</v>
      </c>
      <c r="O13" s="12">
        <v>435</v>
      </c>
      <c r="P13" s="12">
        <v>395.9</v>
      </c>
      <c r="Q13" s="12">
        <v>429.5</v>
      </c>
      <c r="R13" s="12">
        <v>413.8</v>
      </c>
      <c r="S13" s="12">
        <v>398.3</v>
      </c>
      <c r="T13" s="12">
        <v>387.7</v>
      </c>
      <c r="U13" s="12">
        <v>588.29999999999995</v>
      </c>
      <c r="V13" s="12">
        <v>458.3</v>
      </c>
      <c r="W13" s="12">
        <v>400.9</v>
      </c>
      <c r="X13" s="12">
        <v>380</v>
      </c>
      <c r="Y13" s="12">
        <v>403.5</v>
      </c>
      <c r="Z13" s="12">
        <v>376.8</v>
      </c>
      <c r="AA13" s="12">
        <v>355.3</v>
      </c>
      <c r="AB13" s="12">
        <v>361.7</v>
      </c>
      <c r="AC13" s="12">
        <v>471.5</v>
      </c>
      <c r="AD13" s="12">
        <v>376</v>
      </c>
      <c r="AE13" s="12">
        <v>371</v>
      </c>
      <c r="AF13" s="12">
        <v>378.7</v>
      </c>
      <c r="AG13" s="12">
        <v>430.9</v>
      </c>
      <c r="AH13" s="12">
        <v>472.1</v>
      </c>
      <c r="AI13" s="12">
        <v>395</v>
      </c>
      <c r="AJ13" s="12">
        <v>398.2</v>
      </c>
      <c r="AK13" s="12">
        <v>429.5</v>
      </c>
      <c r="AL13" s="12">
        <v>399.9</v>
      </c>
      <c r="AM13" s="12">
        <v>409.7</v>
      </c>
      <c r="AN13" s="12">
        <v>396.8</v>
      </c>
      <c r="AO13" s="12">
        <v>374.1</v>
      </c>
      <c r="AP13" s="12">
        <v>375</v>
      </c>
      <c r="AQ13" s="12">
        <v>377.4</v>
      </c>
      <c r="AR13" s="12">
        <v>383</v>
      </c>
      <c r="AS13" s="12">
        <v>390.6</v>
      </c>
      <c r="AT13" s="38">
        <v>385.5</v>
      </c>
      <c r="AU13" s="12">
        <v>373.3</v>
      </c>
      <c r="AV13" s="12">
        <v>372.4</v>
      </c>
      <c r="AW13" s="12">
        <v>399</v>
      </c>
      <c r="AX13" s="12">
        <v>279.89999999999998</v>
      </c>
      <c r="AY13" s="12">
        <v>282</v>
      </c>
      <c r="AZ13" s="12">
        <v>282.3</v>
      </c>
      <c r="BA13" s="12">
        <v>291.2</v>
      </c>
      <c r="BB13" s="12">
        <v>289.39999999999998</v>
      </c>
      <c r="BC13" s="12">
        <v>287.2</v>
      </c>
      <c r="BD13" s="12">
        <v>286.5</v>
      </c>
      <c r="BE13" s="12">
        <v>284.39999999999998</v>
      </c>
      <c r="BF13" s="12">
        <v>283.5</v>
      </c>
      <c r="BG13" s="12">
        <v>274.10000000000002</v>
      </c>
      <c r="BH13" s="26">
        <v>284.39999999999998</v>
      </c>
    </row>
    <row r="14" spans="1:60" x14ac:dyDescent="0.15">
      <c r="A14">
        <v>10</v>
      </c>
      <c r="B14" s="3" t="s">
        <v>56</v>
      </c>
      <c r="C14" s="12"/>
      <c r="D14" s="12"/>
      <c r="E14" s="12"/>
      <c r="F14" s="12"/>
      <c r="G14" s="12"/>
      <c r="H14" s="12"/>
      <c r="I14" s="12"/>
      <c r="J14" s="12"/>
      <c r="K14" s="12"/>
      <c r="L14" s="12">
        <v>1992.9</v>
      </c>
      <c r="M14" s="12"/>
      <c r="N14" s="12">
        <v>1992.9</v>
      </c>
      <c r="O14" s="12">
        <v>85</v>
      </c>
      <c r="P14" s="12">
        <v>57.5</v>
      </c>
      <c r="Q14" s="12">
        <v>62.3</v>
      </c>
      <c r="R14" s="12">
        <v>52.1</v>
      </c>
      <c r="S14" s="12">
        <v>70.7</v>
      </c>
      <c r="T14" s="12">
        <v>54.2</v>
      </c>
      <c r="U14" s="12">
        <v>56.7</v>
      </c>
      <c r="V14" s="12">
        <v>64.400000000000006</v>
      </c>
      <c r="W14" s="12">
        <v>74.599999999999994</v>
      </c>
      <c r="X14" s="12">
        <v>68.599999999999994</v>
      </c>
      <c r="Y14" s="12">
        <v>67.7</v>
      </c>
      <c r="Z14" s="12">
        <v>66.3</v>
      </c>
      <c r="AA14" s="12">
        <v>65.099999999999994</v>
      </c>
      <c r="AB14" s="12">
        <v>63.7</v>
      </c>
      <c r="AC14" s="12">
        <v>62.1</v>
      </c>
      <c r="AD14" s="12">
        <v>61.1</v>
      </c>
      <c r="AE14" s="12">
        <v>60</v>
      </c>
      <c r="AF14" s="12">
        <v>69.8</v>
      </c>
      <c r="AG14" s="12">
        <v>69.7</v>
      </c>
      <c r="AH14" s="12">
        <v>72.8</v>
      </c>
      <c r="AI14" s="12">
        <v>84.8</v>
      </c>
      <c r="AJ14" s="12">
        <v>89.8</v>
      </c>
      <c r="AK14" s="12">
        <v>95.7</v>
      </c>
      <c r="AL14" s="12">
        <v>95.4</v>
      </c>
      <c r="AM14" s="12">
        <v>88.9</v>
      </c>
      <c r="AN14" s="12">
        <v>92.8</v>
      </c>
      <c r="AO14" s="12">
        <v>89.3</v>
      </c>
      <c r="AP14" s="12">
        <v>80.900000000000006</v>
      </c>
      <c r="AQ14" s="12">
        <v>82.6</v>
      </c>
      <c r="AR14" s="12">
        <v>66.8</v>
      </c>
      <c r="AS14" s="12">
        <v>67</v>
      </c>
      <c r="AT14" s="38">
        <v>115.6</v>
      </c>
      <c r="AU14" s="12">
        <v>117.4</v>
      </c>
      <c r="AV14" s="12">
        <v>118</v>
      </c>
      <c r="AW14" s="12">
        <v>116.3</v>
      </c>
      <c r="AX14" s="12">
        <v>85</v>
      </c>
      <c r="AY14" s="12">
        <v>89</v>
      </c>
      <c r="AZ14" s="12">
        <v>90.2</v>
      </c>
      <c r="BA14" s="12">
        <v>94.6</v>
      </c>
      <c r="BB14" s="12">
        <v>104.3</v>
      </c>
      <c r="BC14" s="12">
        <v>117.6</v>
      </c>
      <c r="BD14" s="12">
        <v>114.8</v>
      </c>
      <c r="BE14" s="12">
        <v>125.4</v>
      </c>
      <c r="BF14" s="12">
        <v>117.4</v>
      </c>
      <c r="BG14" s="12">
        <v>116.1</v>
      </c>
      <c r="BH14" s="26">
        <v>114.3</v>
      </c>
    </row>
    <row r="15" spans="1:60" x14ac:dyDescent="0.15">
      <c r="A15">
        <v>11</v>
      </c>
      <c r="B15" s="3" t="s">
        <v>55</v>
      </c>
      <c r="C15" s="12"/>
      <c r="D15" s="12">
        <v>25033</v>
      </c>
      <c r="E15" s="12"/>
      <c r="F15" s="12"/>
      <c r="G15" s="12"/>
      <c r="H15" s="12"/>
      <c r="I15" s="12"/>
      <c r="J15" s="12"/>
      <c r="K15" s="12"/>
      <c r="L15" s="12">
        <v>2027.5</v>
      </c>
      <c r="M15" s="12"/>
      <c r="N15" s="12">
        <v>2046</v>
      </c>
      <c r="O15" s="12">
        <v>1977.3</v>
      </c>
      <c r="P15" s="12">
        <v>1912.8</v>
      </c>
      <c r="Q15" s="12">
        <v>1832.8</v>
      </c>
      <c r="R15" s="12">
        <v>1789.5</v>
      </c>
      <c r="S15" s="12">
        <v>1791.5</v>
      </c>
      <c r="T15" s="12">
        <v>1701.2</v>
      </c>
      <c r="U15" s="12">
        <v>1710.4</v>
      </c>
      <c r="V15" s="12">
        <v>1668.6</v>
      </c>
      <c r="W15" s="12">
        <v>1772.1</v>
      </c>
      <c r="X15" s="12">
        <v>1780.5</v>
      </c>
      <c r="Y15" s="12">
        <v>1881</v>
      </c>
      <c r="Z15" s="12">
        <v>2091.5</v>
      </c>
      <c r="AA15" s="12">
        <v>2046</v>
      </c>
      <c r="AB15" s="12">
        <v>2054.1</v>
      </c>
      <c r="AC15" s="12">
        <v>2123.1999999999998</v>
      </c>
      <c r="AD15" s="12">
        <v>1927</v>
      </c>
      <c r="AE15" s="12">
        <v>1810.2</v>
      </c>
      <c r="AF15" s="12">
        <v>2242.5</v>
      </c>
      <c r="AG15" s="12">
        <v>2232.4</v>
      </c>
      <c r="AH15" s="12">
        <v>2227.3000000000002</v>
      </c>
      <c r="AI15" s="12">
        <v>1807.7</v>
      </c>
      <c r="AJ15" s="12">
        <v>1857.8</v>
      </c>
      <c r="AK15" s="12">
        <v>1844.8</v>
      </c>
      <c r="AL15" s="12">
        <v>1821.6</v>
      </c>
      <c r="AM15" s="12">
        <v>1826.4</v>
      </c>
      <c r="AN15" s="12">
        <v>1765.5</v>
      </c>
      <c r="AO15" s="12">
        <v>1702</v>
      </c>
      <c r="AP15" s="12">
        <v>1688.2</v>
      </c>
      <c r="AQ15" s="12">
        <v>1686.2</v>
      </c>
      <c r="AR15" s="12">
        <v>1715</v>
      </c>
      <c r="AS15" s="12">
        <v>1729.3</v>
      </c>
      <c r="AT15" s="38">
        <v>1596.6</v>
      </c>
      <c r="AU15" s="12">
        <v>1563.4</v>
      </c>
      <c r="AV15" s="12">
        <v>1583.3</v>
      </c>
      <c r="AW15" s="12">
        <v>1510.6</v>
      </c>
      <c r="AX15" s="12">
        <v>1300.3</v>
      </c>
      <c r="AY15" s="12">
        <v>1261.0999999999999</v>
      </c>
      <c r="AZ15" s="12">
        <v>1321.6</v>
      </c>
      <c r="BA15" s="12">
        <v>1330.7</v>
      </c>
      <c r="BB15" s="12">
        <v>1356.8</v>
      </c>
      <c r="BC15" s="12">
        <v>1396.2</v>
      </c>
      <c r="BD15" s="12">
        <v>1438</v>
      </c>
      <c r="BE15" s="12">
        <v>1447.4</v>
      </c>
      <c r="BF15" s="12">
        <v>1373.5</v>
      </c>
      <c r="BG15" s="12">
        <v>1354.8</v>
      </c>
      <c r="BH15" s="26">
        <v>1333.3</v>
      </c>
    </row>
    <row r="16" spans="1:60" x14ac:dyDescent="0.15">
      <c r="A16">
        <v>12</v>
      </c>
      <c r="B16" s="3" t="s">
        <v>57</v>
      </c>
      <c r="C16" s="12"/>
      <c r="D16" s="12"/>
      <c r="E16" s="12"/>
      <c r="F16" s="12"/>
      <c r="G16" s="12"/>
      <c r="H16" s="12"/>
      <c r="I16" s="12"/>
      <c r="J16" s="12"/>
      <c r="K16" s="12"/>
      <c r="L16" s="12">
        <v>1333.8</v>
      </c>
      <c r="M16" s="12"/>
      <c r="N16" s="12">
        <v>1348.5</v>
      </c>
      <c r="O16" s="12">
        <v>1314.3</v>
      </c>
      <c r="P16" s="12">
        <v>1244.7</v>
      </c>
      <c r="Q16" s="12">
        <v>1113.8</v>
      </c>
      <c r="R16" s="12">
        <v>1025.4000000000001</v>
      </c>
      <c r="S16" s="12">
        <v>983.1</v>
      </c>
      <c r="T16" s="12">
        <v>1044.3</v>
      </c>
      <c r="U16" s="12">
        <v>1033.2</v>
      </c>
      <c r="V16" s="12">
        <v>1122.3</v>
      </c>
      <c r="W16" s="12">
        <v>927.2</v>
      </c>
      <c r="X16" s="12">
        <v>879.4</v>
      </c>
      <c r="Y16" s="12">
        <v>882.5</v>
      </c>
      <c r="Z16" s="12">
        <v>922.5</v>
      </c>
      <c r="AA16" s="12">
        <v>924.9</v>
      </c>
      <c r="AB16" s="12">
        <v>861.8</v>
      </c>
      <c r="AC16" s="12">
        <v>792.6</v>
      </c>
      <c r="AD16" s="12">
        <v>819.9</v>
      </c>
      <c r="AE16" s="12">
        <v>929</v>
      </c>
      <c r="AF16" s="12">
        <v>902.8</v>
      </c>
      <c r="AG16" s="12">
        <v>834.7</v>
      </c>
      <c r="AH16" s="12">
        <v>768.1</v>
      </c>
      <c r="AI16" s="12">
        <v>787.7</v>
      </c>
      <c r="AJ16" s="12">
        <v>774.8</v>
      </c>
      <c r="AK16" s="12">
        <v>781.1</v>
      </c>
      <c r="AL16" s="12">
        <v>766.9</v>
      </c>
      <c r="AM16" s="12">
        <v>767.8</v>
      </c>
      <c r="AN16" s="12">
        <v>750.7</v>
      </c>
      <c r="AO16" s="12">
        <v>729.1</v>
      </c>
      <c r="AP16" s="12">
        <v>730.7</v>
      </c>
      <c r="AQ16" s="12">
        <v>719.3</v>
      </c>
      <c r="AR16" s="12">
        <v>726.2</v>
      </c>
      <c r="AS16" s="12">
        <v>728.3</v>
      </c>
      <c r="AT16" s="38">
        <v>683.7</v>
      </c>
      <c r="AU16" s="12">
        <v>670.8</v>
      </c>
      <c r="AV16" s="12">
        <v>645.29999999999995</v>
      </c>
      <c r="AW16" s="12">
        <v>627.70000000000005</v>
      </c>
      <c r="AX16" s="12">
        <v>540.4</v>
      </c>
      <c r="AY16" s="12">
        <v>523.4</v>
      </c>
      <c r="AZ16" s="12">
        <v>507.2</v>
      </c>
      <c r="BA16" s="12">
        <v>513.4</v>
      </c>
      <c r="BB16" s="12">
        <v>507.1</v>
      </c>
      <c r="BC16" s="12">
        <v>492.1</v>
      </c>
      <c r="BD16" s="12">
        <v>491.4</v>
      </c>
      <c r="BE16" s="12">
        <v>478.9</v>
      </c>
      <c r="BF16" s="12">
        <v>475.7</v>
      </c>
      <c r="BG16" s="12">
        <v>470</v>
      </c>
      <c r="BH16" s="26">
        <v>467.4</v>
      </c>
    </row>
    <row r="17" spans="1:60" x14ac:dyDescent="0.15">
      <c r="A17">
        <v>13</v>
      </c>
      <c r="B17" s="3" t="s">
        <v>48</v>
      </c>
      <c r="C17" s="12"/>
      <c r="D17" s="12"/>
      <c r="E17" s="12"/>
      <c r="F17" s="12"/>
      <c r="G17" s="12"/>
      <c r="H17" s="12"/>
      <c r="I17" s="12"/>
      <c r="J17" s="12"/>
      <c r="K17" s="12"/>
      <c r="L17" s="12">
        <v>426.5</v>
      </c>
      <c r="M17" s="12"/>
      <c r="N17" s="12">
        <v>1579.2</v>
      </c>
      <c r="O17" s="12">
        <v>1451.3</v>
      </c>
      <c r="P17" s="12">
        <v>1292.4000000000001</v>
      </c>
      <c r="Q17" s="12">
        <v>1434.3</v>
      </c>
      <c r="R17" s="12">
        <v>1939.2</v>
      </c>
      <c r="S17" s="12">
        <v>1820.5</v>
      </c>
      <c r="T17" s="12">
        <v>1512.6</v>
      </c>
      <c r="U17" s="12">
        <v>821.6</v>
      </c>
      <c r="V17" s="12">
        <v>809.6</v>
      </c>
      <c r="W17" s="12">
        <v>841.7</v>
      </c>
      <c r="X17" s="12">
        <v>811.1</v>
      </c>
      <c r="Y17" s="12">
        <v>716.5</v>
      </c>
      <c r="Z17" s="12">
        <v>634.1</v>
      </c>
      <c r="AA17" s="12">
        <v>632.29999999999995</v>
      </c>
      <c r="AB17" s="12">
        <v>615.5</v>
      </c>
      <c r="AC17" s="12">
        <v>603.9</v>
      </c>
      <c r="AD17" s="12">
        <v>629.9</v>
      </c>
      <c r="AE17" s="12">
        <v>641.20000000000005</v>
      </c>
      <c r="AF17" s="12">
        <v>858</v>
      </c>
      <c r="AG17" s="12">
        <v>668.4</v>
      </c>
      <c r="AH17" s="12">
        <v>728.3</v>
      </c>
      <c r="AI17" s="12">
        <v>790</v>
      </c>
      <c r="AJ17" s="12">
        <v>798.7</v>
      </c>
      <c r="AK17" s="12">
        <v>766.7</v>
      </c>
      <c r="AL17" s="12">
        <v>865.5</v>
      </c>
      <c r="AM17" s="12">
        <v>764.4</v>
      </c>
      <c r="AN17" s="12">
        <v>750.9</v>
      </c>
      <c r="AO17" s="12">
        <v>746.5</v>
      </c>
      <c r="AP17" s="12">
        <v>743.1</v>
      </c>
      <c r="AQ17" s="12">
        <v>693.3</v>
      </c>
      <c r="AR17" s="12">
        <v>713.1</v>
      </c>
      <c r="AS17" s="12">
        <v>710.3</v>
      </c>
      <c r="AT17" s="38">
        <v>709.4</v>
      </c>
      <c r="AU17" s="12">
        <v>629.6</v>
      </c>
      <c r="AV17" s="12">
        <v>630</v>
      </c>
      <c r="AW17" s="12">
        <v>637.79999999999995</v>
      </c>
      <c r="AX17" s="12">
        <v>483.3</v>
      </c>
      <c r="AY17" s="12">
        <v>484.1</v>
      </c>
      <c r="AZ17" s="12">
        <v>460.5</v>
      </c>
      <c r="BA17" s="12">
        <v>451.8</v>
      </c>
      <c r="BB17" s="12">
        <v>451.8</v>
      </c>
      <c r="BC17" s="12">
        <v>448.3</v>
      </c>
      <c r="BD17" s="12">
        <v>434.6</v>
      </c>
      <c r="BE17" s="12">
        <v>416</v>
      </c>
      <c r="BF17" s="12">
        <v>405.6</v>
      </c>
      <c r="BG17" s="12">
        <v>395</v>
      </c>
      <c r="BH17" s="26">
        <v>327</v>
      </c>
    </row>
    <row r="18" spans="1:60" x14ac:dyDescent="0.15">
      <c r="A18">
        <v>14</v>
      </c>
      <c r="B18" s="3" t="s">
        <v>51</v>
      </c>
      <c r="C18" s="12"/>
      <c r="D18" s="12">
        <v>9921</v>
      </c>
      <c r="E18" s="12"/>
      <c r="F18" s="12"/>
      <c r="G18" s="12"/>
      <c r="H18" s="12"/>
      <c r="I18" s="12"/>
      <c r="J18" s="12"/>
      <c r="K18" s="12"/>
      <c r="L18" s="12">
        <v>1590.5</v>
      </c>
      <c r="M18" s="12"/>
      <c r="N18" s="12">
        <v>291.10000000000002</v>
      </c>
      <c r="O18" s="12">
        <v>323.7</v>
      </c>
      <c r="P18" s="12">
        <v>309.3</v>
      </c>
      <c r="Q18" s="12">
        <v>309.10000000000002</v>
      </c>
      <c r="R18" s="12">
        <v>313.10000000000002</v>
      </c>
      <c r="S18" s="12">
        <v>285.5</v>
      </c>
      <c r="T18" s="12">
        <v>280.3</v>
      </c>
      <c r="U18" s="12">
        <v>261.8</v>
      </c>
      <c r="V18" s="12">
        <v>225.4</v>
      </c>
      <c r="W18" s="12">
        <v>215.2</v>
      </c>
      <c r="X18" s="12">
        <v>187.5</v>
      </c>
      <c r="Y18" s="12">
        <v>258.3</v>
      </c>
      <c r="Z18" s="12">
        <v>268.5</v>
      </c>
      <c r="AA18" s="12">
        <v>271.89999999999998</v>
      </c>
      <c r="AB18" s="12">
        <v>261.39999999999998</v>
      </c>
      <c r="AC18" s="12">
        <v>245.9</v>
      </c>
      <c r="AD18" s="12">
        <v>245.9</v>
      </c>
      <c r="AE18" s="12">
        <v>284.10000000000002</v>
      </c>
      <c r="AF18" s="12">
        <v>263.3</v>
      </c>
      <c r="AG18" s="12">
        <v>274.2</v>
      </c>
      <c r="AH18" s="12">
        <v>277.39999999999998</v>
      </c>
      <c r="AI18" s="12">
        <v>288.3</v>
      </c>
      <c r="AJ18" s="12">
        <v>277.89999999999998</v>
      </c>
      <c r="AK18" s="12">
        <v>287.5</v>
      </c>
      <c r="AL18" s="12">
        <v>290</v>
      </c>
      <c r="AM18" s="12">
        <v>285.60000000000002</v>
      </c>
      <c r="AN18" s="12">
        <v>280.8</v>
      </c>
      <c r="AO18" s="12">
        <v>332.3</v>
      </c>
      <c r="AP18" s="12" t="s">
        <v>100</v>
      </c>
      <c r="AQ18" s="12">
        <v>277.10000000000002</v>
      </c>
      <c r="AR18" s="12">
        <v>267.7</v>
      </c>
      <c r="AS18" s="12">
        <v>277.60000000000002</v>
      </c>
      <c r="AT18" s="38">
        <v>265.60000000000002</v>
      </c>
      <c r="AU18" s="12">
        <v>265.3</v>
      </c>
      <c r="AV18" s="12">
        <v>262.5</v>
      </c>
      <c r="AW18" s="12">
        <v>238.1</v>
      </c>
      <c r="AX18" s="12">
        <v>225.5</v>
      </c>
      <c r="AY18" s="12">
        <v>229.2</v>
      </c>
      <c r="AZ18" s="12">
        <v>230.7</v>
      </c>
      <c r="BA18" s="12">
        <v>230.6</v>
      </c>
      <c r="BB18" s="12">
        <v>219.2</v>
      </c>
      <c r="BC18" s="12">
        <v>217.1</v>
      </c>
      <c r="BD18" s="12">
        <v>230</v>
      </c>
      <c r="BE18" s="12">
        <v>246.7</v>
      </c>
      <c r="BF18" s="12">
        <v>256.60000000000002</v>
      </c>
      <c r="BG18" s="12">
        <v>327.3</v>
      </c>
      <c r="BH18" s="26">
        <v>255.9</v>
      </c>
    </row>
    <row r="19" spans="1:60" x14ac:dyDescent="0.15">
      <c r="A19">
        <v>15</v>
      </c>
      <c r="B19" s="3" t="s">
        <v>54</v>
      </c>
      <c r="C19" s="12"/>
      <c r="D19" s="12">
        <v>12008</v>
      </c>
      <c r="E19" s="12"/>
      <c r="F19" s="12"/>
      <c r="G19" s="12"/>
      <c r="H19" s="12"/>
      <c r="I19" s="12"/>
      <c r="J19" s="12"/>
      <c r="K19" s="12"/>
      <c r="L19" s="12">
        <v>1078.5</v>
      </c>
      <c r="M19" s="12"/>
      <c r="N19" s="12">
        <v>1077.2</v>
      </c>
      <c r="O19" s="12">
        <v>1069.9000000000001</v>
      </c>
      <c r="P19" s="12">
        <v>1073.8</v>
      </c>
      <c r="Q19" s="12">
        <v>1095.9000000000001</v>
      </c>
      <c r="R19" s="12">
        <v>1177.8</v>
      </c>
      <c r="S19" s="12">
        <v>1072.0999999999999</v>
      </c>
      <c r="T19" s="12">
        <v>1113.8</v>
      </c>
      <c r="U19" s="12">
        <v>1117.7</v>
      </c>
      <c r="V19" s="12">
        <v>1029.2</v>
      </c>
      <c r="W19" s="12">
        <v>947.7</v>
      </c>
      <c r="X19" s="12">
        <v>950.9</v>
      </c>
      <c r="Y19" s="12">
        <v>940.5</v>
      </c>
      <c r="Z19" s="12">
        <v>1182.5999999999999</v>
      </c>
      <c r="AA19" s="12">
        <v>1171</v>
      </c>
      <c r="AB19" s="12">
        <v>1008</v>
      </c>
      <c r="AC19" s="12">
        <v>1012.8</v>
      </c>
      <c r="AD19" s="12">
        <v>1019.2</v>
      </c>
      <c r="AE19" s="12">
        <v>991.3</v>
      </c>
      <c r="AF19" s="12">
        <v>997.1</v>
      </c>
      <c r="AG19" s="12">
        <v>998.7</v>
      </c>
      <c r="AH19" s="12">
        <v>946.6</v>
      </c>
      <c r="AI19" s="12">
        <v>935.8</v>
      </c>
      <c r="AJ19" s="12">
        <v>910</v>
      </c>
      <c r="AK19" s="12">
        <v>935.5</v>
      </c>
      <c r="AL19" s="12">
        <v>904.6</v>
      </c>
      <c r="AM19" s="12">
        <v>832.3</v>
      </c>
      <c r="AN19" s="12">
        <v>780.2</v>
      </c>
      <c r="AO19" s="12">
        <v>753.8</v>
      </c>
      <c r="AP19" s="12">
        <v>638.1</v>
      </c>
      <c r="AQ19" s="12">
        <v>611.20000000000005</v>
      </c>
      <c r="AR19" s="12">
        <v>591.20000000000005</v>
      </c>
      <c r="AS19" s="12">
        <v>553.79999999999995</v>
      </c>
      <c r="AT19" s="38">
        <v>553.6</v>
      </c>
      <c r="AU19" s="12">
        <v>531.4</v>
      </c>
      <c r="AV19" s="12">
        <v>512.1</v>
      </c>
      <c r="AW19" s="12">
        <v>491.9</v>
      </c>
      <c r="AX19" s="12">
        <v>480.2</v>
      </c>
      <c r="AY19" s="12">
        <v>469.5</v>
      </c>
      <c r="AZ19" s="12">
        <v>462.7</v>
      </c>
      <c r="BA19" s="12">
        <v>454.4</v>
      </c>
      <c r="BB19" s="12">
        <v>434.2</v>
      </c>
      <c r="BC19" s="12">
        <v>420.7</v>
      </c>
      <c r="BD19" s="12">
        <v>410.4</v>
      </c>
      <c r="BE19" s="12">
        <v>396.3</v>
      </c>
      <c r="BF19" s="12">
        <v>389.1</v>
      </c>
      <c r="BG19" s="12">
        <v>371.8</v>
      </c>
      <c r="BH19" s="26">
        <v>366.6</v>
      </c>
    </row>
    <row r="20" spans="1:60" x14ac:dyDescent="0.15">
      <c r="A20">
        <v>16</v>
      </c>
      <c r="B20" s="3" t="s">
        <v>76</v>
      </c>
      <c r="C20" s="12"/>
      <c r="D20" s="12">
        <v>3664</v>
      </c>
      <c r="E20" s="12"/>
      <c r="F20" s="12"/>
      <c r="G20" s="12"/>
      <c r="H20" s="12"/>
      <c r="I20" s="12"/>
      <c r="J20" s="12"/>
      <c r="K20" s="12"/>
      <c r="L20" s="12">
        <v>860.6</v>
      </c>
      <c r="M20" s="12"/>
      <c r="N20" s="12">
        <v>388</v>
      </c>
      <c r="O20" s="12">
        <v>715.3</v>
      </c>
      <c r="P20" s="12">
        <v>472.1</v>
      </c>
      <c r="Q20" s="12">
        <v>489.8</v>
      </c>
      <c r="R20" s="12">
        <v>457.2</v>
      </c>
      <c r="S20" s="12">
        <v>456.8</v>
      </c>
      <c r="T20" s="12">
        <v>717.9</v>
      </c>
      <c r="U20" s="12">
        <v>463.1</v>
      </c>
      <c r="V20" s="12">
        <v>546.79999999999995</v>
      </c>
      <c r="W20" s="12">
        <v>515.6</v>
      </c>
      <c r="X20" s="12">
        <v>494.4</v>
      </c>
      <c r="Y20" s="12">
        <v>530.9</v>
      </c>
      <c r="Z20" s="12">
        <v>469.5</v>
      </c>
      <c r="AA20" s="12">
        <v>531.70000000000005</v>
      </c>
      <c r="AB20" s="12">
        <v>595.70000000000005</v>
      </c>
      <c r="AC20" s="12">
        <v>595.29999999999995</v>
      </c>
      <c r="AD20" s="12">
        <v>534.9</v>
      </c>
      <c r="AE20" s="12">
        <v>538.70000000000005</v>
      </c>
      <c r="AF20" s="12">
        <v>537.5</v>
      </c>
      <c r="AG20" s="12">
        <v>530.9</v>
      </c>
      <c r="AH20" s="12">
        <v>493.5</v>
      </c>
      <c r="AI20" s="12">
        <v>500.1</v>
      </c>
      <c r="AJ20" s="12">
        <v>497.6</v>
      </c>
      <c r="AK20" s="12">
        <v>501.6</v>
      </c>
      <c r="AL20" s="12">
        <v>498.4</v>
      </c>
      <c r="AM20" s="12">
        <v>493.9</v>
      </c>
      <c r="AN20" s="12">
        <v>491</v>
      </c>
      <c r="AO20" s="12">
        <v>478.7</v>
      </c>
      <c r="AP20" s="12">
        <v>422.3</v>
      </c>
      <c r="AQ20" s="12">
        <v>417.7</v>
      </c>
      <c r="AR20" s="12">
        <v>414.5</v>
      </c>
      <c r="AS20" s="12">
        <v>421.3</v>
      </c>
      <c r="AT20" s="38">
        <v>454.1</v>
      </c>
      <c r="AU20" s="12">
        <v>414.4</v>
      </c>
      <c r="AV20" s="12">
        <v>409.7</v>
      </c>
      <c r="AW20" s="12">
        <v>372.3</v>
      </c>
      <c r="AX20" s="12">
        <v>363.3</v>
      </c>
      <c r="AY20" s="12">
        <v>356.4</v>
      </c>
      <c r="AZ20" s="12">
        <v>344</v>
      </c>
      <c r="BA20" s="12">
        <v>315.5</v>
      </c>
      <c r="BB20" s="12">
        <v>303.8</v>
      </c>
      <c r="BC20" s="12">
        <v>295.89999999999998</v>
      </c>
      <c r="BD20" s="12">
        <v>290</v>
      </c>
      <c r="BE20" s="12">
        <v>305.7</v>
      </c>
      <c r="BF20" s="12">
        <v>287.8</v>
      </c>
      <c r="BG20" s="12">
        <v>295.5</v>
      </c>
      <c r="BH20" s="26">
        <v>291.89999999999998</v>
      </c>
    </row>
    <row r="21" spans="1:60" x14ac:dyDescent="0.15">
      <c r="A21">
        <v>17</v>
      </c>
      <c r="B21" s="3" t="s">
        <v>75</v>
      </c>
      <c r="C21" s="12"/>
      <c r="D21" s="12">
        <v>7139</v>
      </c>
      <c r="E21" s="12"/>
      <c r="F21" s="12"/>
      <c r="G21" s="12"/>
      <c r="H21" s="12"/>
      <c r="I21" s="12"/>
      <c r="J21" s="12"/>
      <c r="K21" s="12"/>
      <c r="L21" s="12">
        <v>563.20000000000005</v>
      </c>
      <c r="M21" s="12"/>
      <c r="N21" s="12">
        <v>637.5</v>
      </c>
      <c r="O21" s="12">
        <v>638.70000000000005</v>
      </c>
      <c r="P21" s="12">
        <v>575.4</v>
      </c>
      <c r="Q21" s="12">
        <v>434.9</v>
      </c>
      <c r="R21" s="12">
        <v>599.79999999999995</v>
      </c>
      <c r="S21" s="12">
        <v>536.6</v>
      </c>
      <c r="T21" s="12">
        <v>453.8</v>
      </c>
      <c r="U21" s="12">
        <v>586.20000000000005</v>
      </c>
      <c r="V21" s="12">
        <v>568.6</v>
      </c>
      <c r="W21" s="12">
        <v>535.5</v>
      </c>
      <c r="X21" s="12">
        <v>516.6</v>
      </c>
      <c r="Y21" s="12">
        <v>365</v>
      </c>
      <c r="Z21" s="12">
        <v>367.8</v>
      </c>
      <c r="AA21" s="12">
        <v>377.7</v>
      </c>
      <c r="AB21" s="12">
        <v>383.6</v>
      </c>
      <c r="AC21" s="12">
        <v>358.5</v>
      </c>
      <c r="AD21" s="12">
        <v>356.6</v>
      </c>
      <c r="AE21" s="12">
        <v>384</v>
      </c>
      <c r="AF21" s="12">
        <v>357.6</v>
      </c>
      <c r="AG21" s="12">
        <v>378.5</v>
      </c>
      <c r="AH21" s="12">
        <v>350.1</v>
      </c>
      <c r="AI21" s="12">
        <v>319.3</v>
      </c>
      <c r="AJ21" s="12">
        <v>318</v>
      </c>
      <c r="AK21" s="12">
        <v>302.7</v>
      </c>
      <c r="AL21" s="12">
        <v>301.2</v>
      </c>
      <c r="AM21" s="12">
        <v>305.8</v>
      </c>
      <c r="AN21" s="12">
        <v>287.5</v>
      </c>
      <c r="AO21" s="12">
        <v>311.5</v>
      </c>
      <c r="AP21" s="12">
        <v>279.10000000000002</v>
      </c>
      <c r="AQ21" s="12">
        <v>260</v>
      </c>
      <c r="AR21" s="12">
        <v>271.7</v>
      </c>
      <c r="AS21" s="12">
        <v>266.89999999999998</v>
      </c>
      <c r="AT21" s="38">
        <v>251.1</v>
      </c>
      <c r="AU21" s="12">
        <v>264.39999999999998</v>
      </c>
      <c r="AV21" s="12">
        <v>244</v>
      </c>
      <c r="AW21" s="12">
        <v>259.2</v>
      </c>
      <c r="AX21" s="12">
        <v>191.8</v>
      </c>
      <c r="AY21" s="12">
        <v>180</v>
      </c>
      <c r="AZ21" s="12">
        <v>178.8</v>
      </c>
      <c r="BA21" s="12">
        <v>167.5</v>
      </c>
      <c r="BB21" s="12">
        <v>150.1</v>
      </c>
      <c r="BC21" s="12">
        <v>151.5</v>
      </c>
      <c r="BD21" s="12">
        <v>138.4</v>
      </c>
      <c r="BE21" s="12">
        <v>132.19999999999999</v>
      </c>
      <c r="BF21" s="12">
        <v>123.2</v>
      </c>
      <c r="BG21" s="12">
        <v>120.6</v>
      </c>
      <c r="BH21" s="26">
        <v>117.1</v>
      </c>
    </row>
    <row r="22" spans="1:60" x14ac:dyDescent="0.15">
      <c r="A22">
        <v>18</v>
      </c>
      <c r="B22" s="3" t="s">
        <v>74</v>
      </c>
      <c r="C22" s="12"/>
      <c r="D22" s="12">
        <v>2672</v>
      </c>
      <c r="E22" s="12"/>
      <c r="F22" s="12"/>
      <c r="G22" s="12"/>
      <c r="H22" s="12"/>
      <c r="I22" s="12"/>
      <c r="J22" s="12"/>
      <c r="K22" s="12"/>
      <c r="L22" s="12">
        <v>377.4</v>
      </c>
      <c r="M22" s="12"/>
      <c r="N22" s="12">
        <v>369.9</v>
      </c>
      <c r="O22" s="12">
        <v>422</v>
      </c>
      <c r="P22" s="12">
        <v>438.9</v>
      </c>
      <c r="Q22" s="12">
        <v>564.20000000000005</v>
      </c>
      <c r="R22" s="12">
        <v>447</v>
      </c>
      <c r="S22" s="12">
        <v>495.8</v>
      </c>
      <c r="T22" s="12">
        <v>478.6</v>
      </c>
      <c r="U22" s="12">
        <v>516.5</v>
      </c>
      <c r="V22" s="12">
        <v>452.6</v>
      </c>
      <c r="W22" s="12">
        <v>448.3</v>
      </c>
      <c r="X22" s="12">
        <v>461.1</v>
      </c>
      <c r="Y22" s="12">
        <v>432.6</v>
      </c>
      <c r="Z22" s="12">
        <v>451.3</v>
      </c>
      <c r="AA22" s="12">
        <v>446.7</v>
      </c>
      <c r="AB22" s="12">
        <v>397.2</v>
      </c>
      <c r="AC22" s="12">
        <v>433.5</v>
      </c>
      <c r="AD22" s="12">
        <v>418.9</v>
      </c>
      <c r="AE22" s="12">
        <v>408</v>
      </c>
      <c r="AF22" s="12">
        <v>406.3</v>
      </c>
      <c r="AG22" s="12">
        <v>432.7</v>
      </c>
      <c r="AH22" s="12">
        <v>424.1</v>
      </c>
      <c r="AI22" s="12">
        <v>409.2</v>
      </c>
      <c r="AJ22" s="12">
        <v>420.5</v>
      </c>
      <c r="AK22" s="12">
        <v>437</v>
      </c>
      <c r="AL22" s="12">
        <v>432.4</v>
      </c>
      <c r="AM22" s="12">
        <v>436.3</v>
      </c>
      <c r="AN22" s="12">
        <v>410.3</v>
      </c>
      <c r="AO22" s="12">
        <v>413</v>
      </c>
      <c r="AP22" s="12">
        <v>384.3</v>
      </c>
      <c r="AQ22" s="12">
        <v>374.9</v>
      </c>
      <c r="AR22" s="12">
        <v>411.2</v>
      </c>
      <c r="AS22" s="12">
        <v>453.4</v>
      </c>
      <c r="AT22" s="38">
        <v>424</v>
      </c>
      <c r="AU22" s="12">
        <v>381.6</v>
      </c>
      <c r="AV22" s="12">
        <v>325.10000000000002</v>
      </c>
      <c r="AW22" s="12">
        <v>365.7</v>
      </c>
      <c r="AX22" s="12">
        <v>289.8</v>
      </c>
      <c r="AY22" s="12">
        <v>279.89999999999998</v>
      </c>
      <c r="AZ22" s="12">
        <v>285.3</v>
      </c>
      <c r="BA22" s="12">
        <v>276.3</v>
      </c>
      <c r="BB22" s="12">
        <v>276.10000000000002</v>
      </c>
      <c r="BC22" s="12">
        <v>236.6</v>
      </c>
      <c r="BD22" s="12">
        <v>269.8</v>
      </c>
      <c r="BE22" s="12">
        <v>277.60000000000002</v>
      </c>
      <c r="BF22" s="12">
        <v>264.8</v>
      </c>
      <c r="BG22" s="12">
        <v>253.2</v>
      </c>
      <c r="BH22" s="26">
        <v>225.1</v>
      </c>
    </row>
    <row r="23" spans="1:60" x14ac:dyDescent="0.15">
      <c r="A23">
        <v>19</v>
      </c>
      <c r="B23" s="3" t="s">
        <v>64</v>
      </c>
      <c r="C23" s="12"/>
      <c r="D23" s="12"/>
      <c r="E23" s="12"/>
      <c r="F23" s="12"/>
      <c r="G23" s="12"/>
      <c r="H23" s="12"/>
      <c r="I23" s="12"/>
      <c r="J23" s="12"/>
      <c r="K23" s="12"/>
      <c r="L23" s="12">
        <v>76.5</v>
      </c>
      <c r="M23" s="12"/>
      <c r="N23" s="12">
        <v>97.5</v>
      </c>
      <c r="O23" s="12">
        <v>96.7</v>
      </c>
      <c r="P23" s="12">
        <v>51.6</v>
      </c>
      <c r="Q23" s="12">
        <v>88.6</v>
      </c>
      <c r="R23" s="12">
        <v>84.5</v>
      </c>
      <c r="S23" s="12">
        <v>79.900000000000006</v>
      </c>
      <c r="T23" s="12">
        <v>87.6</v>
      </c>
      <c r="U23" s="12">
        <v>97.8</v>
      </c>
      <c r="V23" s="12">
        <v>88</v>
      </c>
      <c r="W23" s="12">
        <v>87.9</v>
      </c>
      <c r="X23" s="12">
        <v>87.2</v>
      </c>
      <c r="Y23" s="12">
        <v>52.9</v>
      </c>
      <c r="Z23" s="12">
        <v>66.599999999999994</v>
      </c>
      <c r="AA23" s="12">
        <v>71</v>
      </c>
      <c r="AB23" s="12">
        <v>81.099999999999994</v>
      </c>
      <c r="AC23" s="12">
        <v>60.6</v>
      </c>
      <c r="AD23" s="12">
        <v>57.7</v>
      </c>
      <c r="AE23" s="12">
        <v>58.7</v>
      </c>
      <c r="AF23" s="12">
        <v>48.7</v>
      </c>
      <c r="AG23" s="12">
        <v>51.5</v>
      </c>
      <c r="AH23" s="12">
        <v>62.4</v>
      </c>
      <c r="AI23" s="12">
        <v>62.5</v>
      </c>
      <c r="AJ23" s="12">
        <v>62.3</v>
      </c>
      <c r="AK23" s="12">
        <v>64</v>
      </c>
      <c r="AL23" s="12">
        <v>68.099999999999994</v>
      </c>
      <c r="AM23" s="12">
        <v>72.400000000000006</v>
      </c>
      <c r="AN23" s="12">
        <v>77.2</v>
      </c>
      <c r="AO23" s="12">
        <v>76.7</v>
      </c>
      <c r="AP23" s="51">
        <v>78.98</v>
      </c>
      <c r="AQ23" s="12">
        <v>61.7</v>
      </c>
      <c r="AR23" s="12">
        <v>52.3</v>
      </c>
      <c r="AS23" s="12">
        <v>41.1</v>
      </c>
      <c r="AT23" s="38">
        <v>42.1</v>
      </c>
      <c r="AU23" s="12">
        <v>60.6</v>
      </c>
      <c r="AV23" s="12">
        <v>84.1</v>
      </c>
      <c r="AW23" s="12">
        <v>35.9</v>
      </c>
      <c r="AX23" s="12">
        <v>30.5</v>
      </c>
      <c r="AY23" s="12">
        <v>34.700000000000003</v>
      </c>
      <c r="AZ23" s="12">
        <v>39.6</v>
      </c>
      <c r="BA23" s="12">
        <v>39.1</v>
      </c>
      <c r="BB23" s="12">
        <v>40</v>
      </c>
      <c r="BC23" s="12">
        <v>41.4</v>
      </c>
      <c r="BD23" s="12">
        <v>39</v>
      </c>
      <c r="BE23" s="12">
        <v>39.5</v>
      </c>
      <c r="BF23" s="12">
        <v>38.1</v>
      </c>
      <c r="BG23" s="12">
        <v>37.700000000000003</v>
      </c>
      <c r="BH23" s="26">
        <v>39.299999999999997</v>
      </c>
    </row>
    <row r="24" spans="1:60" x14ac:dyDescent="0.15">
      <c r="A24">
        <v>20</v>
      </c>
      <c r="B24" s="3" t="s">
        <v>67</v>
      </c>
      <c r="C24" s="12"/>
      <c r="D24" s="12"/>
      <c r="E24" s="12"/>
      <c r="F24" s="12"/>
      <c r="G24" s="12"/>
      <c r="H24" s="12"/>
      <c r="I24" s="12"/>
      <c r="J24" s="12"/>
      <c r="K24" s="12"/>
      <c r="L24" s="12">
        <v>34.700000000000003</v>
      </c>
      <c r="M24" s="12"/>
      <c r="N24" s="12">
        <v>45.2</v>
      </c>
      <c r="O24" s="12">
        <v>43.6</v>
      </c>
      <c r="P24" s="12">
        <v>43.6</v>
      </c>
      <c r="Q24" s="12">
        <v>39.200000000000003</v>
      </c>
      <c r="R24" s="12">
        <v>39.200000000000003</v>
      </c>
      <c r="S24" s="12">
        <v>34.799999999999997</v>
      </c>
      <c r="T24" s="12">
        <v>41.2</v>
      </c>
      <c r="U24" s="12">
        <v>48</v>
      </c>
      <c r="V24" s="12">
        <v>33.299999999999997</v>
      </c>
      <c r="W24" s="12">
        <v>63</v>
      </c>
      <c r="X24" s="12">
        <v>44.2</v>
      </c>
      <c r="Y24" s="12">
        <v>46.1</v>
      </c>
      <c r="Z24" s="12">
        <v>36.799999999999997</v>
      </c>
      <c r="AA24" s="12">
        <v>50.7</v>
      </c>
      <c r="AB24" s="12">
        <v>42.3</v>
      </c>
      <c r="AC24" s="12">
        <v>28.6</v>
      </c>
      <c r="AD24" s="12">
        <v>28.6</v>
      </c>
      <c r="AE24" s="12">
        <v>29.5</v>
      </c>
      <c r="AF24" s="12">
        <v>30.3</v>
      </c>
      <c r="AG24" s="12">
        <v>28.8</v>
      </c>
      <c r="AH24" s="12">
        <v>39.5</v>
      </c>
      <c r="AI24" s="12">
        <v>39.6</v>
      </c>
      <c r="AJ24" s="12">
        <v>42.9</v>
      </c>
      <c r="AK24" s="12">
        <v>49</v>
      </c>
      <c r="AL24" s="12">
        <v>44.9</v>
      </c>
      <c r="AM24" s="12">
        <v>40.5</v>
      </c>
      <c r="AN24" s="12">
        <v>36.9</v>
      </c>
      <c r="AO24" s="12">
        <v>51.3</v>
      </c>
      <c r="AP24" s="12">
        <v>30.4</v>
      </c>
      <c r="AQ24" s="12">
        <v>30.9</v>
      </c>
      <c r="AR24" s="12">
        <v>28.8</v>
      </c>
      <c r="AS24" s="12">
        <v>29.5</v>
      </c>
      <c r="AT24" s="38">
        <v>28.7</v>
      </c>
      <c r="AU24" s="12">
        <v>25.1</v>
      </c>
      <c r="AV24" s="12">
        <v>24</v>
      </c>
      <c r="AW24" s="12">
        <v>19.100000000000001</v>
      </c>
      <c r="AX24" s="12">
        <v>15.9</v>
      </c>
      <c r="AY24" s="12">
        <v>18</v>
      </c>
      <c r="AZ24" s="12">
        <v>18.2</v>
      </c>
      <c r="BA24" s="12">
        <v>23.5</v>
      </c>
      <c r="BB24" s="12">
        <v>21.8</v>
      </c>
      <c r="BC24" s="12">
        <v>18.600000000000001</v>
      </c>
      <c r="BD24" s="12">
        <v>19.399999999999999</v>
      </c>
      <c r="BE24" s="12">
        <v>20.100000000000001</v>
      </c>
      <c r="BF24" s="12">
        <v>35.4</v>
      </c>
      <c r="BG24" s="12">
        <v>35</v>
      </c>
      <c r="BH24" s="26">
        <v>32.9</v>
      </c>
    </row>
    <row r="25" spans="1:60" x14ac:dyDescent="0.15">
      <c r="A25">
        <v>21</v>
      </c>
      <c r="B25" s="3" t="s">
        <v>66</v>
      </c>
      <c r="C25" s="12"/>
      <c r="D25" s="12">
        <v>20980</v>
      </c>
      <c r="E25" s="12"/>
      <c r="F25" s="12"/>
      <c r="G25" s="12"/>
      <c r="H25" s="12"/>
      <c r="I25" s="12"/>
      <c r="J25" s="12"/>
      <c r="K25" s="12"/>
      <c r="L25" s="12">
        <v>1753.6</v>
      </c>
      <c r="M25" s="12"/>
      <c r="N25" s="12">
        <v>2006.1</v>
      </c>
      <c r="O25" s="12">
        <v>2071.9</v>
      </c>
      <c r="P25" s="12">
        <v>2148.4</v>
      </c>
      <c r="Q25" s="12">
        <v>1935.4</v>
      </c>
      <c r="R25" s="12">
        <v>2093</v>
      </c>
      <c r="S25" s="12">
        <v>1932.1</v>
      </c>
      <c r="T25" s="12">
        <v>1730.1</v>
      </c>
      <c r="U25" s="12">
        <v>1624.9</v>
      </c>
      <c r="V25" s="12">
        <v>1503</v>
      </c>
      <c r="W25" s="12">
        <v>1625.3</v>
      </c>
      <c r="X25" s="12">
        <v>1606.7</v>
      </c>
      <c r="Y25" s="12">
        <v>1683.6</v>
      </c>
      <c r="Z25" s="12">
        <v>1730.2</v>
      </c>
      <c r="AA25" s="12">
        <v>1688.6</v>
      </c>
      <c r="AB25" s="12">
        <v>1517.1</v>
      </c>
      <c r="AC25" s="12">
        <v>1457.9</v>
      </c>
      <c r="AD25" s="12">
        <v>1447.7</v>
      </c>
      <c r="AE25" s="12">
        <v>1405.8</v>
      </c>
      <c r="AF25" s="12">
        <v>1407.3</v>
      </c>
      <c r="AG25" s="12">
        <v>1425.6</v>
      </c>
      <c r="AH25" s="12">
        <v>1407.1</v>
      </c>
      <c r="AI25" s="12">
        <v>1331.3</v>
      </c>
      <c r="AJ25" s="12">
        <v>1294.8</v>
      </c>
      <c r="AK25" s="12">
        <v>1248.3</v>
      </c>
      <c r="AL25" s="12">
        <v>1137.7</v>
      </c>
      <c r="AM25" s="12">
        <v>1134.9000000000001</v>
      </c>
      <c r="AN25" s="12">
        <v>1144.0999999999999</v>
      </c>
      <c r="AO25" s="12">
        <v>1066.5999999999999</v>
      </c>
      <c r="AP25" s="12">
        <v>1072.5</v>
      </c>
      <c r="AQ25" s="12">
        <v>1101</v>
      </c>
      <c r="AR25" s="12">
        <v>1035.5999999999999</v>
      </c>
      <c r="AS25" s="12">
        <v>998.6</v>
      </c>
      <c r="AT25" s="38">
        <v>1018.5</v>
      </c>
      <c r="AU25" s="12">
        <v>948.2</v>
      </c>
      <c r="AV25" s="12">
        <v>863.8</v>
      </c>
      <c r="AW25" s="12">
        <v>793.6</v>
      </c>
      <c r="AX25" s="12">
        <v>786.5</v>
      </c>
      <c r="AY25" s="12">
        <v>725.6</v>
      </c>
      <c r="AZ25" s="12">
        <v>760</v>
      </c>
      <c r="BA25" s="12">
        <v>722.9</v>
      </c>
      <c r="BB25" s="12">
        <v>720.4</v>
      </c>
      <c r="BC25" s="12">
        <v>717.4</v>
      </c>
      <c r="BD25" s="12">
        <v>712.7</v>
      </c>
      <c r="BE25" s="12">
        <v>701.2</v>
      </c>
      <c r="BF25" s="12">
        <v>709.2</v>
      </c>
      <c r="BG25" s="12">
        <v>703.2</v>
      </c>
      <c r="BH25" s="26">
        <v>725.5</v>
      </c>
    </row>
    <row r="26" spans="1:60" x14ac:dyDescent="0.15">
      <c r="A26">
        <v>22</v>
      </c>
      <c r="B26" s="3" t="s">
        <v>63</v>
      </c>
      <c r="C26" s="12"/>
      <c r="D26" s="12">
        <v>84834</v>
      </c>
      <c r="E26" s="12"/>
      <c r="F26" s="12"/>
      <c r="G26" s="12"/>
      <c r="H26" s="12"/>
      <c r="I26" s="12"/>
      <c r="J26" s="12"/>
      <c r="K26" s="12"/>
      <c r="L26" s="12">
        <v>11307.1</v>
      </c>
      <c r="M26" s="12"/>
      <c r="N26" s="12">
        <v>13347.7</v>
      </c>
      <c r="O26" s="12">
        <v>13361.1</v>
      </c>
      <c r="P26" s="12">
        <v>14597.1</v>
      </c>
      <c r="Q26" s="12">
        <v>14648</v>
      </c>
      <c r="R26" s="12">
        <v>14779.6</v>
      </c>
      <c r="S26" s="12">
        <v>16021.7</v>
      </c>
      <c r="T26" s="12">
        <v>10875.5</v>
      </c>
      <c r="U26" s="12">
        <v>10693.1</v>
      </c>
      <c r="V26" s="12">
        <v>11450.5</v>
      </c>
      <c r="W26" s="12">
        <v>11260.6</v>
      </c>
      <c r="X26" s="12">
        <v>13093.4</v>
      </c>
      <c r="Y26" s="12">
        <v>12860.1</v>
      </c>
      <c r="Z26" s="12">
        <v>12839.7</v>
      </c>
      <c r="AA26" s="12">
        <v>13436.5</v>
      </c>
      <c r="AB26" s="12">
        <v>13137.1</v>
      </c>
      <c r="AC26" s="12">
        <v>13148.7</v>
      </c>
      <c r="AD26" s="12">
        <v>13069.6</v>
      </c>
      <c r="AE26" s="12">
        <v>12592.2</v>
      </c>
      <c r="AF26" s="12">
        <v>12812.1</v>
      </c>
      <c r="AG26" s="12">
        <v>13005.9</v>
      </c>
      <c r="AH26" s="12">
        <v>13178.7</v>
      </c>
      <c r="AI26" s="12">
        <v>13150</v>
      </c>
      <c r="AJ26" s="12">
        <v>13578.1</v>
      </c>
      <c r="AK26" s="12">
        <v>13629.5</v>
      </c>
      <c r="AL26" s="12">
        <v>14001.4</v>
      </c>
      <c r="AM26" s="12">
        <v>14682.3</v>
      </c>
      <c r="AN26" s="12">
        <v>14898.1</v>
      </c>
      <c r="AO26" s="12">
        <v>14625.2</v>
      </c>
      <c r="AP26" s="12">
        <v>14385.6</v>
      </c>
      <c r="AQ26" s="12">
        <v>14408.7</v>
      </c>
      <c r="AR26" s="12">
        <v>14532.3</v>
      </c>
      <c r="AS26" s="12">
        <v>14710.9</v>
      </c>
      <c r="AT26" s="38">
        <v>15716</v>
      </c>
      <c r="AU26" s="12">
        <v>15410.5</v>
      </c>
      <c r="AV26" s="12">
        <v>16000.7</v>
      </c>
      <c r="AW26" s="12">
        <v>16006.6</v>
      </c>
      <c r="AX26" s="12">
        <v>15330.4</v>
      </c>
      <c r="AY26" s="12">
        <v>15359.6</v>
      </c>
      <c r="AZ26" s="12">
        <v>15224.4</v>
      </c>
      <c r="BA26" s="12">
        <v>15154.1</v>
      </c>
      <c r="BB26" s="12">
        <v>15142.1</v>
      </c>
      <c r="BC26" s="12">
        <v>15269.3</v>
      </c>
      <c r="BD26" s="12">
        <v>15479.7</v>
      </c>
      <c r="BE26" s="12">
        <v>15868.6</v>
      </c>
      <c r="BF26" s="12">
        <v>16008.2</v>
      </c>
      <c r="BG26" s="12">
        <v>16419.400000000001</v>
      </c>
      <c r="BH26" s="26">
        <v>16977.7</v>
      </c>
    </row>
    <row r="27" spans="1:60" x14ac:dyDescent="0.15">
      <c r="A27">
        <v>23</v>
      </c>
      <c r="B27" s="3" t="s">
        <v>62</v>
      </c>
      <c r="C27" s="12"/>
      <c r="D27" s="12"/>
      <c r="E27" s="12"/>
      <c r="F27" s="12"/>
      <c r="G27" s="12"/>
      <c r="H27" s="12"/>
      <c r="I27" s="12"/>
      <c r="J27" s="12"/>
      <c r="K27" s="12"/>
      <c r="L27" s="12">
        <v>590.70000000000005</v>
      </c>
      <c r="M27" s="12"/>
      <c r="N27" s="12">
        <v>664.4</v>
      </c>
      <c r="O27" s="12">
        <v>578.6</v>
      </c>
      <c r="P27" s="12">
        <v>558.20000000000005</v>
      </c>
      <c r="Q27" s="12">
        <v>616.9</v>
      </c>
      <c r="R27" s="12">
        <v>586.6</v>
      </c>
      <c r="S27" s="12">
        <v>542.70000000000005</v>
      </c>
      <c r="T27" s="12">
        <v>524.1</v>
      </c>
      <c r="U27" s="12">
        <v>467.1</v>
      </c>
      <c r="V27" s="12">
        <v>435.3</v>
      </c>
      <c r="W27" s="12">
        <v>408.4</v>
      </c>
      <c r="X27" s="12">
        <v>399.2</v>
      </c>
      <c r="Y27" s="12">
        <v>378.6</v>
      </c>
      <c r="Z27" s="12">
        <v>332.1</v>
      </c>
      <c r="AA27" s="12">
        <v>337</v>
      </c>
      <c r="AB27" s="12">
        <v>317.2</v>
      </c>
      <c r="AC27" s="12">
        <v>287.8</v>
      </c>
      <c r="AD27" s="12">
        <v>303.2</v>
      </c>
      <c r="AE27" s="12">
        <v>305.89999999999998</v>
      </c>
      <c r="AF27" s="12">
        <v>313.3</v>
      </c>
      <c r="AG27" s="12">
        <v>305.2</v>
      </c>
      <c r="AH27" s="12">
        <v>269</v>
      </c>
      <c r="AI27" s="12">
        <v>316.3</v>
      </c>
      <c r="AJ27" s="12">
        <v>303.7</v>
      </c>
      <c r="AK27" s="12">
        <v>267.89999999999998</v>
      </c>
      <c r="AL27" s="12">
        <v>245.3</v>
      </c>
      <c r="AM27" s="12">
        <v>224.1</v>
      </c>
      <c r="AN27" s="12">
        <v>214.7</v>
      </c>
      <c r="AO27" s="12">
        <v>213.2</v>
      </c>
      <c r="AP27" s="12">
        <v>208.8</v>
      </c>
      <c r="AQ27" s="12">
        <v>202.7</v>
      </c>
      <c r="AR27" s="12">
        <v>207.1</v>
      </c>
      <c r="AS27" s="12">
        <v>231.6</v>
      </c>
      <c r="AT27" s="38">
        <v>241</v>
      </c>
      <c r="AU27" s="12">
        <v>239.7</v>
      </c>
      <c r="AV27" s="12">
        <v>231.3</v>
      </c>
      <c r="AW27" s="12">
        <v>239.7</v>
      </c>
      <c r="AX27" s="12">
        <v>192</v>
      </c>
      <c r="AY27" s="12">
        <v>197.5</v>
      </c>
      <c r="AZ27" s="12">
        <v>210</v>
      </c>
      <c r="BA27" s="12">
        <v>215.6</v>
      </c>
      <c r="BB27" s="12">
        <v>227.4</v>
      </c>
      <c r="BC27" s="12">
        <v>255</v>
      </c>
      <c r="BD27" s="12">
        <v>298.5</v>
      </c>
      <c r="BE27" s="12">
        <v>293.7</v>
      </c>
      <c r="BF27" s="12">
        <v>288.5</v>
      </c>
      <c r="BG27" s="12">
        <v>293.8</v>
      </c>
      <c r="BH27" s="26">
        <v>289</v>
      </c>
    </row>
    <row r="28" spans="1:60" x14ac:dyDescent="0.15">
      <c r="A28">
        <v>24</v>
      </c>
      <c r="B28" s="3" t="s">
        <v>61</v>
      </c>
      <c r="C28" s="12"/>
      <c r="D28" s="12"/>
      <c r="E28" s="12"/>
      <c r="F28" s="12"/>
      <c r="G28" s="12"/>
      <c r="H28" s="12"/>
      <c r="I28" s="12"/>
      <c r="J28" s="12"/>
      <c r="K28" s="12"/>
      <c r="L28" s="12">
        <v>4455.8999999999996</v>
      </c>
      <c r="M28" s="12"/>
      <c r="N28" s="12">
        <v>4437.8999999999996</v>
      </c>
      <c r="O28" s="12">
        <v>4208</v>
      </c>
      <c r="P28" s="12">
        <v>4086</v>
      </c>
      <c r="Q28" s="12">
        <v>3910</v>
      </c>
      <c r="R28" s="12">
        <v>3542.9</v>
      </c>
      <c r="S28" s="12">
        <v>3510.3</v>
      </c>
      <c r="T28" s="12">
        <v>3425.7</v>
      </c>
      <c r="U28" s="12">
        <v>3255.6</v>
      </c>
      <c r="V28" s="12">
        <v>3192.7</v>
      </c>
      <c r="W28" s="12">
        <v>3242</v>
      </c>
      <c r="X28" s="12">
        <v>3225.6</v>
      </c>
      <c r="Y28" s="12">
        <v>3245.7</v>
      </c>
      <c r="Z28" s="12">
        <v>3187.2</v>
      </c>
      <c r="AA28" s="12">
        <v>3043.2</v>
      </c>
      <c r="AB28" s="12">
        <v>2964.4</v>
      </c>
      <c r="AC28" s="12">
        <v>3015.3</v>
      </c>
      <c r="AD28" s="12">
        <v>3026</v>
      </c>
      <c r="AE28" s="12">
        <v>2896.9</v>
      </c>
      <c r="AF28" s="12">
        <v>2946</v>
      </c>
      <c r="AG28" s="12">
        <v>2908.8</v>
      </c>
      <c r="AH28" s="12">
        <v>2692.2</v>
      </c>
      <c r="AI28" s="12">
        <v>2642.7</v>
      </c>
      <c r="AJ28" s="12">
        <v>2615.9</v>
      </c>
      <c r="AK28" s="12">
        <v>2517.1999999999998</v>
      </c>
      <c r="AL28" s="12">
        <v>2417.9</v>
      </c>
      <c r="AM28" s="12">
        <v>2336.9</v>
      </c>
      <c r="AN28" s="12">
        <v>2231.8000000000002</v>
      </c>
      <c r="AO28" s="12">
        <v>2185.3000000000002</v>
      </c>
      <c r="AP28" s="12">
        <v>2022.3</v>
      </c>
      <c r="AQ28" s="12">
        <v>1971.9</v>
      </c>
      <c r="AR28" s="12">
        <v>1917.4</v>
      </c>
      <c r="AS28" s="12">
        <v>1936.9</v>
      </c>
      <c r="AT28" s="38">
        <v>1783.3</v>
      </c>
      <c r="AU28" s="12">
        <v>1714.9</v>
      </c>
      <c r="AV28" s="12">
        <v>1707</v>
      </c>
      <c r="AW28" s="12">
        <v>1732.4</v>
      </c>
      <c r="AX28" s="12">
        <v>1528.6</v>
      </c>
      <c r="AY28" s="12">
        <v>1513.9</v>
      </c>
      <c r="AZ28" s="12">
        <v>1499.2</v>
      </c>
      <c r="BA28" s="12">
        <v>1507.1</v>
      </c>
      <c r="BB28" s="12">
        <v>1496.5</v>
      </c>
      <c r="BC28" s="12">
        <v>1439</v>
      </c>
      <c r="BD28" s="12">
        <v>1484.2</v>
      </c>
      <c r="BE28" s="12">
        <v>1499.4</v>
      </c>
      <c r="BF28" s="12">
        <v>1498.7</v>
      </c>
      <c r="BG28" s="12">
        <v>1483.5</v>
      </c>
      <c r="BH28" s="26">
        <v>1468.8</v>
      </c>
    </row>
    <row r="29" spans="1:60" x14ac:dyDescent="0.15">
      <c r="A29">
        <v>25</v>
      </c>
      <c r="B29" s="3" t="s">
        <v>65</v>
      </c>
      <c r="C29" s="12"/>
      <c r="D29" s="12"/>
      <c r="E29" s="12"/>
      <c r="F29" s="12"/>
      <c r="G29" s="12"/>
      <c r="H29" s="12"/>
      <c r="I29" s="12"/>
      <c r="J29" s="12"/>
      <c r="K29" s="12"/>
      <c r="L29" s="12">
        <v>1476.2</v>
      </c>
      <c r="M29" s="12"/>
      <c r="N29" s="12">
        <v>1507</v>
      </c>
      <c r="O29" s="12">
        <v>1693</v>
      </c>
      <c r="P29" s="12">
        <v>1573.3</v>
      </c>
      <c r="Q29" s="12">
        <v>1447</v>
      </c>
      <c r="R29" s="12">
        <v>1452.9</v>
      </c>
      <c r="S29" s="12">
        <v>1592.7</v>
      </c>
      <c r="T29" s="12">
        <v>1339.4</v>
      </c>
      <c r="U29" s="12">
        <v>1391.8</v>
      </c>
      <c r="V29" s="12">
        <v>1337.3</v>
      </c>
      <c r="W29" s="12">
        <v>1454.5</v>
      </c>
      <c r="X29" s="12">
        <v>1400.1</v>
      </c>
      <c r="Y29" s="12">
        <v>1318.1</v>
      </c>
      <c r="Z29" s="12">
        <v>1226</v>
      </c>
      <c r="AA29" s="12">
        <v>1187.2</v>
      </c>
      <c r="AB29" s="12">
        <v>1174.2</v>
      </c>
      <c r="AC29" s="12">
        <v>1123.5</v>
      </c>
      <c r="AD29" s="12">
        <v>1099.2</v>
      </c>
      <c r="AE29" s="12">
        <v>1083.9000000000001</v>
      </c>
      <c r="AF29" s="12">
        <v>1103.7</v>
      </c>
      <c r="AG29" s="12">
        <v>1111</v>
      </c>
      <c r="AH29" s="12">
        <v>1099.5</v>
      </c>
      <c r="AI29" s="12">
        <v>1083.4000000000001</v>
      </c>
      <c r="AJ29" s="12">
        <v>1075.8</v>
      </c>
      <c r="AK29" s="12">
        <v>1065.5999999999999</v>
      </c>
      <c r="AL29" s="12">
        <v>1052.3</v>
      </c>
      <c r="AM29" s="12">
        <v>1044.8</v>
      </c>
      <c r="AN29" s="12">
        <v>1060.5999999999999</v>
      </c>
      <c r="AO29" s="12">
        <v>936.1</v>
      </c>
      <c r="AP29" s="12">
        <v>951.7</v>
      </c>
      <c r="AQ29" s="12">
        <v>970</v>
      </c>
      <c r="AR29" s="12">
        <v>972</v>
      </c>
      <c r="AS29" s="12">
        <v>971.6</v>
      </c>
      <c r="AT29" s="38">
        <v>1000.7</v>
      </c>
      <c r="AU29" s="12">
        <v>981.3</v>
      </c>
      <c r="AV29" s="12">
        <v>958.8</v>
      </c>
      <c r="AW29" s="12">
        <v>924.5</v>
      </c>
      <c r="AX29" s="12">
        <v>922.1</v>
      </c>
      <c r="AY29" s="12">
        <v>902.4</v>
      </c>
      <c r="AZ29" s="12">
        <v>892.7</v>
      </c>
      <c r="BA29" s="12">
        <v>878.6</v>
      </c>
      <c r="BB29" s="12">
        <v>866.9</v>
      </c>
      <c r="BC29" s="12">
        <v>847</v>
      </c>
      <c r="BD29" s="12">
        <v>852.3</v>
      </c>
      <c r="BE29" s="12">
        <v>843.3</v>
      </c>
      <c r="BF29" s="12">
        <v>840.3</v>
      </c>
      <c r="BG29" s="12">
        <v>830.4</v>
      </c>
      <c r="BH29" s="26">
        <v>825.2</v>
      </c>
    </row>
    <row r="30" spans="1:60" x14ac:dyDescent="0.15">
      <c r="A30">
        <v>26</v>
      </c>
      <c r="B30" s="3" t="s">
        <v>49</v>
      </c>
      <c r="C30" s="12"/>
      <c r="D30" s="12">
        <v>25745</v>
      </c>
      <c r="E30" s="12"/>
      <c r="F30" s="12"/>
      <c r="G30" s="12"/>
      <c r="H30" s="12"/>
      <c r="I30" s="12"/>
      <c r="J30" s="12"/>
      <c r="K30" s="12"/>
      <c r="L30" s="12">
        <v>3065</v>
      </c>
      <c r="M30" s="12"/>
      <c r="N30" s="12">
        <v>3299.1</v>
      </c>
      <c r="O30" s="12">
        <v>3227.5</v>
      </c>
      <c r="P30" s="12">
        <v>3298</v>
      </c>
      <c r="Q30" s="12">
        <v>3210.5</v>
      </c>
      <c r="R30" s="12">
        <v>3030.4</v>
      </c>
      <c r="S30" s="12">
        <v>3022.2</v>
      </c>
      <c r="T30" s="12">
        <v>2385.9</v>
      </c>
      <c r="U30" s="12">
        <v>2344.1</v>
      </c>
      <c r="V30" s="12">
        <v>2291.8000000000002</v>
      </c>
      <c r="W30" s="12">
        <v>2338.8000000000002</v>
      </c>
      <c r="X30" s="12">
        <v>2591.6</v>
      </c>
      <c r="Y30" s="12">
        <v>2216.6</v>
      </c>
      <c r="Z30" s="12">
        <v>2472.3000000000002</v>
      </c>
      <c r="AA30" s="12">
        <v>2245.1</v>
      </c>
      <c r="AB30" s="12">
        <v>2238.4</v>
      </c>
      <c r="AC30" s="12">
        <v>2191.4</v>
      </c>
      <c r="AD30" s="12">
        <v>2165.9</v>
      </c>
      <c r="AE30" s="12">
        <v>2155.9</v>
      </c>
      <c r="AF30" s="12">
        <v>2287.8000000000002</v>
      </c>
      <c r="AG30" s="12">
        <v>2217.5</v>
      </c>
      <c r="AH30" s="12">
        <v>2070</v>
      </c>
      <c r="AI30" s="12">
        <v>2055</v>
      </c>
      <c r="AJ30" s="12">
        <v>2078</v>
      </c>
      <c r="AK30" s="12">
        <v>2083.1999999999998</v>
      </c>
      <c r="AL30" s="12">
        <v>2096.3000000000002</v>
      </c>
      <c r="AM30" s="12">
        <v>2017.8</v>
      </c>
      <c r="AN30" s="12">
        <v>1977.4</v>
      </c>
      <c r="AO30" s="12">
        <v>1992.2</v>
      </c>
      <c r="AP30" s="12">
        <v>2022.3</v>
      </c>
      <c r="AQ30" s="12">
        <v>1704.6</v>
      </c>
      <c r="AR30" s="12">
        <v>1613.8</v>
      </c>
      <c r="AS30" s="12">
        <v>1563.6</v>
      </c>
      <c r="AT30" s="38">
        <v>1472.2</v>
      </c>
      <c r="AU30" s="12">
        <v>1498.7</v>
      </c>
      <c r="AV30" s="12">
        <v>1498.8</v>
      </c>
      <c r="AW30" s="12">
        <v>1498.6</v>
      </c>
      <c r="AX30" s="12">
        <v>1410.2</v>
      </c>
      <c r="AY30" s="12">
        <v>1398.6</v>
      </c>
      <c r="AZ30" s="12">
        <v>1408.4</v>
      </c>
      <c r="BA30" s="12">
        <v>1413.8</v>
      </c>
      <c r="BB30" s="12">
        <v>1408</v>
      </c>
      <c r="BC30" s="12">
        <v>1445.7</v>
      </c>
      <c r="BD30" s="12">
        <v>1467.8</v>
      </c>
      <c r="BE30" s="12">
        <v>1492.8</v>
      </c>
      <c r="BF30" s="12">
        <v>1495.2</v>
      </c>
      <c r="BG30" s="12">
        <v>1516.8</v>
      </c>
      <c r="BH30" s="26">
        <v>1520</v>
      </c>
    </row>
    <row r="31" spans="1:60" x14ac:dyDescent="0.15">
      <c r="A31">
        <v>27</v>
      </c>
      <c r="B31" s="3" t="s">
        <v>50</v>
      </c>
      <c r="C31" s="12"/>
      <c r="D31" s="12">
        <v>17921</v>
      </c>
      <c r="E31" s="12"/>
      <c r="F31" s="12"/>
      <c r="G31" s="12"/>
      <c r="H31" s="12"/>
      <c r="I31" s="12"/>
      <c r="J31" s="12"/>
      <c r="K31" s="12"/>
      <c r="L31" s="12">
        <v>621.9</v>
      </c>
      <c r="M31" s="12"/>
      <c r="N31" s="12">
        <v>651.20000000000005</v>
      </c>
      <c r="O31" s="12">
        <v>636.5</v>
      </c>
      <c r="P31" s="12">
        <v>581.1</v>
      </c>
      <c r="Q31" s="12">
        <v>541.20000000000005</v>
      </c>
      <c r="R31" s="12">
        <v>500.5</v>
      </c>
      <c r="S31" s="12">
        <v>455.2</v>
      </c>
      <c r="T31" s="12">
        <v>452.1</v>
      </c>
      <c r="U31" s="12">
        <v>368.4</v>
      </c>
      <c r="V31" s="12">
        <v>367.5</v>
      </c>
      <c r="W31" s="12">
        <v>356.2</v>
      </c>
      <c r="X31" s="12">
        <v>369.9</v>
      </c>
      <c r="Y31" s="12">
        <v>347.4</v>
      </c>
      <c r="Z31" s="12">
        <v>353.5</v>
      </c>
      <c r="AA31" s="12">
        <v>389</v>
      </c>
      <c r="AB31" s="12">
        <v>352.6</v>
      </c>
      <c r="AC31" s="12">
        <v>346.9</v>
      </c>
      <c r="AD31" s="12">
        <v>309.3</v>
      </c>
      <c r="AE31" s="12">
        <v>303.7</v>
      </c>
      <c r="AF31" s="12">
        <v>282.60000000000002</v>
      </c>
      <c r="AG31" s="12">
        <v>294.39999999999998</v>
      </c>
      <c r="AH31" s="12">
        <v>282.10000000000002</v>
      </c>
      <c r="AI31" s="12">
        <v>297.89999999999998</v>
      </c>
      <c r="AJ31" s="12">
        <v>256.60000000000002</v>
      </c>
      <c r="AK31" s="12">
        <v>223.3</v>
      </c>
      <c r="AL31" s="12">
        <v>295.8</v>
      </c>
      <c r="AM31" s="12">
        <v>212.4</v>
      </c>
      <c r="AN31" s="12">
        <v>133.6</v>
      </c>
      <c r="AO31" s="12">
        <v>133.6</v>
      </c>
      <c r="AP31" s="12">
        <v>240.7</v>
      </c>
      <c r="AQ31" s="12">
        <v>234.5</v>
      </c>
      <c r="AR31" s="12">
        <v>260.7</v>
      </c>
      <c r="AS31" s="12">
        <v>271.8</v>
      </c>
      <c r="AT31" s="38">
        <v>171.8</v>
      </c>
      <c r="AU31" s="12">
        <v>180.6</v>
      </c>
      <c r="AV31" s="12">
        <v>201</v>
      </c>
      <c r="AW31" s="12">
        <v>182.2</v>
      </c>
      <c r="AX31" s="12">
        <v>139.69999999999999</v>
      </c>
      <c r="AY31" s="12">
        <v>162.69999999999999</v>
      </c>
      <c r="AZ31" s="12">
        <v>159.9</v>
      </c>
      <c r="BA31" s="12">
        <v>168.8</v>
      </c>
      <c r="BB31" s="12">
        <v>152.5</v>
      </c>
      <c r="BC31" s="12">
        <v>146.19999999999999</v>
      </c>
      <c r="BD31" s="12">
        <v>151.1</v>
      </c>
      <c r="BE31" s="12">
        <v>149</v>
      </c>
      <c r="BF31" s="12">
        <v>144.19999999999999</v>
      </c>
      <c r="BG31" s="12">
        <v>146.5</v>
      </c>
      <c r="BH31" s="26">
        <v>126.7</v>
      </c>
    </row>
    <row r="32" spans="1:60" x14ac:dyDescent="0.15">
      <c r="A32">
        <v>28</v>
      </c>
      <c r="B32" s="3" t="s">
        <v>52</v>
      </c>
      <c r="C32" s="12"/>
      <c r="D32" s="12"/>
      <c r="E32" s="12"/>
      <c r="F32" s="12"/>
      <c r="G32" s="12"/>
      <c r="H32" s="12"/>
      <c r="I32" s="12"/>
      <c r="J32" s="12"/>
      <c r="K32" s="12"/>
      <c r="L32" s="12">
        <v>1711.6</v>
      </c>
      <c r="M32" s="12"/>
      <c r="N32" s="12">
        <v>1561.8</v>
      </c>
      <c r="O32" s="12">
        <v>1400.3</v>
      </c>
      <c r="P32" s="12">
        <v>1376</v>
      </c>
      <c r="Q32" s="12">
        <v>1376</v>
      </c>
      <c r="R32" s="12">
        <v>1276.7</v>
      </c>
      <c r="S32" s="12">
        <v>1380.6</v>
      </c>
      <c r="T32" s="12">
        <v>1209.8</v>
      </c>
      <c r="U32" s="12">
        <v>1259.2</v>
      </c>
      <c r="V32" s="12">
        <v>1280.8</v>
      </c>
      <c r="W32" s="12">
        <v>1208.9000000000001</v>
      </c>
      <c r="X32" s="12">
        <v>1185</v>
      </c>
      <c r="Y32" s="12">
        <v>1074.5</v>
      </c>
      <c r="Z32" s="12">
        <v>1038.8</v>
      </c>
      <c r="AA32" s="12">
        <v>982.9</v>
      </c>
      <c r="AB32" s="12">
        <v>961.3</v>
      </c>
      <c r="AC32" s="12">
        <v>949.3</v>
      </c>
      <c r="AD32" s="12">
        <v>932.6</v>
      </c>
      <c r="AE32" s="12">
        <v>900.3</v>
      </c>
      <c r="AF32" s="12">
        <v>882.2</v>
      </c>
      <c r="AG32" s="12">
        <v>868.5</v>
      </c>
      <c r="AH32" s="12">
        <v>858.2</v>
      </c>
      <c r="AI32" s="12">
        <v>819</v>
      </c>
      <c r="AJ32" s="12">
        <v>831.8</v>
      </c>
      <c r="AK32" s="12">
        <v>788.3</v>
      </c>
      <c r="AL32" s="12">
        <v>843.7</v>
      </c>
      <c r="AM32" s="12">
        <v>738.6</v>
      </c>
      <c r="AN32" s="12">
        <v>762.1</v>
      </c>
      <c r="AO32" s="12">
        <v>756.1</v>
      </c>
      <c r="AP32" s="12">
        <v>780.5</v>
      </c>
      <c r="AQ32" s="12">
        <v>772</v>
      </c>
      <c r="AR32" s="12">
        <v>785.9</v>
      </c>
      <c r="AS32" s="12">
        <v>780.9</v>
      </c>
      <c r="AT32" s="38">
        <v>748.8</v>
      </c>
      <c r="AU32" s="12">
        <v>696.5</v>
      </c>
      <c r="AV32" s="12">
        <v>647</v>
      </c>
      <c r="AW32" s="12">
        <v>654.20000000000005</v>
      </c>
      <c r="AX32" s="12">
        <v>631.29999999999995</v>
      </c>
      <c r="AY32" s="12">
        <v>616.20000000000005</v>
      </c>
      <c r="AZ32" s="12">
        <v>596.5</v>
      </c>
      <c r="BA32" s="12">
        <v>653.1</v>
      </c>
      <c r="BB32" s="12">
        <v>593.1</v>
      </c>
      <c r="BC32" s="12">
        <v>764.7</v>
      </c>
      <c r="BD32" s="12">
        <v>533.5</v>
      </c>
      <c r="BE32" s="12">
        <v>464.1</v>
      </c>
      <c r="BF32" s="12">
        <v>514</v>
      </c>
      <c r="BG32" s="12">
        <v>413.5</v>
      </c>
      <c r="BH32" s="26">
        <v>487.6</v>
      </c>
    </row>
    <row r="33" spans="1:60" x14ac:dyDescent="0.15">
      <c r="A33">
        <v>29</v>
      </c>
      <c r="B33" s="3" t="s">
        <v>60</v>
      </c>
      <c r="C33" s="12"/>
      <c r="D33" s="12"/>
      <c r="E33" s="12"/>
      <c r="F33" s="12"/>
      <c r="G33" s="12"/>
      <c r="H33" s="12"/>
      <c r="I33" s="12"/>
      <c r="J33" s="12"/>
      <c r="K33" s="12"/>
      <c r="L33" s="12">
        <v>2042.9</v>
      </c>
      <c r="M33" s="12"/>
      <c r="N33" s="12">
        <v>3234</v>
      </c>
      <c r="O33" s="12">
        <v>1627.2</v>
      </c>
      <c r="P33" s="12">
        <v>1710.1</v>
      </c>
      <c r="Q33" s="12">
        <v>1629.8</v>
      </c>
      <c r="R33" s="12">
        <v>1583.6</v>
      </c>
      <c r="S33" s="12">
        <v>1515.8</v>
      </c>
      <c r="T33" s="12">
        <v>1514</v>
      </c>
      <c r="U33" s="12">
        <v>1499.4</v>
      </c>
      <c r="V33" s="12">
        <v>1546.5</v>
      </c>
      <c r="W33" s="12">
        <v>1406.5</v>
      </c>
      <c r="X33" s="12">
        <v>1481.2</v>
      </c>
      <c r="Y33" s="12">
        <v>1509.9</v>
      </c>
      <c r="Z33" s="12">
        <v>1511.3</v>
      </c>
      <c r="AA33" s="12">
        <v>1482</v>
      </c>
      <c r="AB33" s="12">
        <v>1481.4</v>
      </c>
      <c r="AC33" s="12">
        <v>1480.5</v>
      </c>
      <c r="AD33" s="12">
        <v>1403.1</v>
      </c>
      <c r="AE33" s="12">
        <v>1410</v>
      </c>
      <c r="AF33" s="12">
        <v>1403.8</v>
      </c>
      <c r="AG33" s="12">
        <v>1337.6</v>
      </c>
      <c r="AH33" s="12">
        <v>1276.7</v>
      </c>
      <c r="AI33" s="12">
        <v>1155.2</v>
      </c>
      <c r="AJ33" s="12">
        <v>1124.0999999999999</v>
      </c>
      <c r="AK33" s="12">
        <v>1143.8</v>
      </c>
      <c r="AL33" s="12">
        <v>971.8</v>
      </c>
      <c r="AM33" s="12">
        <v>920.9</v>
      </c>
      <c r="AN33" s="12">
        <v>880.6</v>
      </c>
      <c r="AO33" s="12">
        <v>876.9</v>
      </c>
      <c r="AP33" s="12">
        <v>845.6</v>
      </c>
      <c r="AQ33" s="12">
        <v>922.3</v>
      </c>
      <c r="AR33" s="12">
        <v>820</v>
      </c>
      <c r="AS33" s="12">
        <v>799.4</v>
      </c>
      <c r="AT33" s="38">
        <v>806.1</v>
      </c>
      <c r="AU33" s="12">
        <v>751.2</v>
      </c>
      <c r="AV33" s="12">
        <v>737</v>
      </c>
      <c r="AW33" s="12">
        <v>754.4</v>
      </c>
      <c r="AX33" s="12">
        <v>718.4</v>
      </c>
      <c r="AY33" s="12">
        <v>727.4</v>
      </c>
      <c r="AZ33" s="12">
        <v>727</v>
      </c>
      <c r="BA33" s="12">
        <v>749.7</v>
      </c>
      <c r="BB33" s="12">
        <v>773.5</v>
      </c>
      <c r="BC33" s="12">
        <v>550.5</v>
      </c>
      <c r="BD33" s="12">
        <v>760.1</v>
      </c>
      <c r="BE33" s="12">
        <v>766</v>
      </c>
      <c r="BF33" s="12">
        <v>777.3</v>
      </c>
      <c r="BG33" s="12">
        <v>802.8</v>
      </c>
      <c r="BH33" s="26">
        <v>812.4</v>
      </c>
    </row>
    <row r="34" spans="1:60" x14ac:dyDescent="0.15">
      <c r="A34">
        <v>30</v>
      </c>
      <c r="B34" s="3" t="s">
        <v>82</v>
      </c>
      <c r="C34" s="12"/>
      <c r="D34" s="12"/>
      <c r="E34" s="12"/>
      <c r="F34" s="12"/>
      <c r="G34" s="12"/>
      <c r="H34" s="12"/>
      <c r="I34" s="12"/>
      <c r="J34" s="12"/>
      <c r="K34" s="12"/>
      <c r="L34" s="12">
        <v>928.3</v>
      </c>
      <c r="M34" s="12"/>
      <c r="N34" s="12">
        <v>918.4</v>
      </c>
      <c r="O34" s="12">
        <v>950.6</v>
      </c>
      <c r="P34" s="12">
        <v>1008.4</v>
      </c>
      <c r="Q34" s="12">
        <v>764.6</v>
      </c>
      <c r="R34" s="12">
        <v>710.5</v>
      </c>
      <c r="S34" s="12">
        <v>689.5</v>
      </c>
      <c r="T34" s="12">
        <v>646.79999999999995</v>
      </c>
      <c r="U34" s="12">
        <v>658.4</v>
      </c>
      <c r="V34" s="12">
        <v>694.9</v>
      </c>
      <c r="W34" s="12">
        <v>678.3</v>
      </c>
      <c r="X34" s="12">
        <v>670.6</v>
      </c>
      <c r="Y34" s="12">
        <v>625.6</v>
      </c>
      <c r="Z34" s="12">
        <v>560.1</v>
      </c>
      <c r="AA34" s="12">
        <v>548.9</v>
      </c>
      <c r="AB34" s="12">
        <v>581.79999999999995</v>
      </c>
      <c r="AC34" s="12">
        <v>546.20000000000005</v>
      </c>
      <c r="AD34" s="12">
        <v>572.29999999999995</v>
      </c>
      <c r="AE34" s="12">
        <v>558.1</v>
      </c>
      <c r="AF34" s="12">
        <v>585.9</v>
      </c>
      <c r="AG34" s="12">
        <v>580.29999999999995</v>
      </c>
      <c r="AH34" s="12">
        <v>550.79999999999995</v>
      </c>
      <c r="AI34" s="12">
        <v>490.7</v>
      </c>
      <c r="AJ34" s="12">
        <v>475.2</v>
      </c>
      <c r="AK34" s="12">
        <v>503.6</v>
      </c>
      <c r="AL34" s="12">
        <v>499.1</v>
      </c>
      <c r="AM34" s="12">
        <v>447.5</v>
      </c>
      <c r="AN34" s="12">
        <v>496.1</v>
      </c>
      <c r="AO34" s="12">
        <v>459.5</v>
      </c>
      <c r="AP34" s="12">
        <v>481.5</v>
      </c>
      <c r="AQ34" s="12">
        <v>453.3</v>
      </c>
      <c r="AR34" s="12">
        <v>453</v>
      </c>
      <c r="AS34" s="12">
        <v>363.9</v>
      </c>
      <c r="AT34" s="38">
        <v>407.1</v>
      </c>
      <c r="AU34" s="12">
        <v>370.2</v>
      </c>
      <c r="AV34" s="12">
        <v>365</v>
      </c>
      <c r="AW34" s="12">
        <v>353.3</v>
      </c>
      <c r="AX34" s="12">
        <v>245.8</v>
      </c>
      <c r="AY34" s="12">
        <v>236.9</v>
      </c>
      <c r="AZ34" s="12">
        <v>280.60000000000002</v>
      </c>
      <c r="BA34" s="12">
        <v>273</v>
      </c>
      <c r="BB34" s="12">
        <v>285.39999999999998</v>
      </c>
      <c r="BC34" s="12">
        <v>303.5</v>
      </c>
      <c r="BD34" s="12">
        <v>299.3</v>
      </c>
      <c r="BE34" s="12">
        <v>265.2</v>
      </c>
      <c r="BF34" s="12">
        <v>254.3</v>
      </c>
      <c r="BG34" s="12">
        <v>285</v>
      </c>
      <c r="BH34" s="26">
        <v>290.39999999999998</v>
      </c>
    </row>
    <row r="35" spans="1:60" x14ac:dyDescent="0.15">
      <c r="A35">
        <v>31</v>
      </c>
      <c r="B35" s="3" t="s">
        <v>77</v>
      </c>
      <c r="C35" s="12"/>
      <c r="D35" s="12">
        <v>858</v>
      </c>
      <c r="E35" s="12"/>
      <c r="F35" s="12"/>
      <c r="G35" s="12"/>
      <c r="H35" s="12"/>
      <c r="I35" s="12"/>
      <c r="J35" s="12"/>
      <c r="K35" s="12"/>
      <c r="L35" s="12">
        <v>131.30000000000001</v>
      </c>
      <c r="M35" s="12"/>
      <c r="N35" s="12">
        <v>127.1</v>
      </c>
      <c r="O35" s="12">
        <v>167.9</v>
      </c>
      <c r="P35" s="12">
        <v>82.5</v>
      </c>
      <c r="Q35" s="12">
        <v>148.19999999999999</v>
      </c>
      <c r="R35" s="12">
        <v>181.4</v>
      </c>
      <c r="S35" s="12">
        <v>154.1</v>
      </c>
      <c r="T35" s="12">
        <v>137.4</v>
      </c>
      <c r="U35" s="12">
        <v>131.6</v>
      </c>
      <c r="V35" s="12">
        <v>123.7</v>
      </c>
      <c r="W35" s="12">
        <v>128.5</v>
      </c>
      <c r="X35" s="12">
        <v>132.4</v>
      </c>
      <c r="Y35" s="12">
        <v>122</v>
      </c>
      <c r="Z35" s="12">
        <v>122.9</v>
      </c>
      <c r="AA35" s="12">
        <v>103.4</v>
      </c>
      <c r="AB35" s="12">
        <v>98.5</v>
      </c>
      <c r="AC35" s="12">
        <v>90.5</v>
      </c>
      <c r="AD35" s="12">
        <v>95.9</v>
      </c>
      <c r="AE35" s="12">
        <v>92.9</v>
      </c>
      <c r="AF35" s="12">
        <v>89.7</v>
      </c>
      <c r="AG35" s="12">
        <v>86.8</v>
      </c>
      <c r="AH35" s="12">
        <v>86.2</v>
      </c>
      <c r="AI35" s="12">
        <v>80.400000000000006</v>
      </c>
      <c r="AJ35" s="12">
        <v>86.4</v>
      </c>
      <c r="AK35" s="12">
        <v>92.6</v>
      </c>
      <c r="AL35" s="12">
        <v>106.8</v>
      </c>
      <c r="AM35" s="12">
        <v>83.8</v>
      </c>
      <c r="AN35" s="12">
        <v>79.7</v>
      </c>
      <c r="AO35" s="12">
        <v>83.7</v>
      </c>
      <c r="AP35" s="12">
        <v>84.7</v>
      </c>
      <c r="AQ35" s="12">
        <v>54.4</v>
      </c>
      <c r="AR35" s="12">
        <v>50.1</v>
      </c>
      <c r="AS35" s="12">
        <v>50.3</v>
      </c>
      <c r="AT35" s="38">
        <v>44.7</v>
      </c>
      <c r="AU35" s="12">
        <v>42.2</v>
      </c>
      <c r="AV35" s="12">
        <v>40</v>
      </c>
      <c r="AW35" s="12">
        <v>35.9</v>
      </c>
      <c r="AX35" s="12">
        <v>31.9</v>
      </c>
      <c r="AY35" s="12">
        <v>34.700000000000003</v>
      </c>
      <c r="AZ35" s="12">
        <v>35.799999999999997</v>
      </c>
      <c r="BA35" s="12">
        <v>35.200000000000003</v>
      </c>
      <c r="BB35" s="12">
        <v>30</v>
      </c>
      <c r="BC35" s="12">
        <v>30.7</v>
      </c>
      <c r="BD35" s="12">
        <v>54.6</v>
      </c>
      <c r="BE35" s="12">
        <v>47.2</v>
      </c>
      <c r="BF35" s="12">
        <v>40.1</v>
      </c>
      <c r="BG35" s="12">
        <v>47</v>
      </c>
      <c r="BH35" s="26">
        <v>35.700000000000003</v>
      </c>
    </row>
    <row r="36" spans="1:60" x14ac:dyDescent="0.15">
      <c r="A36">
        <v>32</v>
      </c>
      <c r="B36" s="3" t="s">
        <v>78</v>
      </c>
      <c r="C36" s="12"/>
      <c r="D36" s="12">
        <v>3036</v>
      </c>
      <c r="E36" s="12"/>
      <c r="F36" s="12"/>
      <c r="G36" s="12"/>
      <c r="H36" s="12"/>
      <c r="I36" s="12"/>
      <c r="J36" s="12"/>
      <c r="K36" s="12"/>
      <c r="L36" s="12">
        <v>689.3</v>
      </c>
      <c r="M36" s="12"/>
      <c r="N36" s="12">
        <v>668.1</v>
      </c>
      <c r="O36" s="12">
        <v>740.2</v>
      </c>
      <c r="P36" s="12">
        <v>738.3</v>
      </c>
      <c r="Q36" s="12">
        <v>662.7</v>
      </c>
      <c r="R36" s="12">
        <v>669.7</v>
      </c>
      <c r="S36" s="12">
        <v>671.3</v>
      </c>
      <c r="T36" s="12">
        <v>689.5</v>
      </c>
      <c r="U36" s="12">
        <v>694.6</v>
      </c>
      <c r="V36" s="12">
        <v>869.8</v>
      </c>
      <c r="W36" s="12">
        <v>628.70000000000005</v>
      </c>
      <c r="X36" s="12">
        <v>593.20000000000005</v>
      </c>
      <c r="Y36" s="12">
        <v>598.20000000000005</v>
      </c>
      <c r="Z36" s="12">
        <v>605.9</v>
      </c>
      <c r="AA36" s="12">
        <v>598</v>
      </c>
      <c r="AB36" s="12">
        <v>605.6</v>
      </c>
      <c r="AC36" s="12">
        <v>610.4</v>
      </c>
      <c r="AD36" s="12">
        <v>620.6</v>
      </c>
      <c r="AE36" s="12">
        <v>622.20000000000005</v>
      </c>
      <c r="AF36" s="12">
        <v>652.9</v>
      </c>
      <c r="AG36" s="12">
        <v>642.6</v>
      </c>
      <c r="AH36" s="12">
        <v>653.29999999999995</v>
      </c>
      <c r="AI36" s="12">
        <v>652.4</v>
      </c>
      <c r="AJ36" s="12">
        <v>670.6</v>
      </c>
      <c r="AK36" s="12">
        <v>632.5</v>
      </c>
      <c r="AL36" s="12">
        <v>607.9</v>
      </c>
      <c r="AM36" s="12">
        <v>607.1</v>
      </c>
      <c r="AN36" s="12">
        <v>665.7</v>
      </c>
      <c r="AO36" s="12">
        <v>649.29999999999995</v>
      </c>
      <c r="AP36" s="12">
        <v>712.8</v>
      </c>
      <c r="AQ36" s="12">
        <v>598.29999999999995</v>
      </c>
      <c r="AR36" s="12">
        <v>590.29999999999995</v>
      </c>
      <c r="AS36" s="12">
        <v>577.4</v>
      </c>
      <c r="AT36" s="38">
        <v>522.4</v>
      </c>
      <c r="AU36" s="12">
        <v>500.6</v>
      </c>
      <c r="AV36" s="12">
        <v>476.8</v>
      </c>
      <c r="AW36" s="12">
        <v>453</v>
      </c>
      <c r="AX36" s="12">
        <v>312.39999999999998</v>
      </c>
      <c r="AY36" s="12">
        <v>329.5</v>
      </c>
      <c r="AZ36" s="12">
        <v>360.1</v>
      </c>
      <c r="BA36" s="12">
        <v>349.6</v>
      </c>
      <c r="BB36" s="12">
        <v>359.4</v>
      </c>
      <c r="BC36" s="12">
        <v>373.1</v>
      </c>
      <c r="BD36" s="12">
        <v>356.8</v>
      </c>
      <c r="BE36" s="12">
        <v>366</v>
      </c>
      <c r="BF36" s="12">
        <v>364.2</v>
      </c>
      <c r="BG36" s="12">
        <v>355</v>
      </c>
      <c r="BH36" s="26">
        <v>379.5</v>
      </c>
    </row>
    <row r="37" spans="1:60" x14ac:dyDescent="0.15">
      <c r="A37">
        <v>33</v>
      </c>
      <c r="B37" s="3" t="s">
        <v>79</v>
      </c>
      <c r="C37" s="12"/>
      <c r="D37" s="12"/>
      <c r="E37" s="12"/>
      <c r="F37" s="12"/>
      <c r="G37" s="12"/>
      <c r="H37" s="12"/>
      <c r="I37" s="12"/>
      <c r="J37" s="12"/>
      <c r="K37" s="12"/>
      <c r="L37" s="12">
        <v>384.8</v>
      </c>
      <c r="M37" s="12"/>
      <c r="N37" s="12">
        <v>608.70000000000005</v>
      </c>
      <c r="O37" s="12">
        <v>642</v>
      </c>
      <c r="P37" s="12">
        <v>642.6</v>
      </c>
      <c r="Q37" s="12">
        <v>674</v>
      </c>
      <c r="R37" s="12">
        <v>626.29999999999995</v>
      </c>
      <c r="S37" s="12">
        <v>638.79999999999995</v>
      </c>
      <c r="T37" s="12">
        <v>667.7</v>
      </c>
      <c r="U37" s="12">
        <v>677.7</v>
      </c>
      <c r="V37" s="12">
        <v>542.70000000000005</v>
      </c>
      <c r="W37" s="12">
        <v>592.1</v>
      </c>
      <c r="X37" s="12">
        <v>556.4</v>
      </c>
      <c r="Y37" s="12">
        <v>555.4</v>
      </c>
      <c r="Z37" s="12">
        <v>509.1</v>
      </c>
      <c r="AA37" s="12">
        <v>519.20000000000005</v>
      </c>
      <c r="AB37" s="12">
        <v>487</v>
      </c>
      <c r="AC37" s="12">
        <v>495.9</v>
      </c>
      <c r="AD37" s="12">
        <v>469.9</v>
      </c>
      <c r="AE37" s="12">
        <v>480.8</v>
      </c>
      <c r="AF37" s="12">
        <v>485.8</v>
      </c>
      <c r="AG37" s="12">
        <v>445.1</v>
      </c>
      <c r="AH37" s="12">
        <v>432.7</v>
      </c>
      <c r="AI37" s="12">
        <v>427.5</v>
      </c>
      <c r="AJ37" s="12">
        <v>422.3</v>
      </c>
      <c r="AK37" s="12">
        <v>412</v>
      </c>
      <c r="AL37" s="12">
        <v>411.6</v>
      </c>
      <c r="AM37" s="12">
        <v>373.7</v>
      </c>
      <c r="AN37" s="12">
        <v>367</v>
      </c>
      <c r="AO37" s="12">
        <v>316.39999999999998</v>
      </c>
      <c r="AP37" s="12">
        <v>329.1</v>
      </c>
      <c r="AQ37" s="12">
        <v>324.3</v>
      </c>
      <c r="AR37" s="12">
        <v>302.10000000000002</v>
      </c>
      <c r="AS37" s="12">
        <v>301.60000000000002</v>
      </c>
      <c r="AT37" s="38">
        <v>307.5</v>
      </c>
      <c r="AU37" s="12">
        <v>277</v>
      </c>
      <c r="AV37" s="12">
        <v>291</v>
      </c>
      <c r="AW37" s="12">
        <v>259.2</v>
      </c>
      <c r="AX37" s="12">
        <v>279.2</v>
      </c>
      <c r="AY37" s="12">
        <v>290.2</v>
      </c>
      <c r="AZ37" s="12">
        <v>305.8</v>
      </c>
      <c r="BA37" s="12">
        <v>303.89999999999998</v>
      </c>
      <c r="BB37" s="12">
        <v>303.7</v>
      </c>
      <c r="BC37" s="12">
        <v>307.8</v>
      </c>
      <c r="BD37" s="12">
        <v>312</v>
      </c>
      <c r="BE37" s="12">
        <v>306.5</v>
      </c>
      <c r="BF37" s="12">
        <v>314.5</v>
      </c>
      <c r="BG37" s="12">
        <v>312.3</v>
      </c>
      <c r="BH37" s="26">
        <v>313.8</v>
      </c>
    </row>
    <row r="38" spans="1:60" x14ac:dyDescent="0.15">
      <c r="A38">
        <v>34</v>
      </c>
      <c r="B38" s="3" t="s">
        <v>80</v>
      </c>
      <c r="C38" s="12"/>
      <c r="D38" s="12">
        <v>3127</v>
      </c>
      <c r="E38" s="12"/>
      <c r="F38" s="12"/>
      <c r="G38" s="12"/>
      <c r="H38" s="12"/>
      <c r="I38" s="12"/>
      <c r="J38" s="12"/>
      <c r="K38" s="12"/>
      <c r="L38" s="12">
        <v>314.10000000000002</v>
      </c>
      <c r="M38" s="12"/>
      <c r="N38" s="12">
        <v>359.9</v>
      </c>
      <c r="O38" s="12">
        <v>379.9</v>
      </c>
      <c r="P38" s="12">
        <v>570</v>
      </c>
      <c r="Q38" s="12">
        <v>600.4</v>
      </c>
      <c r="R38" s="12">
        <v>385</v>
      </c>
      <c r="S38" s="12">
        <v>400.8</v>
      </c>
      <c r="T38" s="12">
        <v>399.4</v>
      </c>
      <c r="U38" s="12">
        <v>417.9</v>
      </c>
      <c r="V38" s="12">
        <v>379.7</v>
      </c>
      <c r="W38" s="12">
        <v>389.3</v>
      </c>
      <c r="X38" s="12">
        <v>397.7</v>
      </c>
      <c r="Y38" s="12">
        <v>401.5</v>
      </c>
      <c r="Z38" s="12">
        <v>374.7</v>
      </c>
      <c r="AA38" s="12">
        <v>378.7</v>
      </c>
      <c r="AB38" s="12">
        <v>378.2</v>
      </c>
      <c r="AC38" s="12">
        <v>381.4</v>
      </c>
      <c r="AD38" s="12">
        <v>378.5</v>
      </c>
      <c r="AE38" s="12">
        <v>378.2</v>
      </c>
      <c r="AF38" s="12">
        <v>375.2</v>
      </c>
      <c r="AG38" s="12">
        <v>353.2</v>
      </c>
      <c r="AH38" s="12">
        <v>333.2</v>
      </c>
      <c r="AI38" s="12">
        <v>319.2</v>
      </c>
      <c r="AJ38" s="12">
        <v>314.39999999999998</v>
      </c>
      <c r="AK38" s="12">
        <v>316.39999999999998</v>
      </c>
      <c r="AL38" s="12">
        <v>320.5</v>
      </c>
      <c r="AM38" s="12">
        <v>308.7</v>
      </c>
      <c r="AN38" s="12">
        <v>309.2</v>
      </c>
      <c r="AO38" s="12">
        <v>302.89999999999998</v>
      </c>
      <c r="AP38" s="12">
        <v>287.10000000000002</v>
      </c>
      <c r="AQ38" s="12">
        <v>285.7</v>
      </c>
      <c r="AR38" s="12">
        <v>289.3</v>
      </c>
      <c r="AS38" s="12">
        <v>279.10000000000002</v>
      </c>
      <c r="AT38" s="38">
        <v>276.5</v>
      </c>
      <c r="AU38" s="12">
        <v>270.3</v>
      </c>
      <c r="AV38" s="12">
        <v>277.39999999999998</v>
      </c>
      <c r="AW38" s="12">
        <v>278.5</v>
      </c>
      <c r="AX38" s="12">
        <v>256.7</v>
      </c>
      <c r="AY38" s="12">
        <v>259.5</v>
      </c>
      <c r="AZ38" s="12">
        <v>267.60000000000002</v>
      </c>
      <c r="BA38" s="12">
        <v>283</v>
      </c>
      <c r="BB38" s="12">
        <v>293.60000000000002</v>
      </c>
      <c r="BC38" s="12">
        <v>301.10000000000002</v>
      </c>
      <c r="BD38" s="12">
        <v>312.3</v>
      </c>
      <c r="BE38" s="12">
        <v>320.39999999999998</v>
      </c>
      <c r="BF38" s="12">
        <v>325.3</v>
      </c>
      <c r="BG38" s="12">
        <v>321.89999999999998</v>
      </c>
      <c r="BH38" s="26">
        <v>321.2</v>
      </c>
    </row>
    <row r="39" spans="1:60" x14ac:dyDescent="0.15">
      <c r="A39">
        <v>35</v>
      </c>
      <c r="B39" s="3" t="s">
        <v>81</v>
      </c>
      <c r="C39" s="12"/>
      <c r="D39" s="12">
        <v>5001</v>
      </c>
      <c r="E39" s="12"/>
      <c r="F39" s="12"/>
      <c r="G39" s="12"/>
      <c r="H39" s="12"/>
      <c r="I39" s="12"/>
      <c r="J39" s="12"/>
      <c r="K39" s="12"/>
      <c r="L39" s="12">
        <v>623.6</v>
      </c>
      <c r="M39" s="12"/>
      <c r="N39" s="12">
        <v>709.2</v>
      </c>
      <c r="O39" s="12">
        <v>702.8</v>
      </c>
      <c r="P39" s="12">
        <v>635.1</v>
      </c>
      <c r="Q39" s="12">
        <v>634.5</v>
      </c>
      <c r="R39" s="12">
        <v>664.2</v>
      </c>
      <c r="S39" s="12">
        <v>638.5</v>
      </c>
      <c r="T39" s="12">
        <v>598.70000000000005</v>
      </c>
      <c r="U39" s="12">
        <v>619.29999999999995</v>
      </c>
      <c r="V39" s="12">
        <v>632.4</v>
      </c>
      <c r="W39" s="12">
        <v>836.6</v>
      </c>
      <c r="X39" s="12">
        <v>898.3</v>
      </c>
      <c r="Y39" s="12">
        <v>912</v>
      </c>
      <c r="Z39" s="12">
        <v>932.1</v>
      </c>
      <c r="AA39" s="12">
        <v>866.6</v>
      </c>
      <c r="AB39" s="12">
        <v>911.8</v>
      </c>
      <c r="AC39" s="12">
        <v>949.8</v>
      </c>
      <c r="AD39" s="12">
        <v>966.8</v>
      </c>
      <c r="AE39" s="12">
        <v>891.9</v>
      </c>
      <c r="AF39" s="12">
        <v>889.9</v>
      </c>
      <c r="AG39" s="12">
        <v>891.6</v>
      </c>
      <c r="AH39" s="12">
        <v>990.7</v>
      </c>
      <c r="AI39" s="12">
        <v>926.4</v>
      </c>
      <c r="AJ39" s="12">
        <v>965.7</v>
      </c>
      <c r="AK39" s="12">
        <v>687.3</v>
      </c>
      <c r="AL39" s="12">
        <v>844</v>
      </c>
      <c r="AM39" s="12">
        <v>878.2</v>
      </c>
      <c r="AN39" s="12">
        <v>753.3</v>
      </c>
      <c r="AO39" s="12">
        <v>668.6</v>
      </c>
      <c r="AP39" s="12">
        <v>687.4</v>
      </c>
      <c r="AQ39" s="12">
        <v>670.7</v>
      </c>
      <c r="AR39" s="12">
        <v>606.4</v>
      </c>
      <c r="AS39" s="12">
        <v>578.20000000000005</v>
      </c>
      <c r="AT39" s="38">
        <v>538.70000000000005</v>
      </c>
      <c r="AU39" s="12">
        <v>534.9</v>
      </c>
      <c r="AV39" s="12">
        <v>526.1</v>
      </c>
      <c r="AW39" s="12">
        <v>453.3</v>
      </c>
      <c r="AX39" s="12">
        <v>446.2</v>
      </c>
      <c r="AY39" s="12">
        <v>394.4</v>
      </c>
      <c r="AZ39" s="12">
        <v>379.7</v>
      </c>
      <c r="BA39" s="12">
        <v>387.8</v>
      </c>
      <c r="BB39" s="12">
        <v>356.9</v>
      </c>
      <c r="BC39" s="12">
        <v>341.5</v>
      </c>
      <c r="BD39" s="12">
        <v>318.8</v>
      </c>
      <c r="BE39" s="12">
        <v>312.7</v>
      </c>
      <c r="BF39" s="12">
        <v>304.2</v>
      </c>
      <c r="BG39" s="12">
        <v>286.8</v>
      </c>
      <c r="BH39" s="26">
        <v>284.2</v>
      </c>
    </row>
    <row r="40" spans="1:60" x14ac:dyDescent="0.15">
      <c r="A40">
        <v>36</v>
      </c>
      <c r="B40" s="3" t="s">
        <v>83</v>
      </c>
      <c r="C40" s="12"/>
      <c r="D40" s="12"/>
      <c r="E40" s="12"/>
      <c r="F40" s="12"/>
      <c r="G40" s="12"/>
      <c r="H40" s="12"/>
      <c r="I40" s="12"/>
      <c r="J40" s="12"/>
      <c r="K40" s="12"/>
      <c r="L40" s="12">
        <v>755.4</v>
      </c>
      <c r="M40" s="12"/>
      <c r="N40" s="12">
        <v>572.4</v>
      </c>
      <c r="O40" s="12">
        <v>588.20000000000005</v>
      </c>
      <c r="P40" s="12">
        <v>733.8</v>
      </c>
      <c r="Q40" s="12">
        <v>1111.5999999999999</v>
      </c>
      <c r="R40" s="12">
        <v>909.7</v>
      </c>
      <c r="S40" s="12">
        <v>1134.4000000000001</v>
      </c>
      <c r="T40" s="12">
        <v>859</v>
      </c>
      <c r="U40" s="12">
        <v>720</v>
      </c>
      <c r="V40" s="12">
        <v>780</v>
      </c>
      <c r="W40" s="12">
        <v>743.3</v>
      </c>
      <c r="X40" s="12">
        <v>829.2</v>
      </c>
      <c r="Y40" s="12">
        <v>762.9</v>
      </c>
      <c r="Z40" s="12">
        <v>771.3</v>
      </c>
      <c r="AA40" s="12">
        <v>841.2</v>
      </c>
      <c r="AB40" s="12">
        <v>772.7</v>
      </c>
      <c r="AC40" s="12">
        <v>745.7</v>
      </c>
      <c r="AD40" s="12">
        <v>728</v>
      </c>
      <c r="AE40" s="12">
        <v>661</v>
      </c>
      <c r="AF40" s="12">
        <v>741.5</v>
      </c>
      <c r="AG40" s="12">
        <v>720.4</v>
      </c>
      <c r="AH40" s="12">
        <v>721.2</v>
      </c>
      <c r="AI40" s="12">
        <v>678.7</v>
      </c>
      <c r="AJ40" s="12">
        <v>761.9</v>
      </c>
      <c r="AK40" s="12">
        <v>832.7</v>
      </c>
      <c r="AL40" s="12">
        <v>609.79999999999995</v>
      </c>
      <c r="AM40" s="12">
        <v>595.70000000000005</v>
      </c>
      <c r="AN40" s="12">
        <v>654.9</v>
      </c>
      <c r="AO40" s="12">
        <v>668.4</v>
      </c>
      <c r="AP40" s="12">
        <v>388.4</v>
      </c>
      <c r="AQ40" s="12">
        <v>594.79999999999995</v>
      </c>
      <c r="AR40" s="12">
        <v>487.1</v>
      </c>
      <c r="AS40" s="12">
        <v>511.6</v>
      </c>
      <c r="AT40" s="38">
        <v>450.3</v>
      </c>
      <c r="AU40" s="12">
        <v>447</v>
      </c>
      <c r="AV40" s="12">
        <v>435.4</v>
      </c>
      <c r="AW40" s="12">
        <v>428.6</v>
      </c>
      <c r="AX40" s="12">
        <v>420.1</v>
      </c>
      <c r="AY40" s="12">
        <v>406.7</v>
      </c>
      <c r="AZ40" s="12">
        <v>400.3</v>
      </c>
      <c r="BA40" s="12">
        <v>375</v>
      </c>
      <c r="BB40" s="12">
        <v>417.6</v>
      </c>
      <c r="BC40" s="12">
        <v>410.7</v>
      </c>
      <c r="BD40" s="12">
        <v>423.8</v>
      </c>
      <c r="BE40" s="12">
        <v>432.2</v>
      </c>
      <c r="BF40" s="12">
        <v>426.5</v>
      </c>
      <c r="BG40" s="12">
        <v>403.9</v>
      </c>
      <c r="BH40" s="26">
        <v>427.6</v>
      </c>
    </row>
    <row r="41" spans="1:60" x14ac:dyDescent="0.15">
      <c r="A41">
        <v>37</v>
      </c>
      <c r="B41" s="3" t="s">
        <v>84</v>
      </c>
      <c r="C41" s="12"/>
      <c r="D41" s="12"/>
      <c r="E41" s="12"/>
      <c r="F41" s="12"/>
      <c r="G41" s="12"/>
      <c r="H41" s="12"/>
      <c r="I41" s="12"/>
      <c r="J41" s="12"/>
      <c r="K41" s="12"/>
      <c r="L41" s="12">
        <v>12.6</v>
      </c>
      <c r="M41" s="12"/>
      <c r="N41" s="12">
        <v>18.2</v>
      </c>
      <c r="O41" s="12">
        <v>22.9</v>
      </c>
      <c r="P41" s="12">
        <v>26.5</v>
      </c>
      <c r="Q41" s="12">
        <v>19.3</v>
      </c>
      <c r="R41" s="12">
        <v>21</v>
      </c>
      <c r="S41" s="12">
        <v>25.9</v>
      </c>
      <c r="T41" s="12">
        <v>30.6</v>
      </c>
      <c r="U41" s="12">
        <v>30.7</v>
      </c>
      <c r="V41" s="12">
        <v>28.9</v>
      </c>
      <c r="W41" s="12">
        <v>27.2</v>
      </c>
      <c r="X41" s="12">
        <v>32.299999999999997</v>
      </c>
      <c r="Y41" s="12">
        <v>27.7</v>
      </c>
      <c r="Z41" s="12">
        <v>26.2</v>
      </c>
      <c r="AA41" s="12">
        <v>26.8</v>
      </c>
      <c r="AB41" s="12">
        <v>38.299999999999997</v>
      </c>
      <c r="AC41" s="12">
        <v>26.6</v>
      </c>
      <c r="AD41" s="12">
        <v>24.5</v>
      </c>
      <c r="AE41" s="12">
        <v>24.9</v>
      </c>
      <c r="AF41" s="12">
        <v>24.4</v>
      </c>
      <c r="AG41" s="12">
        <v>24.6</v>
      </c>
      <c r="AH41" s="12">
        <v>23.9</v>
      </c>
      <c r="AI41" s="51">
        <v>17.45</v>
      </c>
      <c r="AJ41" s="12">
        <v>24.6</v>
      </c>
      <c r="AK41" s="12">
        <v>23</v>
      </c>
      <c r="AL41" s="12">
        <v>22.8</v>
      </c>
      <c r="AM41" s="12">
        <v>21.5</v>
      </c>
      <c r="AN41" s="12">
        <v>21</v>
      </c>
      <c r="AO41" s="12">
        <v>20.100000000000001</v>
      </c>
      <c r="AP41" s="12">
        <v>17.3</v>
      </c>
      <c r="AQ41" s="12">
        <v>17.8</v>
      </c>
      <c r="AR41" s="12">
        <v>18.899999999999999</v>
      </c>
      <c r="AS41" s="12">
        <v>25.1</v>
      </c>
      <c r="AT41" s="38">
        <v>29.7</v>
      </c>
      <c r="AU41" s="12">
        <v>28.1</v>
      </c>
      <c r="AV41" s="12">
        <v>29.4</v>
      </c>
      <c r="AW41" s="12">
        <v>27.4</v>
      </c>
      <c r="AX41" s="12">
        <v>10.4</v>
      </c>
      <c r="AY41" s="12">
        <v>12.6</v>
      </c>
      <c r="AZ41" s="12">
        <v>12.2</v>
      </c>
      <c r="BA41" s="12">
        <v>12.6</v>
      </c>
      <c r="BB41" s="12">
        <v>12.8</v>
      </c>
      <c r="BC41" s="12">
        <v>12.3</v>
      </c>
      <c r="BD41" s="12">
        <v>12</v>
      </c>
      <c r="BE41" s="12">
        <v>11.7</v>
      </c>
      <c r="BF41" s="12">
        <v>11.8</v>
      </c>
      <c r="BG41" s="12">
        <v>11.8</v>
      </c>
      <c r="BH41" s="26">
        <v>13.1</v>
      </c>
    </row>
    <row r="42" spans="1:60" x14ac:dyDescent="0.15">
      <c r="A42">
        <v>38</v>
      </c>
      <c r="B42" s="3" t="s">
        <v>85</v>
      </c>
      <c r="C42" s="12"/>
      <c r="D42" s="12"/>
      <c r="E42" s="12"/>
      <c r="F42" s="12"/>
      <c r="G42" s="12"/>
      <c r="H42" s="12"/>
      <c r="I42" s="12"/>
      <c r="J42" s="12"/>
      <c r="K42" s="12"/>
      <c r="L42" s="12">
        <v>7469.6</v>
      </c>
      <c r="M42" s="12"/>
      <c r="N42" s="12">
        <v>2131.9</v>
      </c>
      <c r="O42" s="12">
        <v>2205.5</v>
      </c>
      <c r="P42" s="12">
        <v>2324.5</v>
      </c>
      <c r="Q42" s="12">
        <v>1934.7</v>
      </c>
      <c r="R42" s="12">
        <v>1919.9</v>
      </c>
      <c r="S42" s="12">
        <v>1816.3</v>
      </c>
      <c r="T42" s="12">
        <v>1049.8</v>
      </c>
      <c r="U42" s="12">
        <v>985.9</v>
      </c>
      <c r="V42" s="12">
        <v>1027.8</v>
      </c>
      <c r="W42" s="12">
        <v>1087.4000000000001</v>
      </c>
      <c r="X42" s="12">
        <v>1083.0999999999999</v>
      </c>
      <c r="Y42" s="12">
        <v>1063.7</v>
      </c>
      <c r="Z42" s="12">
        <v>1079.2</v>
      </c>
      <c r="AA42" s="12">
        <v>1040.5999999999999</v>
      </c>
      <c r="AB42" s="12">
        <v>1040.9000000000001</v>
      </c>
      <c r="AC42" s="12">
        <v>1020.9</v>
      </c>
      <c r="AD42" s="12">
        <v>1131.5</v>
      </c>
      <c r="AE42" s="12">
        <v>1130.2</v>
      </c>
      <c r="AF42" s="12">
        <v>1116</v>
      </c>
      <c r="AG42" s="12">
        <v>1252</v>
      </c>
      <c r="AH42" s="12">
        <v>1238.7</v>
      </c>
      <c r="AI42" s="12">
        <v>1228.8</v>
      </c>
      <c r="AJ42" s="12">
        <v>1320.2</v>
      </c>
      <c r="AK42" s="12">
        <v>1220.4000000000001</v>
      </c>
      <c r="AL42" s="12">
        <v>1216.0999999999999</v>
      </c>
      <c r="AM42" s="12">
        <v>1072.9000000000001</v>
      </c>
      <c r="AN42" s="12">
        <v>812.1</v>
      </c>
      <c r="AO42" s="12">
        <v>904.5</v>
      </c>
      <c r="AP42" s="12">
        <v>862.7</v>
      </c>
      <c r="AQ42" s="12">
        <v>810.8</v>
      </c>
      <c r="AR42" s="12">
        <v>574.79999999999995</v>
      </c>
      <c r="AS42" s="12">
        <v>583.20000000000005</v>
      </c>
      <c r="AT42" s="38">
        <v>544.20000000000005</v>
      </c>
      <c r="AU42" s="12">
        <v>447.1</v>
      </c>
      <c r="AV42" s="12">
        <v>439.2</v>
      </c>
      <c r="AW42" s="12">
        <v>428.4</v>
      </c>
      <c r="AX42" s="12">
        <v>335.7</v>
      </c>
      <c r="AY42" s="12">
        <v>337.8</v>
      </c>
      <c r="AZ42" s="12">
        <v>341.1</v>
      </c>
      <c r="BA42" s="12">
        <v>336.9</v>
      </c>
      <c r="BB42" s="12">
        <v>328.9</v>
      </c>
      <c r="BC42" s="12">
        <v>333.7</v>
      </c>
      <c r="BD42" s="12">
        <v>335.5</v>
      </c>
      <c r="BE42" s="12">
        <v>389</v>
      </c>
      <c r="BF42" s="12">
        <v>368.7</v>
      </c>
      <c r="BG42" s="12">
        <v>365.5</v>
      </c>
      <c r="BH42" s="26">
        <v>281.8</v>
      </c>
    </row>
    <row r="43" spans="1:60" x14ac:dyDescent="0.15">
      <c r="A43">
        <v>39</v>
      </c>
      <c r="B43" s="3" t="s">
        <v>86</v>
      </c>
      <c r="C43" s="12"/>
      <c r="D43" s="12">
        <v>58956</v>
      </c>
      <c r="E43" s="12"/>
      <c r="F43" s="12"/>
      <c r="G43" s="12"/>
      <c r="H43" s="12"/>
      <c r="I43" s="12"/>
      <c r="J43" s="12"/>
      <c r="K43" s="12"/>
      <c r="L43" s="12">
        <v>1609.5</v>
      </c>
      <c r="M43" s="12"/>
      <c r="N43" s="12">
        <v>1607.7</v>
      </c>
      <c r="O43" s="12">
        <v>1635.8</v>
      </c>
      <c r="P43" s="12">
        <v>2044.3</v>
      </c>
      <c r="Q43" s="12">
        <v>1933.3</v>
      </c>
      <c r="R43" s="12">
        <v>1850</v>
      </c>
      <c r="S43" s="12">
        <v>1032.0999999999999</v>
      </c>
      <c r="T43" s="12">
        <v>1151.2</v>
      </c>
      <c r="U43" s="12">
        <v>1634.8</v>
      </c>
      <c r="V43" s="12">
        <v>1606.9</v>
      </c>
      <c r="W43" s="12">
        <v>1726.9</v>
      </c>
      <c r="X43" s="12">
        <v>1476.3</v>
      </c>
      <c r="Y43" s="12">
        <v>1698.5</v>
      </c>
      <c r="Z43" s="12">
        <v>1622.2</v>
      </c>
      <c r="AA43" s="12">
        <v>1519.9</v>
      </c>
      <c r="AB43" s="12">
        <v>1593.9</v>
      </c>
      <c r="AC43" s="12">
        <v>1684.3</v>
      </c>
      <c r="AD43" s="12">
        <v>1651.7</v>
      </c>
      <c r="AE43" s="12">
        <v>1656.9</v>
      </c>
      <c r="AF43" s="12">
        <v>1566.5</v>
      </c>
      <c r="AG43" s="12">
        <v>1658.9</v>
      </c>
      <c r="AH43" s="12">
        <v>1430.3</v>
      </c>
      <c r="AI43" s="12">
        <v>1579.9</v>
      </c>
      <c r="AJ43" s="12">
        <v>1567.3</v>
      </c>
      <c r="AK43" s="12">
        <v>1568.8</v>
      </c>
      <c r="AL43" s="12">
        <v>1511.4</v>
      </c>
      <c r="AM43" s="12">
        <v>1526.9</v>
      </c>
      <c r="AN43" s="12">
        <v>1414.9</v>
      </c>
      <c r="AO43" s="12">
        <v>1238.3</v>
      </c>
      <c r="AP43" s="12">
        <v>1211.7</v>
      </c>
      <c r="AQ43" s="12">
        <v>1205.7</v>
      </c>
      <c r="AR43" s="12">
        <v>1198.5</v>
      </c>
      <c r="AS43" s="12">
        <v>1206.8</v>
      </c>
      <c r="AT43" s="38">
        <v>1190.9000000000001</v>
      </c>
      <c r="AU43" s="12">
        <v>1157.4000000000001</v>
      </c>
      <c r="AV43" s="12">
        <v>1127.5999999999999</v>
      </c>
      <c r="AW43" s="12">
        <v>1130.8</v>
      </c>
      <c r="AX43" s="12">
        <v>740.8</v>
      </c>
      <c r="AY43" s="12">
        <v>711.2</v>
      </c>
      <c r="AZ43" s="12">
        <v>664.6</v>
      </c>
      <c r="BA43" s="12">
        <v>821.2</v>
      </c>
      <c r="BB43" s="12">
        <v>889.5</v>
      </c>
      <c r="BC43" s="12">
        <v>941.3</v>
      </c>
      <c r="BD43" s="12">
        <v>909.3</v>
      </c>
      <c r="BE43" s="12">
        <v>958.1</v>
      </c>
      <c r="BF43" s="12">
        <v>959.7</v>
      </c>
      <c r="BG43" s="12">
        <v>928.5</v>
      </c>
      <c r="BH43" s="26">
        <v>920.4</v>
      </c>
    </row>
    <row r="44" spans="1:60" x14ac:dyDescent="0.15">
      <c r="A44">
        <v>40</v>
      </c>
      <c r="B44" s="3" t="s">
        <v>87</v>
      </c>
      <c r="C44" s="12"/>
      <c r="D44" s="12"/>
      <c r="E44" s="12"/>
      <c r="F44" s="12"/>
      <c r="G44" s="12"/>
      <c r="H44" s="12"/>
      <c r="I44" s="12"/>
      <c r="J44" s="12"/>
      <c r="K44" s="12"/>
      <c r="L44" s="12">
        <v>2009.3</v>
      </c>
      <c r="M44" s="12"/>
      <c r="N44" s="12">
        <v>1798.5</v>
      </c>
      <c r="O44" s="12">
        <v>1869.4</v>
      </c>
      <c r="P44" s="12">
        <v>2053.8000000000002</v>
      </c>
      <c r="Q44" s="12">
        <v>2475.1999999999998</v>
      </c>
      <c r="R44" s="12">
        <v>2205.5</v>
      </c>
      <c r="S44" s="12">
        <v>1505.9</v>
      </c>
      <c r="T44" s="12">
        <v>2003.7</v>
      </c>
      <c r="U44" s="12">
        <v>1760.8</v>
      </c>
      <c r="V44" s="12">
        <v>2053.6</v>
      </c>
      <c r="W44" s="12">
        <v>2065.5</v>
      </c>
      <c r="X44" s="12">
        <v>1823</v>
      </c>
      <c r="Y44" s="12">
        <v>1729.9</v>
      </c>
      <c r="Z44" s="12">
        <v>1706.6</v>
      </c>
      <c r="AA44" s="12">
        <v>1754.9</v>
      </c>
      <c r="AB44" s="12">
        <v>1724.4</v>
      </c>
      <c r="AC44" s="12">
        <v>1704.1</v>
      </c>
      <c r="AD44" s="12">
        <v>1691.2</v>
      </c>
      <c r="AE44" s="12">
        <v>1684.5</v>
      </c>
      <c r="AF44" s="12">
        <v>1680.7</v>
      </c>
      <c r="AG44" s="12">
        <v>1675.9</v>
      </c>
      <c r="AH44" s="12">
        <v>1666.5</v>
      </c>
      <c r="AI44" s="12">
        <v>1639.4</v>
      </c>
      <c r="AJ44" s="12">
        <v>2002.7</v>
      </c>
      <c r="AK44" s="12">
        <v>1742.5</v>
      </c>
      <c r="AL44" s="12">
        <v>1747.5</v>
      </c>
      <c r="AM44" s="12">
        <v>1747.4</v>
      </c>
      <c r="AN44" s="12">
        <v>1729.4</v>
      </c>
      <c r="AO44" s="12">
        <v>1886.3</v>
      </c>
      <c r="AP44" s="12">
        <v>1448.3</v>
      </c>
      <c r="AQ44" s="12">
        <v>1443.3</v>
      </c>
      <c r="AR44" s="12">
        <v>1433.5</v>
      </c>
      <c r="AS44" s="12">
        <v>1507.9</v>
      </c>
      <c r="AT44" s="38">
        <v>1779.5</v>
      </c>
      <c r="AU44" s="12">
        <v>1643.8</v>
      </c>
      <c r="AV44" s="12">
        <v>1619.2</v>
      </c>
      <c r="AW44" s="12">
        <v>1621.2</v>
      </c>
      <c r="AX44" s="12">
        <v>1021.7</v>
      </c>
      <c r="AY44" s="12">
        <v>1078.2</v>
      </c>
      <c r="AZ44" s="12">
        <v>1108.5</v>
      </c>
      <c r="BA44" s="12">
        <v>1172.2</v>
      </c>
      <c r="BB44" s="12">
        <v>1242</v>
      </c>
      <c r="BC44" s="12">
        <v>1206.5999999999999</v>
      </c>
      <c r="BD44" s="12">
        <v>1233.4000000000001</v>
      </c>
      <c r="BE44" s="12">
        <v>1215.9000000000001</v>
      </c>
      <c r="BF44" s="12">
        <v>1192.9000000000001</v>
      </c>
      <c r="BG44" s="12">
        <v>1183.3</v>
      </c>
      <c r="BH44" s="26">
        <v>1271.2</v>
      </c>
    </row>
    <row r="45" spans="1:60" x14ac:dyDescent="0.15">
      <c r="A45">
        <v>41</v>
      </c>
      <c r="B45" s="3" t="s">
        <v>89</v>
      </c>
      <c r="C45" s="12"/>
      <c r="D45" s="12"/>
      <c r="E45" s="12"/>
      <c r="F45" s="12"/>
      <c r="G45" s="12"/>
      <c r="H45" s="12"/>
      <c r="I45" s="12"/>
      <c r="J45" s="12"/>
      <c r="K45" s="12"/>
      <c r="L45" s="12">
        <v>570.20000000000005</v>
      </c>
      <c r="M45" s="12"/>
      <c r="N45" s="12">
        <v>702.9</v>
      </c>
      <c r="O45" s="12">
        <v>694.9</v>
      </c>
      <c r="P45" s="12">
        <v>695.4</v>
      </c>
      <c r="Q45" s="12">
        <v>859.1</v>
      </c>
      <c r="R45" s="12">
        <v>1286.5999999999999</v>
      </c>
      <c r="S45" s="12">
        <v>1020.4</v>
      </c>
      <c r="T45" s="12">
        <v>718.7</v>
      </c>
      <c r="U45" s="12">
        <v>754.8</v>
      </c>
      <c r="V45" s="12">
        <v>811.3</v>
      </c>
      <c r="W45" s="12">
        <v>674.5</v>
      </c>
      <c r="X45" s="12">
        <v>713.6</v>
      </c>
      <c r="Y45" s="12">
        <v>767.7</v>
      </c>
      <c r="Z45" s="12">
        <v>853.1</v>
      </c>
      <c r="AA45" s="12">
        <v>877.7</v>
      </c>
      <c r="AB45" s="12">
        <v>899.3</v>
      </c>
      <c r="AC45" s="12">
        <v>902.3</v>
      </c>
      <c r="AD45" s="12">
        <v>748.9</v>
      </c>
      <c r="AE45" s="12">
        <v>740.7</v>
      </c>
      <c r="AF45" s="12">
        <v>559</v>
      </c>
      <c r="AG45" s="12">
        <v>558.1</v>
      </c>
      <c r="AH45" s="12">
        <v>583</v>
      </c>
      <c r="AI45" s="12">
        <v>585.70000000000005</v>
      </c>
      <c r="AJ45" s="12">
        <v>624.6</v>
      </c>
      <c r="AK45" s="12">
        <v>627.5</v>
      </c>
      <c r="AL45" s="12">
        <v>637.5</v>
      </c>
      <c r="AM45" s="12">
        <v>597.70000000000005</v>
      </c>
      <c r="AN45" s="12">
        <v>596.20000000000005</v>
      </c>
      <c r="AO45" s="12">
        <v>585.1</v>
      </c>
      <c r="AP45" s="12">
        <v>564.1</v>
      </c>
      <c r="AQ45" s="12">
        <v>562.70000000000005</v>
      </c>
      <c r="AR45" s="12">
        <v>555.1</v>
      </c>
      <c r="AS45" s="12">
        <v>550.4</v>
      </c>
      <c r="AT45" s="38">
        <v>439.3</v>
      </c>
      <c r="AU45" s="12">
        <v>456.8</v>
      </c>
      <c r="AV45" s="12">
        <v>462.3</v>
      </c>
      <c r="AW45" s="12">
        <v>462.6</v>
      </c>
      <c r="AX45" s="12">
        <v>392.3</v>
      </c>
      <c r="AY45" s="12">
        <v>411.5</v>
      </c>
      <c r="AZ45" s="12">
        <v>425.9</v>
      </c>
      <c r="BA45" s="12">
        <v>452.5</v>
      </c>
      <c r="BB45" s="12">
        <v>471.2</v>
      </c>
      <c r="BC45" s="12">
        <v>518.70000000000005</v>
      </c>
      <c r="BD45" s="12">
        <v>525.4</v>
      </c>
      <c r="BE45" s="12">
        <v>519.70000000000005</v>
      </c>
      <c r="BF45" s="12">
        <v>505.2</v>
      </c>
      <c r="BG45" s="12">
        <v>514</v>
      </c>
      <c r="BH45" s="26">
        <v>511.3</v>
      </c>
    </row>
    <row r="46" spans="1:60" x14ac:dyDescent="0.15">
      <c r="A46">
        <v>42</v>
      </c>
      <c r="B46" s="3" t="s">
        <v>53</v>
      </c>
      <c r="C46" s="12"/>
      <c r="D46" s="12">
        <v>6169</v>
      </c>
      <c r="E46" s="12"/>
      <c r="F46" s="12"/>
      <c r="G46" s="12"/>
      <c r="H46" s="12"/>
      <c r="I46" s="12"/>
      <c r="J46" s="12"/>
      <c r="K46" s="12"/>
      <c r="L46" s="12">
        <v>1442.2</v>
      </c>
      <c r="M46" s="12"/>
      <c r="N46" s="12">
        <v>546.79999999999995</v>
      </c>
      <c r="O46" s="12">
        <v>506.6</v>
      </c>
      <c r="P46" s="12">
        <v>444.5</v>
      </c>
      <c r="Q46" s="12">
        <v>483.9</v>
      </c>
      <c r="R46" s="12">
        <v>489.8</v>
      </c>
      <c r="S46" s="12">
        <v>380.8</v>
      </c>
      <c r="T46" s="12">
        <v>513</v>
      </c>
      <c r="U46" s="12">
        <v>560.70000000000005</v>
      </c>
      <c r="V46" s="12">
        <v>405.1</v>
      </c>
      <c r="W46" s="12">
        <v>385.8</v>
      </c>
      <c r="X46" s="12">
        <v>507.7</v>
      </c>
      <c r="Y46" s="12">
        <v>567.79999999999995</v>
      </c>
      <c r="Z46" s="12">
        <v>562.1</v>
      </c>
      <c r="AA46" s="12">
        <v>577.20000000000005</v>
      </c>
      <c r="AB46" s="12">
        <v>450.7</v>
      </c>
      <c r="AC46" s="12">
        <v>415.9</v>
      </c>
      <c r="AD46" s="12">
        <v>404.6</v>
      </c>
      <c r="AE46" s="12">
        <v>426.9</v>
      </c>
      <c r="AF46" s="12">
        <v>410.7</v>
      </c>
      <c r="AG46" s="12">
        <v>473.1</v>
      </c>
      <c r="AH46" s="12">
        <v>274.7</v>
      </c>
      <c r="AI46" s="12">
        <v>270</v>
      </c>
      <c r="AJ46" s="12">
        <v>265</v>
      </c>
      <c r="AK46" s="12">
        <v>261.8</v>
      </c>
      <c r="AL46" s="12">
        <v>287.2</v>
      </c>
      <c r="AM46" s="12">
        <v>395.3</v>
      </c>
      <c r="AN46" s="12">
        <v>422.6</v>
      </c>
      <c r="AO46" s="12">
        <v>437.2</v>
      </c>
      <c r="AP46" s="12">
        <v>437.9</v>
      </c>
      <c r="AQ46" s="12">
        <v>456.9</v>
      </c>
      <c r="AR46" s="12">
        <v>431.6</v>
      </c>
      <c r="AS46" s="12">
        <v>448.5</v>
      </c>
      <c r="AT46" s="38">
        <v>416</v>
      </c>
      <c r="AU46" s="12">
        <v>388.2</v>
      </c>
      <c r="AV46" s="12">
        <v>390.7</v>
      </c>
      <c r="AW46" s="12">
        <v>405.2</v>
      </c>
      <c r="AX46" s="12">
        <v>385.9</v>
      </c>
      <c r="AY46" s="12">
        <v>426.1</v>
      </c>
      <c r="AZ46" s="12">
        <v>476.6</v>
      </c>
      <c r="BA46" s="12">
        <v>553</v>
      </c>
      <c r="BB46" s="12">
        <v>643.79999999999995</v>
      </c>
      <c r="BC46" s="12">
        <v>696.7</v>
      </c>
      <c r="BD46" s="12">
        <v>743.7</v>
      </c>
      <c r="BE46" s="12">
        <v>748.9</v>
      </c>
      <c r="BF46" s="12">
        <v>771.7</v>
      </c>
      <c r="BG46" s="12">
        <v>748.5</v>
      </c>
      <c r="BH46" s="26">
        <v>732</v>
      </c>
    </row>
    <row r="47" spans="1:60" x14ac:dyDescent="0.15">
      <c r="A47">
        <v>43</v>
      </c>
      <c r="B47" s="3" t="s">
        <v>90</v>
      </c>
      <c r="C47" s="12"/>
      <c r="D47" s="12"/>
      <c r="E47" s="12"/>
      <c r="F47" s="12"/>
      <c r="G47" s="12"/>
      <c r="H47" s="12"/>
      <c r="I47" s="12"/>
      <c r="J47" s="12"/>
      <c r="K47" s="12"/>
      <c r="L47" s="12">
        <v>2197.1</v>
      </c>
      <c r="M47" s="12"/>
      <c r="N47" s="12">
        <v>2196.3000000000002</v>
      </c>
      <c r="O47" s="12">
        <v>2303.9</v>
      </c>
      <c r="P47" s="12">
        <v>2334.8000000000002</v>
      </c>
      <c r="Q47" s="12">
        <v>2411.9</v>
      </c>
      <c r="R47" s="12">
        <v>2438.1999999999998</v>
      </c>
      <c r="S47" s="12">
        <v>2472</v>
      </c>
      <c r="T47" s="12">
        <v>2012.6</v>
      </c>
      <c r="U47" s="12">
        <v>2287.4</v>
      </c>
      <c r="V47" s="12">
        <v>2400.6999999999998</v>
      </c>
      <c r="W47" s="12">
        <v>2488.1</v>
      </c>
      <c r="X47" s="12">
        <v>2601.9</v>
      </c>
      <c r="Y47" s="12">
        <v>2430.9</v>
      </c>
      <c r="Z47" s="12">
        <v>2440.5</v>
      </c>
      <c r="AA47" s="12">
        <v>2347.1</v>
      </c>
      <c r="AB47" s="12">
        <v>2290.6999999999998</v>
      </c>
      <c r="AC47" s="12">
        <v>2176.6999999999998</v>
      </c>
      <c r="AD47" s="12">
        <v>2018.4</v>
      </c>
      <c r="AE47" s="12">
        <v>2030.1</v>
      </c>
      <c r="AF47" s="12">
        <v>2050.1999999999998</v>
      </c>
      <c r="AG47" s="12">
        <v>1981.2</v>
      </c>
      <c r="AH47" s="12">
        <v>2425.1999999999998</v>
      </c>
      <c r="AI47" s="12">
        <v>2462</v>
      </c>
      <c r="AJ47" s="12">
        <v>2536.4</v>
      </c>
      <c r="AK47" s="12">
        <v>2671.3</v>
      </c>
      <c r="AL47" s="12">
        <v>2751.8</v>
      </c>
      <c r="AM47" s="12">
        <v>2826.5</v>
      </c>
      <c r="AN47" s="12">
        <v>2759.5</v>
      </c>
      <c r="AO47" s="12">
        <v>2330.1999999999998</v>
      </c>
      <c r="AP47" s="12">
        <v>2096</v>
      </c>
      <c r="AQ47" s="12">
        <v>2141.9</v>
      </c>
      <c r="AR47" s="12">
        <v>2127.1</v>
      </c>
      <c r="AS47" s="12">
        <v>2088.6</v>
      </c>
      <c r="AT47" s="38">
        <v>1835.8</v>
      </c>
      <c r="AU47" s="12">
        <v>1865</v>
      </c>
      <c r="AV47" s="12">
        <v>1876.5</v>
      </c>
      <c r="AW47" s="12">
        <v>1898.3</v>
      </c>
      <c r="AX47" s="12">
        <v>1291</v>
      </c>
      <c r="AY47" s="12">
        <v>1360.5</v>
      </c>
      <c r="AZ47" s="12">
        <v>1444</v>
      </c>
      <c r="BA47" s="12">
        <v>1338.6</v>
      </c>
      <c r="BB47" s="12">
        <v>1422</v>
      </c>
      <c r="BC47" s="12">
        <v>1492.2</v>
      </c>
      <c r="BD47" s="12">
        <v>1511</v>
      </c>
      <c r="BE47" s="12">
        <v>1485.3</v>
      </c>
      <c r="BF47" s="12">
        <v>1489.9</v>
      </c>
      <c r="BG47" s="12">
        <v>1517.4</v>
      </c>
      <c r="BH47" s="26">
        <v>1507.4</v>
      </c>
    </row>
    <row r="48" spans="1:60" x14ac:dyDescent="0.15">
      <c r="A48">
        <v>44</v>
      </c>
      <c r="B48" s="3" t="s">
        <v>88</v>
      </c>
      <c r="C48" s="12"/>
      <c r="D48" s="12">
        <v>3684</v>
      </c>
      <c r="E48" s="12"/>
      <c r="F48" s="12"/>
      <c r="G48" s="12"/>
      <c r="H48" s="12"/>
      <c r="I48" s="12"/>
      <c r="J48" s="12"/>
      <c r="K48" s="12"/>
      <c r="L48" s="12">
        <v>653.20000000000005</v>
      </c>
      <c r="M48" s="12"/>
      <c r="N48" s="12">
        <v>640.6</v>
      </c>
      <c r="O48" s="12">
        <v>768.8</v>
      </c>
      <c r="P48" s="12">
        <v>759</v>
      </c>
      <c r="Q48" s="12">
        <v>734.4</v>
      </c>
      <c r="R48" s="12">
        <v>752</v>
      </c>
      <c r="S48" s="12">
        <v>800</v>
      </c>
      <c r="T48" s="12">
        <v>723.7</v>
      </c>
      <c r="U48" s="12">
        <v>712.6</v>
      </c>
      <c r="V48" s="12">
        <v>738</v>
      </c>
      <c r="W48" s="12">
        <v>717.5</v>
      </c>
      <c r="X48" s="12">
        <v>719.7</v>
      </c>
      <c r="Y48" s="12">
        <v>843.6</v>
      </c>
      <c r="Z48" s="12">
        <v>820.7</v>
      </c>
      <c r="AA48" s="12">
        <v>777</v>
      </c>
      <c r="AB48" s="12">
        <v>721.7</v>
      </c>
      <c r="AC48" s="12">
        <v>723.3</v>
      </c>
      <c r="AD48" s="12">
        <v>642.29999999999995</v>
      </c>
      <c r="AE48" s="12">
        <v>678.5</v>
      </c>
      <c r="AF48" s="12">
        <v>671.9</v>
      </c>
      <c r="AG48" s="12">
        <v>627.70000000000005</v>
      </c>
      <c r="AH48" s="12">
        <v>727.3</v>
      </c>
      <c r="AI48" s="12">
        <v>674.6</v>
      </c>
      <c r="AJ48" s="12">
        <v>653.5</v>
      </c>
      <c r="AK48" s="12">
        <v>691.6</v>
      </c>
      <c r="AL48" s="12">
        <v>666</v>
      </c>
      <c r="AM48" s="12">
        <v>682.9</v>
      </c>
      <c r="AN48" s="12">
        <v>693.5</v>
      </c>
      <c r="AO48" s="12">
        <v>627.20000000000005</v>
      </c>
      <c r="AP48" s="12">
        <v>634.29999999999995</v>
      </c>
      <c r="AQ48" s="12">
        <v>618.4</v>
      </c>
      <c r="AR48" s="12">
        <v>620.6</v>
      </c>
      <c r="AS48" s="12">
        <v>587.70000000000005</v>
      </c>
      <c r="AT48" s="38">
        <v>461.8</v>
      </c>
      <c r="AU48" s="12">
        <v>577.70000000000005</v>
      </c>
      <c r="AV48" s="12">
        <v>568.4</v>
      </c>
      <c r="AW48" s="12">
        <v>573.20000000000005</v>
      </c>
      <c r="AX48" s="12">
        <v>424.2</v>
      </c>
      <c r="AY48" s="12">
        <v>421.6</v>
      </c>
      <c r="AZ48" s="12">
        <v>436.8</v>
      </c>
      <c r="BA48" s="12">
        <v>422</v>
      </c>
      <c r="BB48" s="12">
        <v>430</v>
      </c>
      <c r="BC48" s="12">
        <v>436.7</v>
      </c>
      <c r="BD48" s="12">
        <v>432.4</v>
      </c>
      <c r="BE48" s="12">
        <v>456.4</v>
      </c>
      <c r="BF48" s="12">
        <v>465.2</v>
      </c>
      <c r="BG48" s="12">
        <v>472.5</v>
      </c>
      <c r="BH48" s="26">
        <v>480.9</v>
      </c>
    </row>
    <row r="49" spans="1:60" x14ac:dyDescent="0.15">
      <c r="A49">
        <v>45</v>
      </c>
      <c r="B49" s="3" t="s">
        <v>91</v>
      </c>
      <c r="C49" s="12"/>
      <c r="D49" s="12"/>
      <c r="E49" s="12"/>
      <c r="F49" s="12"/>
      <c r="G49" s="12"/>
      <c r="H49" s="12"/>
      <c r="I49" s="12"/>
      <c r="J49" s="12"/>
      <c r="K49" s="12"/>
      <c r="L49" s="12">
        <v>910.2</v>
      </c>
      <c r="M49" s="12"/>
      <c r="N49" s="12">
        <v>981.7</v>
      </c>
      <c r="O49" s="12">
        <v>879.5</v>
      </c>
      <c r="P49" s="12">
        <v>1464.4</v>
      </c>
      <c r="Q49" s="12">
        <v>1249.0999999999999</v>
      </c>
      <c r="R49" s="12">
        <v>1244.2</v>
      </c>
      <c r="S49" s="12">
        <v>1300</v>
      </c>
      <c r="T49" s="12">
        <v>708.8</v>
      </c>
      <c r="U49" s="12">
        <v>723.1</v>
      </c>
      <c r="V49" s="12">
        <v>735</v>
      </c>
      <c r="W49" s="12">
        <v>735.1</v>
      </c>
      <c r="X49" s="12">
        <v>795.7</v>
      </c>
      <c r="Y49" s="12">
        <v>831.3</v>
      </c>
      <c r="Z49" s="12">
        <v>826.2</v>
      </c>
      <c r="AA49" s="12">
        <v>852.4</v>
      </c>
      <c r="AB49" s="12">
        <v>907.6</v>
      </c>
      <c r="AC49" s="12">
        <v>873.3</v>
      </c>
      <c r="AD49" s="12">
        <v>917.2</v>
      </c>
      <c r="AE49" s="12">
        <v>923.4</v>
      </c>
      <c r="AF49" s="12">
        <v>1121.8</v>
      </c>
      <c r="AG49" s="12">
        <v>1281.3</v>
      </c>
      <c r="AH49" s="12">
        <v>1380</v>
      </c>
      <c r="AI49" s="12">
        <v>1381.6</v>
      </c>
      <c r="AJ49" s="12">
        <v>1418.9</v>
      </c>
      <c r="AK49" s="12">
        <v>1417.3</v>
      </c>
      <c r="AL49" s="12">
        <v>1464</v>
      </c>
      <c r="AM49" s="12">
        <v>1508.9</v>
      </c>
      <c r="AN49" s="12">
        <v>1514.9</v>
      </c>
      <c r="AO49" s="12">
        <v>1576.9</v>
      </c>
      <c r="AP49" s="12">
        <v>1146.5999999999999</v>
      </c>
      <c r="AQ49" s="12">
        <v>933.3</v>
      </c>
      <c r="AR49" s="12">
        <v>904.7</v>
      </c>
      <c r="AS49" s="12">
        <v>985.4</v>
      </c>
      <c r="AT49" s="38">
        <v>1602.2</v>
      </c>
      <c r="AU49" s="12">
        <v>1437.9</v>
      </c>
      <c r="AV49" s="12">
        <v>1059.7</v>
      </c>
      <c r="AW49" s="12">
        <v>1051.3</v>
      </c>
      <c r="AX49" s="12">
        <v>918.9</v>
      </c>
      <c r="AY49" s="12">
        <v>957.7</v>
      </c>
      <c r="AZ49" s="12">
        <v>1042</v>
      </c>
      <c r="BA49" s="12">
        <v>1080.4000000000001</v>
      </c>
      <c r="BB49" s="12">
        <v>1147.5999999999999</v>
      </c>
      <c r="BC49" s="12">
        <v>1225.8</v>
      </c>
      <c r="BD49" s="12">
        <v>1191.0999999999999</v>
      </c>
      <c r="BE49" s="12">
        <v>1227.2</v>
      </c>
      <c r="BF49" s="12">
        <v>1246.8</v>
      </c>
      <c r="BG49" s="12">
        <v>1293.3</v>
      </c>
      <c r="BH49" s="26">
        <v>1367.5</v>
      </c>
    </row>
    <row r="50" spans="1:60" x14ac:dyDescent="0.15">
      <c r="A50">
        <v>46</v>
      </c>
      <c r="B50" s="3" t="s">
        <v>92</v>
      </c>
      <c r="C50" s="12"/>
      <c r="D50" s="12"/>
      <c r="E50" s="12"/>
      <c r="F50" s="12"/>
      <c r="G50" s="12"/>
      <c r="H50" s="12"/>
      <c r="I50" s="12"/>
      <c r="J50" s="12"/>
      <c r="K50" s="12"/>
      <c r="L50" s="12">
        <v>1173.9000000000001</v>
      </c>
      <c r="M50" s="12"/>
      <c r="N50" s="12">
        <v>1505.5</v>
      </c>
      <c r="O50" s="12">
        <v>1512</v>
      </c>
      <c r="P50" s="12">
        <v>1549.6</v>
      </c>
      <c r="Q50" s="12">
        <v>1545.8</v>
      </c>
      <c r="R50" s="12">
        <v>1723.7</v>
      </c>
      <c r="S50" s="12">
        <v>1768.7</v>
      </c>
      <c r="T50" s="12">
        <v>1725.1</v>
      </c>
      <c r="U50" s="12">
        <v>1778.8</v>
      </c>
      <c r="V50" s="12">
        <v>1753.1</v>
      </c>
      <c r="W50" s="12">
        <v>1861.6</v>
      </c>
      <c r="X50" s="12">
        <v>2078.4</v>
      </c>
      <c r="Y50" s="12">
        <v>1778.8</v>
      </c>
      <c r="Z50" s="12">
        <v>2086.4</v>
      </c>
      <c r="AA50" s="12">
        <v>2010.6</v>
      </c>
      <c r="AB50" s="12">
        <v>2024.5</v>
      </c>
      <c r="AC50" s="12">
        <v>2074.6999999999998</v>
      </c>
      <c r="AD50" s="12">
        <v>2129.6</v>
      </c>
      <c r="AE50" s="12">
        <v>2243.6999999999998</v>
      </c>
      <c r="AF50" s="12">
        <v>2399</v>
      </c>
      <c r="AG50" s="12">
        <v>2592.8000000000002</v>
      </c>
      <c r="AH50" s="12">
        <v>2573.8000000000002</v>
      </c>
      <c r="AI50" s="12">
        <v>2653.3</v>
      </c>
      <c r="AJ50" s="12">
        <v>2630</v>
      </c>
      <c r="AK50" s="12">
        <v>2723.9</v>
      </c>
      <c r="AL50" s="12">
        <v>2710.5</v>
      </c>
      <c r="AM50" s="12">
        <v>2846.5</v>
      </c>
      <c r="AN50" s="12">
        <v>2790.6</v>
      </c>
      <c r="AO50" s="12">
        <v>2811.4</v>
      </c>
      <c r="AP50" s="12">
        <v>2766.7</v>
      </c>
      <c r="AQ50" s="12">
        <v>2744.7</v>
      </c>
      <c r="AR50" s="12">
        <v>2730.9</v>
      </c>
      <c r="AS50" s="12">
        <v>2752</v>
      </c>
      <c r="AT50" s="12">
        <v>2819.4</v>
      </c>
      <c r="AU50" s="12">
        <v>2782.8</v>
      </c>
      <c r="AV50" s="12">
        <v>2887.6</v>
      </c>
      <c r="AW50" s="12">
        <v>3088.9</v>
      </c>
      <c r="AX50" s="12">
        <v>2967.5</v>
      </c>
      <c r="AY50" s="12">
        <v>3015.8</v>
      </c>
      <c r="AZ50" s="12">
        <v>3076.1</v>
      </c>
      <c r="BA50" s="12">
        <v>3069.2</v>
      </c>
      <c r="BB50" s="12">
        <v>3110.5</v>
      </c>
      <c r="BC50" s="12">
        <v>3150.8</v>
      </c>
      <c r="BD50" s="12">
        <v>3183.2</v>
      </c>
      <c r="BE50" s="12">
        <v>3160.5</v>
      </c>
      <c r="BF50" s="12">
        <v>3156.6</v>
      </c>
      <c r="BG50" s="12">
        <v>3119.1</v>
      </c>
      <c r="BH50" s="26">
        <v>3255.1</v>
      </c>
    </row>
    <row r="51" spans="1:60" x14ac:dyDescent="0.15">
      <c r="A51">
        <v>47</v>
      </c>
      <c r="B51" s="3" t="s">
        <v>99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>
        <v>4.0999999999999996</v>
      </c>
      <c r="R51" s="12">
        <v>3.5</v>
      </c>
      <c r="S51" s="12">
        <v>2.8</v>
      </c>
      <c r="T51" s="12">
        <v>0.9</v>
      </c>
      <c r="U51" s="12">
        <v>0.5</v>
      </c>
      <c r="V51" s="12">
        <v>0.8</v>
      </c>
      <c r="W51" s="12">
        <v>1.5</v>
      </c>
      <c r="X51" s="12">
        <v>2</v>
      </c>
      <c r="Y51" s="12">
        <v>3.6</v>
      </c>
      <c r="Z51" s="12">
        <v>3.4</v>
      </c>
      <c r="AA51" s="12">
        <v>3.4</v>
      </c>
      <c r="AB51" s="12">
        <v>2.4</v>
      </c>
      <c r="AC51" s="12">
        <v>3.2</v>
      </c>
      <c r="AD51" s="12">
        <v>3.8</v>
      </c>
      <c r="AE51" s="12">
        <v>3.5</v>
      </c>
      <c r="AF51" s="12">
        <v>20.6</v>
      </c>
      <c r="AG51" s="12">
        <v>23.6</v>
      </c>
      <c r="AH51" s="12">
        <v>6.6</v>
      </c>
      <c r="AI51" s="12">
        <v>6.2</v>
      </c>
      <c r="AJ51" s="12">
        <v>4.4000000000000004</v>
      </c>
      <c r="AK51" s="12">
        <v>4.5999999999999996</v>
      </c>
      <c r="AL51" s="12">
        <v>4.7</v>
      </c>
      <c r="AM51" s="12">
        <v>6.8</v>
      </c>
      <c r="AN51" s="12">
        <v>10</v>
      </c>
      <c r="AO51" s="12">
        <v>8.9</v>
      </c>
      <c r="AP51" s="12">
        <v>11</v>
      </c>
      <c r="AQ51" s="12">
        <v>18.3</v>
      </c>
      <c r="AR51" s="12">
        <v>24.6</v>
      </c>
      <c r="AS51" s="12">
        <v>33.4</v>
      </c>
      <c r="AT51" s="38">
        <v>35.9</v>
      </c>
      <c r="AU51" s="12">
        <v>40.799999999999997</v>
      </c>
      <c r="AV51" s="12">
        <v>51.4</v>
      </c>
      <c r="AW51" s="12">
        <v>71.2</v>
      </c>
      <c r="AX51" s="12">
        <v>83.4</v>
      </c>
      <c r="AY51" s="12">
        <v>97.8</v>
      </c>
      <c r="AZ51" s="12">
        <v>109.6</v>
      </c>
      <c r="BA51" s="12">
        <v>140.9</v>
      </c>
      <c r="BB51" s="12">
        <v>205.8</v>
      </c>
      <c r="BC51" s="12">
        <v>299</v>
      </c>
      <c r="BD51" s="12">
        <v>315.5</v>
      </c>
      <c r="BE51" s="12">
        <v>351.5</v>
      </c>
      <c r="BF51" s="12">
        <v>280</v>
      </c>
      <c r="BG51" s="12">
        <v>281.3</v>
      </c>
      <c r="BH51" s="26">
        <v>276.2</v>
      </c>
    </row>
    <row r="52" spans="1:60" x14ac:dyDescent="0.15">
      <c r="A52" s="16"/>
      <c r="B52" s="17" t="s">
        <v>47</v>
      </c>
      <c r="C52" s="31"/>
      <c r="D52" s="31">
        <v>301630</v>
      </c>
      <c r="E52" s="31"/>
      <c r="F52" s="31"/>
      <c r="G52" s="31"/>
      <c r="H52" s="31"/>
      <c r="I52" s="31"/>
      <c r="J52" s="31"/>
      <c r="K52" s="31"/>
      <c r="L52" s="31">
        <v>63648.2</v>
      </c>
      <c r="M52" s="31"/>
      <c r="N52" s="31">
        <v>60928.2</v>
      </c>
      <c r="O52" s="31">
        <v>57728.6</v>
      </c>
      <c r="P52" s="31">
        <v>59479.1</v>
      </c>
      <c r="Q52" s="31">
        <v>58892.1</v>
      </c>
      <c r="R52" s="31">
        <v>58648</v>
      </c>
      <c r="S52" s="31">
        <v>57883.1</v>
      </c>
      <c r="T52" s="31">
        <v>49266.1</v>
      </c>
      <c r="U52" s="31">
        <v>48848.2</v>
      </c>
      <c r="V52" s="31">
        <v>49046.1</v>
      </c>
      <c r="W52" s="31">
        <v>48632.9</v>
      </c>
      <c r="X52" s="31">
        <v>50782.2</v>
      </c>
      <c r="Y52" s="31">
        <v>49552.3</v>
      </c>
      <c r="Z52" s="31">
        <v>50457.5</v>
      </c>
      <c r="AA52" s="31">
        <v>50808.5</v>
      </c>
      <c r="AB52" s="31">
        <v>49661.8</v>
      </c>
      <c r="AC52" s="31">
        <v>49221.8</v>
      </c>
      <c r="AD52" s="31">
        <v>48366.5</v>
      </c>
      <c r="AE52" s="31">
        <v>47479.7</v>
      </c>
      <c r="AF52" s="31">
        <v>48693.8</v>
      </c>
      <c r="AG52" s="31">
        <v>48984.7</v>
      </c>
      <c r="AH52" s="31">
        <v>48820.1</v>
      </c>
      <c r="AI52" s="31">
        <v>48119</v>
      </c>
      <c r="AJ52" s="31">
        <v>48937.8</v>
      </c>
      <c r="AK52" s="31">
        <v>48530.400000000001</v>
      </c>
      <c r="AL52" s="31">
        <v>49664.4</v>
      </c>
      <c r="AM52" s="31">
        <v>48842.8</v>
      </c>
      <c r="AN52" s="31">
        <v>48146.1</v>
      </c>
      <c r="AO52" s="31">
        <v>47032.2</v>
      </c>
      <c r="AP52" s="31">
        <v>45399.8</v>
      </c>
      <c r="AQ52" s="31">
        <v>44262.5</v>
      </c>
      <c r="AR52" s="31">
        <v>43574.7</v>
      </c>
      <c r="AS52" s="31">
        <v>43757.599999999999</v>
      </c>
      <c r="AT52" s="39">
        <v>44504.3</v>
      </c>
      <c r="AU52" s="31">
        <v>43263.7</v>
      </c>
      <c r="AV52" s="31">
        <v>43164.6</v>
      </c>
      <c r="AW52" s="31">
        <v>42836.800000000003</v>
      </c>
      <c r="AX52" s="31">
        <v>38087.5</v>
      </c>
      <c r="AY52" s="31">
        <v>38109.199999999997</v>
      </c>
      <c r="AZ52" s="31">
        <v>38352</v>
      </c>
      <c r="BA52" s="31">
        <v>38485.699999999997</v>
      </c>
      <c r="BB52" s="31">
        <v>38879.599999999999</v>
      </c>
      <c r="BC52" s="31">
        <v>39319.599999999999</v>
      </c>
      <c r="BD52" s="31">
        <v>39707.300000000003</v>
      </c>
      <c r="BE52" s="31">
        <v>40126.300000000003</v>
      </c>
      <c r="BF52" s="31">
        <v>40134.400000000001</v>
      </c>
      <c r="BG52" s="31">
        <v>40383.5</v>
      </c>
      <c r="BH52" s="47">
        <v>41021.599999999999</v>
      </c>
    </row>
    <row r="53" spans="1:60" x14ac:dyDescent="0.15">
      <c r="B53" s="9" t="s">
        <v>94</v>
      </c>
      <c r="C53" s="32">
        <f>C52-SUM(C5:C51)</f>
        <v>0</v>
      </c>
      <c r="D53" s="32">
        <f t="shared" ref="D53:BH53" si="0">D52-SUM(D5:D51)</f>
        <v>0</v>
      </c>
      <c r="E53" s="32">
        <f t="shared" si="0"/>
        <v>0</v>
      </c>
      <c r="F53" s="32">
        <f t="shared" si="0"/>
        <v>0</v>
      </c>
      <c r="G53" s="32">
        <f t="shared" si="0"/>
        <v>0</v>
      </c>
      <c r="H53" s="32">
        <f t="shared" si="0"/>
        <v>0</v>
      </c>
      <c r="I53" s="32">
        <f t="shared" si="0"/>
        <v>0</v>
      </c>
      <c r="J53" s="32">
        <f t="shared" si="0"/>
        <v>0</v>
      </c>
      <c r="K53" s="32">
        <f t="shared" si="0"/>
        <v>0</v>
      </c>
      <c r="L53" s="32">
        <f t="shared" si="0"/>
        <v>0</v>
      </c>
      <c r="M53" s="32">
        <f t="shared" si="0"/>
        <v>0</v>
      </c>
      <c r="N53" s="32">
        <f t="shared" si="0"/>
        <v>0</v>
      </c>
      <c r="O53" s="32">
        <f t="shared" si="0"/>
        <v>0</v>
      </c>
      <c r="P53" s="32">
        <f t="shared" si="0"/>
        <v>0</v>
      </c>
      <c r="Q53" s="32">
        <f t="shared" si="0"/>
        <v>0</v>
      </c>
      <c r="R53" s="32">
        <f t="shared" si="0"/>
        <v>0</v>
      </c>
      <c r="S53" s="32">
        <f t="shared" si="0"/>
        <v>0</v>
      </c>
      <c r="T53" s="32">
        <f t="shared" si="0"/>
        <v>0</v>
      </c>
      <c r="U53" s="32">
        <f t="shared" si="0"/>
        <v>0</v>
      </c>
      <c r="V53" s="32">
        <f t="shared" si="0"/>
        <v>0</v>
      </c>
      <c r="W53" s="32">
        <f t="shared" si="0"/>
        <v>0</v>
      </c>
      <c r="X53" s="32">
        <f t="shared" si="0"/>
        <v>0</v>
      </c>
      <c r="Y53" s="32">
        <f t="shared" si="0"/>
        <v>0</v>
      </c>
      <c r="Z53" s="32">
        <f t="shared" si="0"/>
        <v>0</v>
      </c>
      <c r="AA53" s="32">
        <f t="shared" si="0"/>
        <v>0</v>
      </c>
      <c r="AB53" s="32">
        <f t="shared" si="0"/>
        <v>0</v>
      </c>
      <c r="AC53" s="32">
        <f t="shared" si="0"/>
        <v>0</v>
      </c>
      <c r="AD53" s="32">
        <f t="shared" si="0"/>
        <v>0</v>
      </c>
      <c r="AE53" s="32">
        <f t="shared" si="0"/>
        <v>0</v>
      </c>
      <c r="AF53" s="32">
        <f t="shared" si="0"/>
        <v>0</v>
      </c>
      <c r="AG53" s="32">
        <f t="shared" si="0"/>
        <v>0</v>
      </c>
      <c r="AH53" s="32">
        <f t="shared" si="0"/>
        <v>0</v>
      </c>
      <c r="AI53" s="32">
        <f t="shared" si="0"/>
        <v>157.05000000000291</v>
      </c>
      <c r="AJ53" s="32">
        <f t="shared" si="0"/>
        <v>0</v>
      </c>
      <c r="AK53" s="32">
        <f t="shared" si="0"/>
        <v>0</v>
      </c>
      <c r="AL53" s="32">
        <f t="shared" si="0"/>
        <v>0</v>
      </c>
      <c r="AM53" s="32">
        <f t="shared" si="0"/>
        <v>0</v>
      </c>
      <c r="AN53" s="32">
        <f t="shared" si="0"/>
        <v>0</v>
      </c>
      <c r="AO53" s="32">
        <f t="shared" si="0"/>
        <v>0</v>
      </c>
      <c r="AP53" s="32">
        <f t="shared" si="0"/>
        <v>710.82000000000698</v>
      </c>
      <c r="AQ53" s="32">
        <f t="shared" si="0"/>
        <v>0</v>
      </c>
      <c r="AR53" s="32">
        <f t="shared" si="0"/>
        <v>0</v>
      </c>
      <c r="AS53" s="33">
        <f t="shared" si="0"/>
        <v>0</v>
      </c>
      <c r="AT53" s="33">
        <f t="shared" si="0"/>
        <v>0</v>
      </c>
      <c r="AU53" s="33">
        <v>0</v>
      </c>
      <c r="AV53" s="33">
        <f t="shared" si="0"/>
        <v>0</v>
      </c>
      <c r="AW53" s="32">
        <f t="shared" si="0"/>
        <v>0</v>
      </c>
      <c r="AX53" s="32">
        <f t="shared" si="0"/>
        <v>0</v>
      </c>
      <c r="AY53" s="32">
        <f t="shared" si="0"/>
        <v>0</v>
      </c>
      <c r="AZ53" s="32">
        <f t="shared" si="0"/>
        <v>0</v>
      </c>
      <c r="BA53" s="33">
        <f t="shared" si="0"/>
        <v>0</v>
      </c>
      <c r="BB53" s="33">
        <f t="shared" si="0"/>
        <v>0</v>
      </c>
      <c r="BC53" s="33">
        <f t="shared" si="0"/>
        <v>0</v>
      </c>
      <c r="BD53" s="33">
        <f t="shared" si="0"/>
        <v>0</v>
      </c>
      <c r="BE53" s="33">
        <f t="shared" si="0"/>
        <v>0</v>
      </c>
      <c r="BF53" s="33">
        <f t="shared" si="0"/>
        <v>0</v>
      </c>
      <c r="BG53" s="32">
        <f t="shared" si="0"/>
        <v>0</v>
      </c>
      <c r="BH53" s="48">
        <f t="shared" si="0"/>
        <v>0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&amp;C&amp;14茶畑(年別)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県別</vt:lpstr>
      <vt:lpstr>年別</vt:lpstr>
      <vt:lpstr>県別!Print_Area</vt:lpstr>
      <vt:lpstr>年別!Print_Area</vt:lpstr>
      <vt:lpstr>県別!Print_Titles</vt:lpstr>
      <vt:lpstr>年別!Print_Titles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原康宏</dc:creator>
  <cp:lastModifiedBy>原康宏</cp:lastModifiedBy>
  <cp:lastPrinted>2006-06-15T05:48:27Z</cp:lastPrinted>
  <dcterms:created xsi:type="dcterms:W3CDTF">2004-01-20T05:21:09Z</dcterms:created>
  <dcterms:modified xsi:type="dcterms:W3CDTF">2021-07-09T05:06:35Z</dcterms:modified>
</cp:coreProperties>
</file>