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原康宏\Desktop\府県別農作物作付面積・収穫高データ\"/>
    </mc:Choice>
  </mc:AlternateContent>
  <bookViews>
    <workbookView xWindow="0" yWindow="0" windowWidth="23040" windowHeight="7140"/>
  </bookViews>
  <sheets>
    <sheet name="県別" sheetId="5" r:id="rId1"/>
    <sheet name="年別" sheetId="4" r:id="rId2"/>
  </sheets>
  <definedNames>
    <definedName name="_xlnm.Print_Area" localSheetId="0">県別!$B$6:$CU$63</definedName>
    <definedName name="_xlnm.Print_Area" localSheetId="1">年別!$C$5:$DN$53</definedName>
    <definedName name="_xlnm.Print_Titles" localSheetId="0">県別!$A:$A,県別!$3:$5</definedName>
    <definedName name="_xlnm.Print_Titles" localSheetId="1">年別!$A:$B,年別!$3:$4</definedName>
  </definedNames>
  <calcPr calcId="162913" fullCalcOnLoad="1"/>
</workbook>
</file>

<file path=xl/calcChain.xml><?xml version="1.0" encoding="utf-8"?>
<calcChain xmlns="http://schemas.openxmlformats.org/spreadsheetml/2006/main">
  <c r="CU63" i="5" l="1"/>
  <c r="CT63" i="5"/>
  <c r="CU62" i="5"/>
  <c r="CT62" i="5"/>
  <c r="CU61" i="5"/>
  <c r="CT61" i="5"/>
  <c r="CU60" i="5"/>
  <c r="CT60" i="5"/>
  <c r="CU59" i="5"/>
  <c r="CT59" i="5"/>
  <c r="CU58" i="5"/>
  <c r="CT58" i="5"/>
  <c r="CU57" i="5"/>
  <c r="CT57" i="5"/>
  <c r="CU56" i="5"/>
  <c r="CT56" i="5"/>
  <c r="CU55" i="5"/>
  <c r="CT55" i="5"/>
  <c r="CU54" i="5"/>
  <c r="CT54" i="5"/>
  <c r="CU53" i="5"/>
  <c r="CT53" i="5"/>
  <c r="CU52" i="5"/>
  <c r="CT52" i="5"/>
  <c r="CU51" i="5"/>
  <c r="CT51" i="5"/>
  <c r="CU50" i="5"/>
  <c r="CT50" i="5"/>
  <c r="CU49" i="5"/>
  <c r="CT49" i="5"/>
  <c r="CU48" i="5"/>
  <c r="CT48" i="5"/>
  <c r="CU47" i="5"/>
  <c r="CT47" i="5"/>
  <c r="CU46" i="5"/>
  <c r="CT46" i="5"/>
  <c r="CU45" i="5"/>
  <c r="CT45" i="5"/>
  <c r="CU44" i="5"/>
  <c r="CT44" i="5"/>
  <c r="CU43" i="5"/>
  <c r="CT43" i="5"/>
  <c r="CU42" i="5"/>
  <c r="CT42" i="5"/>
  <c r="CU41" i="5"/>
  <c r="CT41" i="5"/>
  <c r="CU40" i="5"/>
  <c r="CT40" i="5"/>
  <c r="CU39" i="5"/>
  <c r="CT39" i="5"/>
  <c r="CU38" i="5"/>
  <c r="CT38" i="5"/>
  <c r="CU37" i="5"/>
  <c r="CT37" i="5"/>
  <c r="CU36" i="5"/>
  <c r="CT36" i="5"/>
  <c r="CU35" i="5"/>
  <c r="CT35" i="5"/>
  <c r="CU34" i="5"/>
  <c r="CT34" i="5"/>
  <c r="CU33" i="5"/>
  <c r="CT33" i="5"/>
  <c r="CU32" i="5"/>
  <c r="CT32" i="5"/>
  <c r="CU31" i="5"/>
  <c r="CT31" i="5"/>
  <c r="CU30" i="5"/>
  <c r="CT30" i="5"/>
  <c r="CU29" i="5"/>
  <c r="CT29" i="5"/>
  <c r="CU28" i="5"/>
  <c r="CT28" i="5"/>
  <c r="CU27" i="5"/>
  <c r="CT27" i="5"/>
  <c r="CU26" i="5"/>
  <c r="CT26" i="5"/>
  <c r="CU25" i="5"/>
  <c r="CT25" i="5"/>
  <c r="CU24" i="5"/>
  <c r="CT24" i="5"/>
  <c r="CU23" i="5"/>
  <c r="CT23" i="5"/>
  <c r="CU22" i="5"/>
  <c r="CT22" i="5"/>
  <c r="CU21" i="5"/>
  <c r="CT21" i="5"/>
  <c r="CU20" i="5"/>
  <c r="CT20" i="5"/>
  <c r="CU19" i="5"/>
  <c r="CT19" i="5"/>
  <c r="CU18" i="5"/>
  <c r="CT18" i="5"/>
  <c r="CU17" i="5"/>
  <c r="CT17" i="5"/>
  <c r="CU16" i="5"/>
  <c r="CT16" i="5"/>
  <c r="CU15" i="5"/>
  <c r="CT15" i="5"/>
  <c r="CU14" i="5"/>
  <c r="CT14" i="5"/>
  <c r="CU13" i="5"/>
  <c r="CT13" i="5"/>
  <c r="CU12" i="5"/>
  <c r="CT12" i="5"/>
  <c r="CU11" i="5"/>
  <c r="CT11" i="5"/>
  <c r="CU10" i="5"/>
  <c r="CT10" i="5"/>
  <c r="CU9" i="5"/>
  <c r="CT9" i="5"/>
  <c r="CU8" i="5"/>
  <c r="CT8" i="5"/>
  <c r="CU7" i="5"/>
  <c r="CT7" i="5"/>
  <c r="CU6" i="5"/>
  <c r="CT6" i="5"/>
  <c r="DN53" i="4"/>
  <c r="DM53" i="4"/>
  <c r="DL53" i="4"/>
  <c r="DK53" i="4"/>
  <c r="DJ53" i="4"/>
  <c r="DI53" i="4"/>
  <c r="DH53" i="4"/>
  <c r="DG53" i="4"/>
  <c r="DF53" i="4"/>
  <c r="DE53" i="4"/>
  <c r="DD53" i="4"/>
  <c r="DC53" i="4"/>
  <c r="DB53" i="4"/>
  <c r="DA53" i="4"/>
  <c r="CZ53" i="4"/>
  <c r="CY53" i="4"/>
  <c r="CX53" i="4"/>
  <c r="CW53" i="4"/>
  <c r="CV53" i="4"/>
  <c r="CU53" i="4"/>
  <c r="CT53" i="4"/>
  <c r="CS53" i="4"/>
  <c r="CR53" i="4"/>
  <c r="CQ53" i="4"/>
  <c r="CP53" i="4"/>
  <c r="CO53" i="4"/>
  <c r="CN53" i="4"/>
  <c r="CM53" i="4"/>
  <c r="CL53" i="4"/>
  <c r="CK53" i="4"/>
  <c r="CJ53" i="4"/>
  <c r="CI53" i="4"/>
  <c r="CH53" i="4"/>
  <c r="CG53" i="4"/>
  <c r="CF53" i="4"/>
  <c r="CE53" i="4"/>
  <c r="CD53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</calcChain>
</file>

<file path=xl/sharedStrings.xml><?xml version="1.0" encoding="utf-8"?>
<sst xmlns="http://schemas.openxmlformats.org/spreadsheetml/2006/main" count="2428" uniqueCount="105">
  <si>
    <t>北海道</t>
    <rPh sb="0" eb="3">
      <t>ホッカイドウ</t>
    </rPh>
    <phoneticPr fontId="2"/>
  </si>
  <si>
    <t>青　森</t>
    <rPh sb="0" eb="1">
      <t>アオ</t>
    </rPh>
    <rPh sb="2" eb="3">
      <t>モリ</t>
    </rPh>
    <phoneticPr fontId="2"/>
  </si>
  <si>
    <t>岩　手</t>
    <rPh sb="0" eb="1">
      <t>イワ</t>
    </rPh>
    <rPh sb="2" eb="3">
      <t>テ</t>
    </rPh>
    <phoneticPr fontId="2"/>
  </si>
  <si>
    <t>宮　城</t>
    <rPh sb="0" eb="1">
      <t>ミヤ</t>
    </rPh>
    <rPh sb="2" eb="3">
      <t>シロ</t>
    </rPh>
    <phoneticPr fontId="2"/>
  </si>
  <si>
    <t>秋　田</t>
    <rPh sb="0" eb="1">
      <t>アキ</t>
    </rPh>
    <rPh sb="2" eb="3">
      <t>タ</t>
    </rPh>
    <phoneticPr fontId="2"/>
  </si>
  <si>
    <t>山　形</t>
    <rPh sb="0" eb="1">
      <t>ヤマ</t>
    </rPh>
    <rPh sb="2" eb="3">
      <t>ケイ</t>
    </rPh>
    <phoneticPr fontId="2"/>
  </si>
  <si>
    <t>福　島</t>
    <rPh sb="0" eb="1">
      <t>フク</t>
    </rPh>
    <rPh sb="2" eb="3">
      <t>シマ</t>
    </rPh>
    <phoneticPr fontId="2"/>
  </si>
  <si>
    <t>茨　城</t>
    <rPh sb="0" eb="1">
      <t>イバラ</t>
    </rPh>
    <rPh sb="2" eb="3">
      <t>シロ</t>
    </rPh>
    <phoneticPr fontId="2"/>
  </si>
  <si>
    <t>栃　木</t>
    <rPh sb="0" eb="1">
      <t>トチ</t>
    </rPh>
    <rPh sb="2" eb="3">
      <t>キ</t>
    </rPh>
    <phoneticPr fontId="2"/>
  </si>
  <si>
    <t>群　馬</t>
    <rPh sb="0" eb="1">
      <t>グン</t>
    </rPh>
    <rPh sb="2" eb="3">
      <t>ウマ</t>
    </rPh>
    <phoneticPr fontId="2"/>
  </si>
  <si>
    <t>埼　玉</t>
    <rPh sb="0" eb="1">
      <t>サキ</t>
    </rPh>
    <rPh sb="2" eb="3">
      <t>タマ</t>
    </rPh>
    <phoneticPr fontId="2"/>
  </si>
  <si>
    <t>千　葉</t>
    <rPh sb="0" eb="1">
      <t>セン</t>
    </rPh>
    <rPh sb="2" eb="3">
      <t>ハ</t>
    </rPh>
    <phoneticPr fontId="2"/>
  </si>
  <si>
    <t>東　京</t>
    <rPh sb="0" eb="1">
      <t>ヒガシ</t>
    </rPh>
    <rPh sb="2" eb="3">
      <t>キョウ</t>
    </rPh>
    <phoneticPr fontId="2"/>
  </si>
  <si>
    <t>神奈川</t>
    <rPh sb="0" eb="3">
      <t>カナガワ</t>
    </rPh>
    <phoneticPr fontId="2"/>
  </si>
  <si>
    <t>新　潟</t>
    <rPh sb="0" eb="1">
      <t>シン</t>
    </rPh>
    <rPh sb="2" eb="3">
      <t>カタ</t>
    </rPh>
    <phoneticPr fontId="2"/>
  </si>
  <si>
    <t>富　山</t>
    <rPh sb="0" eb="1">
      <t>トミ</t>
    </rPh>
    <rPh sb="2" eb="3">
      <t>ヤマ</t>
    </rPh>
    <phoneticPr fontId="2"/>
  </si>
  <si>
    <t>石　川</t>
    <rPh sb="0" eb="1">
      <t>イシ</t>
    </rPh>
    <rPh sb="2" eb="3">
      <t>カワ</t>
    </rPh>
    <phoneticPr fontId="2"/>
  </si>
  <si>
    <t>福　井</t>
    <rPh sb="0" eb="1">
      <t>フク</t>
    </rPh>
    <rPh sb="2" eb="3">
      <t>セイ</t>
    </rPh>
    <phoneticPr fontId="2"/>
  </si>
  <si>
    <t>山　梨</t>
    <rPh sb="0" eb="1">
      <t>ヤマ</t>
    </rPh>
    <rPh sb="2" eb="3">
      <t>ナシ</t>
    </rPh>
    <phoneticPr fontId="2"/>
  </si>
  <si>
    <t>長　野</t>
    <rPh sb="0" eb="1">
      <t>チョウ</t>
    </rPh>
    <rPh sb="2" eb="3">
      <t>ノ</t>
    </rPh>
    <phoneticPr fontId="2"/>
  </si>
  <si>
    <t>岐　阜</t>
    <rPh sb="0" eb="1">
      <t>チマタ</t>
    </rPh>
    <rPh sb="2" eb="3">
      <t>ユタカ</t>
    </rPh>
    <phoneticPr fontId="2"/>
  </si>
  <si>
    <t>静　岡</t>
    <rPh sb="0" eb="1">
      <t>セイ</t>
    </rPh>
    <rPh sb="2" eb="3">
      <t>オカ</t>
    </rPh>
    <phoneticPr fontId="2"/>
  </si>
  <si>
    <t>愛　知</t>
    <rPh sb="0" eb="1">
      <t>アイ</t>
    </rPh>
    <rPh sb="2" eb="3">
      <t>チ</t>
    </rPh>
    <phoneticPr fontId="2"/>
  </si>
  <si>
    <t>三　重</t>
    <rPh sb="0" eb="1">
      <t>サン</t>
    </rPh>
    <rPh sb="2" eb="3">
      <t>ジュウ</t>
    </rPh>
    <phoneticPr fontId="2"/>
  </si>
  <si>
    <t>滋　賀</t>
    <rPh sb="0" eb="1">
      <t>シゲル</t>
    </rPh>
    <rPh sb="2" eb="3">
      <t>ガ</t>
    </rPh>
    <phoneticPr fontId="2"/>
  </si>
  <si>
    <t>京　都</t>
    <rPh sb="0" eb="1">
      <t>キョウ</t>
    </rPh>
    <rPh sb="2" eb="3">
      <t>ミヤコ</t>
    </rPh>
    <phoneticPr fontId="2"/>
  </si>
  <si>
    <t>大　阪</t>
    <rPh sb="0" eb="1">
      <t>ダイ</t>
    </rPh>
    <rPh sb="2" eb="3">
      <t>サカ</t>
    </rPh>
    <phoneticPr fontId="2"/>
  </si>
  <si>
    <t>兵　庫</t>
    <rPh sb="0" eb="1">
      <t>ヘイ</t>
    </rPh>
    <rPh sb="2" eb="3">
      <t>コ</t>
    </rPh>
    <phoneticPr fontId="2"/>
  </si>
  <si>
    <t>奈　良</t>
    <rPh sb="0" eb="1">
      <t>ナ</t>
    </rPh>
    <rPh sb="2" eb="3">
      <t>リョウ</t>
    </rPh>
    <phoneticPr fontId="2"/>
  </si>
  <si>
    <t>和歌山</t>
    <rPh sb="0" eb="3">
      <t>ワカヤマ</t>
    </rPh>
    <phoneticPr fontId="2"/>
  </si>
  <si>
    <t>鳥　取</t>
    <rPh sb="0" eb="1">
      <t>トリ</t>
    </rPh>
    <rPh sb="2" eb="3">
      <t>トリ</t>
    </rPh>
    <phoneticPr fontId="2"/>
  </si>
  <si>
    <t>島　根</t>
    <rPh sb="0" eb="1">
      <t>シマ</t>
    </rPh>
    <rPh sb="2" eb="3">
      <t>ネ</t>
    </rPh>
    <phoneticPr fontId="2"/>
  </si>
  <si>
    <t>岡　山</t>
    <rPh sb="0" eb="1">
      <t>オカ</t>
    </rPh>
    <rPh sb="2" eb="3">
      <t>ヤマ</t>
    </rPh>
    <phoneticPr fontId="2"/>
  </si>
  <si>
    <t>広　島</t>
    <rPh sb="0" eb="1">
      <t>ヒロ</t>
    </rPh>
    <rPh sb="2" eb="3">
      <t>シマ</t>
    </rPh>
    <phoneticPr fontId="2"/>
  </si>
  <si>
    <t>山　口</t>
    <rPh sb="0" eb="1">
      <t>ヤマ</t>
    </rPh>
    <rPh sb="2" eb="3">
      <t>クチ</t>
    </rPh>
    <phoneticPr fontId="2"/>
  </si>
  <si>
    <t>徳　島</t>
    <rPh sb="0" eb="1">
      <t>トク</t>
    </rPh>
    <rPh sb="2" eb="3">
      <t>シマ</t>
    </rPh>
    <phoneticPr fontId="2"/>
  </si>
  <si>
    <t>香　川</t>
    <rPh sb="0" eb="1">
      <t>カオリ</t>
    </rPh>
    <rPh sb="2" eb="3">
      <t>カワ</t>
    </rPh>
    <phoneticPr fontId="2"/>
  </si>
  <si>
    <t>愛　媛</t>
    <rPh sb="0" eb="1">
      <t>アイ</t>
    </rPh>
    <rPh sb="2" eb="3">
      <t>ヒメ</t>
    </rPh>
    <phoneticPr fontId="2"/>
  </si>
  <si>
    <t>高　知</t>
    <rPh sb="0" eb="1">
      <t>ダカ</t>
    </rPh>
    <rPh sb="2" eb="3">
      <t>チ</t>
    </rPh>
    <phoneticPr fontId="2"/>
  </si>
  <si>
    <t>福　岡</t>
    <rPh sb="0" eb="1">
      <t>フク</t>
    </rPh>
    <rPh sb="2" eb="3">
      <t>オカ</t>
    </rPh>
    <phoneticPr fontId="2"/>
  </si>
  <si>
    <t>佐　賀</t>
    <rPh sb="0" eb="1">
      <t>サ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</si>
  <si>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</si>
  <si>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</si>
  <si>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</si>
  <si>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</si>
  <si>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作付段別</t>
    <rPh sb="0" eb="1">
      <t>サク</t>
    </rPh>
    <rPh sb="1" eb="2">
      <t>ツ</t>
    </rPh>
    <rPh sb="2" eb="3">
      <t>ダン</t>
    </rPh>
    <rPh sb="3" eb="4">
      <t>ベツ</t>
    </rPh>
    <phoneticPr fontId="1"/>
  </si>
  <si>
    <t>収穫高</t>
    <rPh sb="0" eb="2">
      <t>シュウカク</t>
    </rPh>
    <rPh sb="2" eb="3">
      <t>ダカ</t>
    </rPh>
    <phoneticPr fontId="1"/>
  </si>
  <si>
    <t>year</t>
    <phoneticPr fontId="1"/>
  </si>
  <si>
    <t>鹿児島</t>
    <rPh sb="0" eb="3">
      <t>カゴシマ</t>
    </rPh>
    <phoneticPr fontId="2"/>
  </si>
  <si>
    <t>沖縄</t>
    <rPh sb="0" eb="2">
      <t>オキナワ</t>
    </rPh>
    <phoneticPr fontId="2"/>
  </si>
  <si>
    <t>計</t>
    <rPh sb="0" eb="1">
      <t>ケイ</t>
    </rPh>
    <phoneticPr fontId="1"/>
  </si>
  <si>
    <t>作付段別(町反)</t>
    <rPh sb="0" eb="1">
      <t>サク</t>
    </rPh>
    <rPh sb="1" eb="2">
      <t>ツ</t>
    </rPh>
    <rPh sb="2" eb="3">
      <t>ダン</t>
    </rPh>
    <rPh sb="3" eb="4">
      <t>ベツ</t>
    </rPh>
    <rPh sb="5" eb="6">
      <t>チョウ</t>
    </rPh>
    <rPh sb="6" eb="7">
      <t>タン</t>
    </rPh>
    <phoneticPr fontId="1"/>
  </si>
  <si>
    <t>収穫高(石)</t>
    <rPh sb="0" eb="2">
      <t>シュウカク</t>
    </rPh>
    <rPh sb="2" eb="3">
      <t>ダカ</t>
    </rPh>
    <rPh sb="4" eb="5">
      <t>コク</t>
    </rPh>
    <phoneticPr fontId="1"/>
  </si>
  <si>
    <t>東　京</t>
  </si>
  <si>
    <t>京　都</t>
  </si>
  <si>
    <t>大　阪</t>
  </si>
  <si>
    <t>神奈川</t>
  </si>
  <si>
    <t>兵　庫</t>
  </si>
  <si>
    <t>長　崎</t>
  </si>
  <si>
    <t>新　潟</t>
  </si>
  <si>
    <t>埼　玉</t>
  </si>
  <si>
    <t>群　馬</t>
  </si>
  <si>
    <t>千　葉</t>
  </si>
  <si>
    <t>茨　城</t>
  </si>
  <si>
    <t>栃　木</t>
  </si>
  <si>
    <t>奈　良</t>
  </si>
  <si>
    <t>三　重</t>
  </si>
  <si>
    <t>愛　知</t>
  </si>
  <si>
    <t>静　岡</t>
  </si>
  <si>
    <t>山　梨</t>
  </si>
  <si>
    <t>滋　賀</t>
  </si>
  <si>
    <t>岐　阜</t>
  </si>
  <si>
    <t>長　野</t>
  </si>
  <si>
    <t>宮　城</t>
  </si>
  <si>
    <t>福　島</t>
  </si>
  <si>
    <t>岩　手</t>
  </si>
  <si>
    <t>青　森</t>
  </si>
  <si>
    <t>山　形</t>
  </si>
  <si>
    <t>秋　田</t>
  </si>
  <si>
    <t>福　井</t>
  </si>
  <si>
    <t>石　川</t>
  </si>
  <si>
    <t>富　山</t>
  </si>
  <si>
    <t>鳥　取</t>
  </si>
  <si>
    <t>島　根</t>
  </si>
  <si>
    <t>岡　山</t>
  </si>
  <si>
    <t>広　島</t>
  </si>
  <si>
    <t>山　口</t>
  </si>
  <si>
    <t>和歌山</t>
  </si>
  <si>
    <t>徳　島</t>
  </si>
  <si>
    <t>香　川</t>
  </si>
  <si>
    <t>愛　媛</t>
  </si>
  <si>
    <t>高　知</t>
  </si>
  <si>
    <t>福　岡</t>
  </si>
  <si>
    <t>大　分</t>
  </si>
  <si>
    <t>佐　賀</t>
  </si>
  <si>
    <t>熊　本</t>
  </si>
  <si>
    <t>宮　崎</t>
  </si>
  <si>
    <t>鹿児島</t>
  </si>
  <si>
    <t>沖縄</t>
  </si>
  <si>
    <t>北海道</t>
  </si>
  <si>
    <t>誤差</t>
    <rPh sb="0" eb="2">
      <t>ゴサ</t>
    </rPh>
    <phoneticPr fontId="1"/>
  </si>
  <si>
    <t>-</t>
  </si>
  <si>
    <t>…</t>
  </si>
  <si>
    <t/>
  </si>
  <si>
    <t>葉藍</t>
    <rPh sb="0" eb="1">
      <t>ハ</t>
    </rPh>
    <rPh sb="1" eb="2">
      <t>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</si>
</sst>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0"/>
    <numFmt numFmtId="178" formatCode="0.000"/>
  </numFmts>
  <fonts count="8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>
      <alignment vertical="center"/>
    </xf>
    <xf numFmtId="0" fontId="0" fillId="0" borderId="3" xfId="0" applyBorder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NumberFormat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6" fillId="0" borderId="1" xfId="0" applyFont="1" applyFill="1" applyBorder="1">
      <alignment vertical="center"/>
    </xf>
    <xf numFmtId="176" fontId="7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right" vertical="center"/>
    </xf>
    <xf numFmtId="0" fontId="6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5" xfId="0" applyNumberFormat="1" applyFill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" fontId="0" fillId="0" borderId="5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" xfId="0" applyNumberFormat="1" applyFont="1" applyBorder="1">
      <alignment vertical="center"/>
    </xf>
    <xf numFmtId="0" fontId="6" fillId="0" borderId="5" xfId="0" applyFon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0" fillId="0" borderId="8" xfId="0" applyNumberFormat="1" applyBorder="1" applyAlignment="1">
      <alignment horizontal="right" vertical="center"/>
    </xf>
    <xf numFmtId="1" fontId="6" fillId="0" borderId="5" xfId="0" applyNumberFormat="1" applyFont="1" applyBorder="1">
      <alignment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3" fillId="0" borderId="10" xfId="0" quotePrefix="1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CZ123"/>
  <sheetViews>
    <sheetView tabSelected="1" workbookViewId="0"/>
  </sheetViews>
  <sheetFormatPr defaultRowHeight="12" x14ac:dyDescent="0.15"/>
  <cols>
    <col min="1" max="1" width="5.6640625" customWidth="1"/>
    <col min="2" max="2" width="10.6640625" style="11" customWidth="1"/>
    <col min="3" max="97" width="10.6640625" style="5" customWidth="1"/>
  </cols>
  <sheetData>
    <row r="1" spans="1:104" x14ac:dyDescent="0.15">
      <c r="A1" t="s">
        <v>104</v>
      </c>
    </row>
    <row r="3" spans="1:104" s="9" customFormat="1" ht="13.2" x14ac:dyDescent="0.15">
      <c r="A3" s="39" t="s">
        <v>47</v>
      </c>
      <c r="B3" s="37">
        <v>1</v>
      </c>
      <c r="C3" s="38"/>
      <c r="D3" s="37">
        <v>2</v>
      </c>
      <c r="E3" s="38"/>
      <c r="F3" s="37">
        <v>3</v>
      </c>
      <c r="G3" s="38"/>
      <c r="H3" s="37">
        <v>4</v>
      </c>
      <c r="I3" s="38"/>
      <c r="J3" s="37">
        <v>5</v>
      </c>
      <c r="K3" s="38"/>
      <c r="L3" s="37">
        <v>6</v>
      </c>
      <c r="M3" s="38"/>
      <c r="N3" s="37">
        <v>7</v>
      </c>
      <c r="O3" s="38"/>
      <c r="P3" s="37">
        <v>8</v>
      </c>
      <c r="Q3" s="38"/>
      <c r="R3" s="41">
        <v>9</v>
      </c>
      <c r="S3" s="38"/>
      <c r="T3" s="37">
        <v>10</v>
      </c>
      <c r="U3" s="38"/>
      <c r="V3" s="37">
        <v>11</v>
      </c>
      <c r="W3" s="38"/>
      <c r="X3" s="37">
        <v>12</v>
      </c>
      <c r="Y3" s="38"/>
      <c r="Z3" s="37">
        <v>13</v>
      </c>
      <c r="AA3" s="38"/>
      <c r="AB3" s="37">
        <v>14</v>
      </c>
      <c r="AC3" s="38"/>
      <c r="AD3" s="37">
        <v>15</v>
      </c>
      <c r="AE3" s="38"/>
      <c r="AF3" s="37">
        <v>16</v>
      </c>
      <c r="AG3" s="38"/>
      <c r="AH3" s="37">
        <v>17</v>
      </c>
      <c r="AI3" s="38"/>
      <c r="AJ3" s="37">
        <v>18</v>
      </c>
      <c r="AK3" s="38"/>
      <c r="AL3" s="37">
        <v>19</v>
      </c>
      <c r="AM3" s="38"/>
      <c r="AN3" s="37">
        <v>20</v>
      </c>
      <c r="AO3" s="38"/>
      <c r="AP3" s="37">
        <v>21</v>
      </c>
      <c r="AQ3" s="38"/>
      <c r="AR3" s="37">
        <v>22</v>
      </c>
      <c r="AS3" s="38"/>
      <c r="AT3" s="37">
        <v>23</v>
      </c>
      <c r="AU3" s="38"/>
      <c r="AV3" s="37">
        <v>24</v>
      </c>
      <c r="AW3" s="38"/>
      <c r="AX3" s="37">
        <v>25</v>
      </c>
      <c r="AY3" s="38"/>
      <c r="AZ3" s="37">
        <v>26</v>
      </c>
      <c r="BA3" s="38"/>
      <c r="BB3" s="37">
        <v>27</v>
      </c>
      <c r="BC3" s="38"/>
      <c r="BD3" s="37">
        <v>28</v>
      </c>
      <c r="BE3" s="38"/>
      <c r="BF3" s="37">
        <v>29</v>
      </c>
      <c r="BG3" s="38"/>
      <c r="BH3" s="37">
        <v>30</v>
      </c>
      <c r="BI3" s="38"/>
      <c r="BJ3" s="37">
        <v>31</v>
      </c>
      <c r="BK3" s="38"/>
      <c r="BL3" s="37">
        <v>32</v>
      </c>
      <c r="BM3" s="38"/>
      <c r="BN3" s="37">
        <v>33</v>
      </c>
      <c r="BO3" s="38"/>
      <c r="BP3" s="37">
        <v>34</v>
      </c>
      <c r="BQ3" s="38"/>
      <c r="BR3" s="37">
        <v>35</v>
      </c>
      <c r="BS3" s="38"/>
      <c r="BT3" s="37">
        <v>36</v>
      </c>
      <c r="BU3" s="38"/>
      <c r="BV3" s="37">
        <v>37</v>
      </c>
      <c r="BW3" s="38"/>
      <c r="BX3" s="37">
        <v>38</v>
      </c>
      <c r="BY3" s="38"/>
      <c r="BZ3" s="37">
        <v>39</v>
      </c>
      <c r="CA3" s="38"/>
      <c r="CB3" s="37">
        <v>40</v>
      </c>
      <c r="CC3" s="38"/>
      <c r="CD3" s="37">
        <v>41</v>
      </c>
      <c r="CE3" s="38"/>
      <c r="CF3" s="37">
        <v>42</v>
      </c>
      <c r="CG3" s="38"/>
      <c r="CH3" s="37">
        <v>43</v>
      </c>
      <c r="CI3" s="38"/>
      <c r="CJ3" s="37">
        <v>44</v>
      </c>
      <c r="CK3" s="38"/>
      <c r="CL3" s="37">
        <v>45</v>
      </c>
      <c r="CM3" s="38"/>
      <c r="CN3" s="37">
        <v>46</v>
      </c>
      <c r="CO3" s="38"/>
      <c r="CP3" s="37">
        <v>47</v>
      </c>
      <c r="CQ3" s="38"/>
      <c r="CR3" s="42" t="s">
        <v>50</v>
      </c>
      <c r="CS3" s="43"/>
      <c r="CT3" s="46" t="s">
        <v>100</v>
      </c>
      <c r="CU3" s="43"/>
      <c r="CY3"/>
      <c r="CZ3"/>
    </row>
    <row r="4" spans="1:104" s="1" customFormat="1" ht="13.2" x14ac:dyDescent="0.15">
      <c r="A4" s="39"/>
      <c r="B4" s="49" t="s">
        <v>0</v>
      </c>
      <c r="C4" s="50"/>
      <c r="D4" s="49" t="s">
        <v>1</v>
      </c>
      <c r="E4" s="50"/>
      <c r="F4" s="49" t="s">
        <v>2</v>
      </c>
      <c r="G4" s="50"/>
      <c r="H4" s="49" t="s">
        <v>3</v>
      </c>
      <c r="I4" s="50"/>
      <c r="J4" s="49" t="s">
        <v>4</v>
      </c>
      <c r="K4" s="50"/>
      <c r="L4" s="49" t="s">
        <v>5</v>
      </c>
      <c r="M4" s="50"/>
      <c r="N4" s="49" t="s">
        <v>6</v>
      </c>
      <c r="O4" s="50"/>
      <c r="P4" s="49" t="s">
        <v>7</v>
      </c>
      <c r="Q4" s="50"/>
      <c r="R4" s="51" t="s">
        <v>8</v>
      </c>
      <c r="S4" s="50"/>
      <c r="T4" s="49" t="s">
        <v>9</v>
      </c>
      <c r="U4" s="50"/>
      <c r="V4" s="49" t="s">
        <v>10</v>
      </c>
      <c r="W4" s="50"/>
      <c r="X4" s="49" t="s">
        <v>11</v>
      </c>
      <c r="Y4" s="50"/>
      <c r="Z4" s="49" t="s">
        <v>12</v>
      </c>
      <c r="AA4" s="50"/>
      <c r="AB4" s="49" t="s">
        <v>13</v>
      </c>
      <c r="AC4" s="50"/>
      <c r="AD4" s="49" t="s">
        <v>14</v>
      </c>
      <c r="AE4" s="50"/>
      <c r="AF4" s="49" t="s">
        <v>15</v>
      </c>
      <c r="AG4" s="50"/>
      <c r="AH4" s="49" t="s">
        <v>16</v>
      </c>
      <c r="AI4" s="50"/>
      <c r="AJ4" s="49" t="s">
        <v>17</v>
      </c>
      <c r="AK4" s="50"/>
      <c r="AL4" s="49" t="s">
        <v>18</v>
      </c>
      <c r="AM4" s="50"/>
      <c r="AN4" s="49" t="s">
        <v>19</v>
      </c>
      <c r="AO4" s="50"/>
      <c r="AP4" s="49" t="s">
        <v>20</v>
      </c>
      <c r="AQ4" s="50"/>
      <c r="AR4" s="49" t="s">
        <v>21</v>
      </c>
      <c r="AS4" s="50"/>
      <c r="AT4" s="49" t="s">
        <v>22</v>
      </c>
      <c r="AU4" s="50"/>
      <c r="AV4" s="49" t="s">
        <v>23</v>
      </c>
      <c r="AW4" s="50"/>
      <c r="AX4" s="49" t="s">
        <v>24</v>
      </c>
      <c r="AY4" s="50"/>
      <c r="AZ4" s="49" t="s">
        <v>25</v>
      </c>
      <c r="BA4" s="50"/>
      <c r="BB4" s="49" t="s">
        <v>26</v>
      </c>
      <c r="BC4" s="50"/>
      <c r="BD4" s="49" t="s">
        <v>27</v>
      </c>
      <c r="BE4" s="50"/>
      <c r="BF4" s="49" t="s">
        <v>28</v>
      </c>
      <c r="BG4" s="50"/>
      <c r="BH4" s="49" t="s">
        <v>29</v>
      </c>
      <c r="BI4" s="50"/>
      <c r="BJ4" s="49" t="s">
        <v>30</v>
      </c>
      <c r="BK4" s="50"/>
      <c r="BL4" s="49" t="s">
        <v>31</v>
      </c>
      <c r="BM4" s="50"/>
      <c r="BN4" s="49" t="s">
        <v>32</v>
      </c>
      <c r="BO4" s="50"/>
      <c r="BP4" s="49" t="s">
        <v>33</v>
      </c>
      <c r="BQ4" s="50"/>
      <c r="BR4" s="49" t="s">
        <v>34</v>
      </c>
      <c r="BS4" s="50"/>
      <c r="BT4" s="49" t="s">
        <v>35</v>
      </c>
      <c r="BU4" s="50"/>
      <c r="BV4" s="49" t="s">
        <v>36</v>
      </c>
      <c r="BW4" s="50"/>
      <c r="BX4" s="49" t="s">
        <v>37</v>
      </c>
      <c r="BY4" s="50"/>
      <c r="BZ4" s="49" t="s">
        <v>38</v>
      </c>
      <c r="CA4" s="50"/>
      <c r="CB4" s="49" t="s">
        <v>39</v>
      </c>
      <c r="CC4" s="50"/>
      <c r="CD4" s="49" t="s">
        <v>40</v>
      </c>
      <c r="CE4" s="50"/>
      <c r="CF4" s="49" t="s">
        <v>41</v>
      </c>
      <c r="CG4" s="50"/>
      <c r="CH4" s="49" t="s">
        <v>42</v>
      </c>
      <c r="CI4" s="50"/>
      <c r="CJ4" s="49" t="s">
        <v>43</v>
      </c>
      <c r="CK4" s="50"/>
      <c r="CL4" s="49" t="s">
        <v>44</v>
      </c>
      <c r="CM4" s="50"/>
      <c r="CN4" s="49" t="s">
        <v>48</v>
      </c>
      <c r="CO4" s="50"/>
      <c r="CP4" s="49" t="s">
        <v>49</v>
      </c>
      <c r="CQ4" s="50"/>
      <c r="CR4" s="44"/>
      <c r="CS4" s="45"/>
      <c r="CT4" s="47"/>
      <c r="CU4" s="48"/>
      <c r="CY4"/>
      <c r="CZ4"/>
    </row>
    <row r="5" spans="1:104" x14ac:dyDescent="0.15">
      <c r="A5" s="40"/>
      <c r="B5" s="10" t="s">
        <v>45</v>
      </c>
      <c r="C5" s="7" t="s">
        <v>46</v>
      </c>
      <c r="D5" s="7" t="s">
        <v>45</v>
      </c>
      <c r="E5" s="7" t="s">
        <v>46</v>
      </c>
      <c r="F5" s="7" t="s">
        <v>45</v>
      </c>
      <c r="G5" s="7" t="s">
        <v>46</v>
      </c>
      <c r="H5" s="7" t="s">
        <v>45</v>
      </c>
      <c r="I5" s="7" t="s">
        <v>46</v>
      </c>
      <c r="J5" s="7" t="s">
        <v>45</v>
      </c>
      <c r="K5" s="7" t="s">
        <v>46</v>
      </c>
      <c r="L5" s="7" t="s">
        <v>45</v>
      </c>
      <c r="M5" s="7" t="s">
        <v>46</v>
      </c>
      <c r="N5" s="7" t="s">
        <v>45</v>
      </c>
      <c r="O5" s="7" t="s">
        <v>46</v>
      </c>
      <c r="P5" s="7" t="s">
        <v>45</v>
      </c>
      <c r="Q5" s="7" t="s">
        <v>46</v>
      </c>
      <c r="R5" s="7" t="s">
        <v>45</v>
      </c>
      <c r="S5" s="7" t="s">
        <v>46</v>
      </c>
      <c r="T5" s="7" t="s">
        <v>45</v>
      </c>
      <c r="U5" s="7" t="s">
        <v>46</v>
      </c>
      <c r="V5" s="7" t="s">
        <v>45</v>
      </c>
      <c r="W5" s="7" t="s">
        <v>46</v>
      </c>
      <c r="X5" s="7" t="s">
        <v>45</v>
      </c>
      <c r="Y5" s="7" t="s">
        <v>46</v>
      </c>
      <c r="Z5" s="7" t="s">
        <v>45</v>
      </c>
      <c r="AA5" s="7" t="s">
        <v>46</v>
      </c>
      <c r="AB5" s="7" t="s">
        <v>45</v>
      </c>
      <c r="AC5" s="7" t="s">
        <v>46</v>
      </c>
      <c r="AD5" s="7" t="s">
        <v>45</v>
      </c>
      <c r="AE5" s="7" t="s">
        <v>46</v>
      </c>
      <c r="AF5" s="7" t="s">
        <v>45</v>
      </c>
      <c r="AG5" s="7" t="s">
        <v>46</v>
      </c>
      <c r="AH5" s="7" t="s">
        <v>45</v>
      </c>
      <c r="AI5" s="7" t="s">
        <v>46</v>
      </c>
      <c r="AJ5" s="7" t="s">
        <v>45</v>
      </c>
      <c r="AK5" s="7" t="s">
        <v>46</v>
      </c>
      <c r="AL5" s="7" t="s">
        <v>45</v>
      </c>
      <c r="AM5" s="7" t="s">
        <v>46</v>
      </c>
      <c r="AN5" s="7" t="s">
        <v>45</v>
      </c>
      <c r="AO5" s="7" t="s">
        <v>46</v>
      </c>
      <c r="AP5" s="7" t="s">
        <v>45</v>
      </c>
      <c r="AQ5" s="7" t="s">
        <v>46</v>
      </c>
      <c r="AR5" s="7" t="s">
        <v>45</v>
      </c>
      <c r="AS5" s="7" t="s">
        <v>46</v>
      </c>
      <c r="AT5" s="7" t="s">
        <v>45</v>
      </c>
      <c r="AU5" s="7" t="s">
        <v>46</v>
      </c>
      <c r="AV5" s="7" t="s">
        <v>45</v>
      </c>
      <c r="AW5" s="7" t="s">
        <v>46</v>
      </c>
      <c r="AX5" s="7" t="s">
        <v>45</v>
      </c>
      <c r="AY5" s="7" t="s">
        <v>46</v>
      </c>
      <c r="AZ5" s="7" t="s">
        <v>45</v>
      </c>
      <c r="BA5" s="7" t="s">
        <v>46</v>
      </c>
      <c r="BB5" s="7" t="s">
        <v>45</v>
      </c>
      <c r="BC5" s="7" t="s">
        <v>46</v>
      </c>
      <c r="BD5" s="7" t="s">
        <v>45</v>
      </c>
      <c r="BE5" s="7" t="s">
        <v>46</v>
      </c>
      <c r="BF5" s="7" t="s">
        <v>45</v>
      </c>
      <c r="BG5" s="7" t="s">
        <v>46</v>
      </c>
      <c r="BH5" s="7" t="s">
        <v>45</v>
      </c>
      <c r="BI5" s="7" t="s">
        <v>46</v>
      </c>
      <c r="BJ5" s="7" t="s">
        <v>45</v>
      </c>
      <c r="BK5" s="7" t="s">
        <v>46</v>
      </c>
      <c r="BL5" s="7" t="s">
        <v>45</v>
      </c>
      <c r="BM5" s="7" t="s">
        <v>46</v>
      </c>
      <c r="BN5" s="7" t="s">
        <v>45</v>
      </c>
      <c r="BO5" s="7" t="s">
        <v>46</v>
      </c>
      <c r="BP5" s="7" t="s">
        <v>45</v>
      </c>
      <c r="BQ5" s="7" t="s">
        <v>46</v>
      </c>
      <c r="BR5" s="7" t="s">
        <v>45</v>
      </c>
      <c r="BS5" s="7" t="s">
        <v>46</v>
      </c>
      <c r="BT5" s="7" t="s">
        <v>45</v>
      </c>
      <c r="BU5" s="7" t="s">
        <v>46</v>
      </c>
      <c r="BV5" s="7" t="s">
        <v>45</v>
      </c>
      <c r="BW5" s="7" t="s">
        <v>46</v>
      </c>
      <c r="BX5" s="7" t="s">
        <v>45</v>
      </c>
      <c r="BY5" s="7" t="s">
        <v>46</v>
      </c>
      <c r="BZ5" s="7" t="s">
        <v>45</v>
      </c>
      <c r="CA5" s="7" t="s">
        <v>46</v>
      </c>
      <c r="CB5" s="7" t="s">
        <v>45</v>
      </c>
      <c r="CC5" s="7" t="s">
        <v>46</v>
      </c>
      <c r="CD5" s="7" t="s">
        <v>45</v>
      </c>
      <c r="CE5" s="7" t="s">
        <v>46</v>
      </c>
      <c r="CF5" s="7" t="s">
        <v>45</v>
      </c>
      <c r="CG5" s="7" t="s">
        <v>46</v>
      </c>
      <c r="CH5" s="7" t="s">
        <v>45</v>
      </c>
      <c r="CI5" s="7" t="s">
        <v>46</v>
      </c>
      <c r="CJ5" s="7" t="s">
        <v>45</v>
      </c>
      <c r="CK5" s="7" t="s">
        <v>46</v>
      </c>
      <c r="CL5" s="7" t="s">
        <v>45</v>
      </c>
      <c r="CM5" s="7" t="s">
        <v>46</v>
      </c>
      <c r="CN5" s="7" t="s">
        <v>45</v>
      </c>
      <c r="CO5" s="7" t="s">
        <v>46</v>
      </c>
      <c r="CP5" s="7" t="s">
        <v>45</v>
      </c>
      <c r="CQ5" s="7" t="s">
        <v>46</v>
      </c>
      <c r="CR5" s="7" t="s">
        <v>45</v>
      </c>
      <c r="CS5" s="7" t="s">
        <v>46</v>
      </c>
      <c r="CT5" s="13" t="s">
        <v>45</v>
      </c>
      <c r="CU5" s="13" t="s">
        <v>46</v>
      </c>
    </row>
    <row r="6" spans="1:104" s="8" customFormat="1" x14ac:dyDescent="0.15">
      <c r="A6" s="2">
        <v>1883</v>
      </c>
      <c r="B6" s="17" t="s">
        <v>101</v>
      </c>
      <c r="C6" s="17">
        <v>5283.66</v>
      </c>
      <c r="D6" s="18" t="s">
        <v>101</v>
      </c>
      <c r="E6" s="19">
        <v>79446.720000000001</v>
      </c>
      <c r="F6" s="18">
        <v>409.40570000000002</v>
      </c>
      <c r="G6" s="19">
        <v>163664.17000000001</v>
      </c>
      <c r="H6" s="18">
        <v>744.04060000000004</v>
      </c>
      <c r="I6" s="19">
        <v>333526.826</v>
      </c>
      <c r="J6" s="18" t="s">
        <v>101</v>
      </c>
      <c r="K6" s="19">
        <v>77263.679999999993</v>
      </c>
      <c r="L6" s="18" t="s">
        <v>101</v>
      </c>
      <c r="M6" s="19">
        <v>68327.152000000002</v>
      </c>
      <c r="N6" s="18">
        <v>499.27069999999998</v>
      </c>
      <c r="O6" s="19">
        <v>427785.37300000002</v>
      </c>
      <c r="P6" s="18" t="s">
        <v>101</v>
      </c>
      <c r="Q6" s="19">
        <v>208702.64</v>
      </c>
      <c r="R6" s="18">
        <v>620.81020000000001</v>
      </c>
      <c r="S6" s="19">
        <v>112417.577</v>
      </c>
      <c r="T6" s="18" t="s">
        <v>101</v>
      </c>
      <c r="U6" s="19">
        <v>39420.351999999999</v>
      </c>
      <c r="V6" s="18">
        <v>10748.6901</v>
      </c>
      <c r="W6" s="19">
        <v>7346024.6090000002</v>
      </c>
      <c r="X6" s="18" t="s">
        <v>101</v>
      </c>
      <c r="Y6" s="19" t="s">
        <v>101</v>
      </c>
      <c r="Z6" s="18">
        <v>422.19</v>
      </c>
      <c r="AA6" s="19">
        <v>145532.5</v>
      </c>
      <c r="AB6" s="18">
        <v>536.91099999999994</v>
      </c>
      <c r="AC6" s="19">
        <v>162257.85200000001</v>
      </c>
      <c r="AD6" s="18">
        <v>1075.8404</v>
      </c>
      <c r="AE6" s="19">
        <v>265250.09899999999</v>
      </c>
      <c r="AF6" s="18">
        <v>201.6525</v>
      </c>
      <c r="AG6" s="19">
        <v>64990.400000000001</v>
      </c>
      <c r="AH6" s="18" t="s">
        <v>101</v>
      </c>
      <c r="AI6" s="19">
        <v>55387.64</v>
      </c>
      <c r="AJ6" s="18" t="s">
        <v>101</v>
      </c>
      <c r="AK6" s="19">
        <v>41167.620000000003</v>
      </c>
      <c r="AL6" s="18">
        <v>284.89280000000002</v>
      </c>
      <c r="AM6" s="19">
        <v>76965.009999999995</v>
      </c>
      <c r="AN6" s="18">
        <v>483.0702</v>
      </c>
      <c r="AO6" s="19">
        <v>162901.29999999999</v>
      </c>
      <c r="AP6" s="18">
        <v>767.90279999999996</v>
      </c>
      <c r="AQ6" s="19">
        <v>235469.93599999999</v>
      </c>
      <c r="AR6" s="18">
        <v>672.05619999999999</v>
      </c>
      <c r="AS6" s="19">
        <v>1144069.692</v>
      </c>
      <c r="AT6" s="18" t="s">
        <v>101</v>
      </c>
      <c r="AU6" s="19">
        <v>622321.92000000004</v>
      </c>
      <c r="AV6" s="18">
        <v>2355.8753000000002</v>
      </c>
      <c r="AW6" s="19">
        <v>350842.28</v>
      </c>
      <c r="AX6" s="18" t="s">
        <v>101</v>
      </c>
      <c r="AY6" s="19">
        <v>100619.87699999999</v>
      </c>
      <c r="AZ6" s="18">
        <v>297.5718</v>
      </c>
      <c r="BA6" s="19">
        <v>76707.955000000002</v>
      </c>
      <c r="BB6" s="18">
        <v>142.63069999999999</v>
      </c>
      <c r="BC6" s="19" t="s">
        <v>103</v>
      </c>
      <c r="BD6" s="18" t="s">
        <v>101</v>
      </c>
      <c r="BE6" s="19">
        <v>40995.955999999998</v>
      </c>
      <c r="BF6" s="18" t="s">
        <v>103</v>
      </c>
      <c r="BG6" s="19" t="s">
        <v>103</v>
      </c>
      <c r="BH6" s="18">
        <v>614.00130000000001</v>
      </c>
      <c r="BI6" s="19">
        <v>241798.96</v>
      </c>
      <c r="BJ6" s="18">
        <v>349.42529999999999</v>
      </c>
      <c r="BK6" s="19">
        <v>318341.11900000001</v>
      </c>
      <c r="BL6" s="18" t="s">
        <v>101</v>
      </c>
      <c r="BM6" s="19">
        <v>101918.273</v>
      </c>
      <c r="BN6" s="18" t="s">
        <v>101</v>
      </c>
      <c r="BO6" s="19">
        <v>140699.84</v>
      </c>
      <c r="BP6" s="18">
        <v>1066.1632999999999</v>
      </c>
      <c r="BQ6" s="19">
        <v>371455.66899999999</v>
      </c>
      <c r="BR6" s="18" t="s">
        <v>101</v>
      </c>
      <c r="BS6" s="19">
        <v>81316.872000000003</v>
      </c>
      <c r="BT6" s="18">
        <v>20594.9915</v>
      </c>
      <c r="BU6" s="19">
        <v>2867877.7940000002</v>
      </c>
      <c r="BV6" s="18" t="s">
        <v>103</v>
      </c>
      <c r="BW6" s="14" t="s">
        <v>103</v>
      </c>
      <c r="BX6" s="18" t="s">
        <v>101</v>
      </c>
      <c r="BY6" s="19">
        <v>247584</v>
      </c>
      <c r="BZ6" s="18">
        <v>145.83070000000001</v>
      </c>
      <c r="CA6" s="19">
        <v>56777.3</v>
      </c>
      <c r="CB6" s="18">
        <v>1167.0053</v>
      </c>
      <c r="CC6" s="19">
        <v>525421.72</v>
      </c>
      <c r="CD6" s="18">
        <v>50.951799999999999</v>
      </c>
      <c r="CE6" s="19">
        <v>51351.8</v>
      </c>
      <c r="CF6" s="18" t="s">
        <v>101</v>
      </c>
      <c r="CG6" s="19" t="s">
        <v>101</v>
      </c>
      <c r="CH6" s="18">
        <v>121.9006</v>
      </c>
      <c r="CI6" s="19">
        <v>34116.148000000001</v>
      </c>
      <c r="CJ6" s="18">
        <v>100.78400000000001</v>
      </c>
      <c r="CK6" s="19">
        <v>45113.182000000001</v>
      </c>
      <c r="CL6" s="18" t="s">
        <v>101</v>
      </c>
      <c r="CM6" s="19">
        <v>14999.52</v>
      </c>
      <c r="CN6" s="18" t="s">
        <v>101</v>
      </c>
      <c r="CO6" s="19">
        <v>48312.480000000003</v>
      </c>
      <c r="CP6" s="18" t="s">
        <v>103</v>
      </c>
      <c r="CQ6" s="19" t="s">
        <v>103</v>
      </c>
      <c r="CR6" s="18">
        <v>44473.864800000003</v>
      </c>
      <c r="CS6" s="19">
        <v>17894452.873</v>
      </c>
      <c r="CT6" s="15">
        <f t="shared" ref="CT6:CU21" si="0">CR6-(B6+D6+F6+H6+J6+L6+N6+P6+R6+T6+V6+X6+Z6+AB6+AD6+AF6+AH6+AJ6+AL6+AN6+AP6+AR6+AT6+AV6+AX6+AZ6+BB6+BD6+BF6+BH6+BJ6+BL6+BN6+BP6+BR6+BT6+BV6+BX6+BZ6+CB6+CD6+CF6+CH6+CJ6+CL6+CN6+CP6)</f>
        <v>0</v>
      </c>
      <c r="CU6" s="15">
        <f t="shared" si="0"/>
        <v>340025.40000000224</v>
      </c>
      <c r="CV6" s="20"/>
      <c r="CW6" s="20"/>
      <c r="CY6"/>
      <c r="CZ6"/>
    </row>
    <row r="7" spans="1:104" x14ac:dyDescent="0.15">
      <c r="A7" s="2">
        <v>1884</v>
      </c>
      <c r="B7" s="17">
        <v>39.33</v>
      </c>
      <c r="C7" s="19">
        <v>15019</v>
      </c>
      <c r="D7" s="18" t="s">
        <v>103</v>
      </c>
      <c r="E7" s="19">
        <v>79446.720000000001</v>
      </c>
      <c r="F7" s="18">
        <v>409.40570000000002</v>
      </c>
      <c r="G7" s="19">
        <v>163664.16899999999</v>
      </c>
      <c r="H7" s="18">
        <v>641.25210000000004</v>
      </c>
      <c r="I7" s="19">
        <v>322707.8</v>
      </c>
      <c r="J7" s="18">
        <v>552.8931</v>
      </c>
      <c r="K7" s="19">
        <v>119054.38400000001</v>
      </c>
      <c r="L7" s="18">
        <v>359.35309999999998</v>
      </c>
      <c r="M7" s="19">
        <v>37151.711000000003</v>
      </c>
      <c r="N7" s="18">
        <v>644.34199999999998</v>
      </c>
      <c r="O7" s="19">
        <v>328251.95699999999</v>
      </c>
      <c r="P7" s="18">
        <v>1111.3015</v>
      </c>
      <c r="Q7" s="19">
        <v>308646.74400000001</v>
      </c>
      <c r="R7" s="18">
        <v>630.10040000000004</v>
      </c>
      <c r="S7" s="19">
        <v>119938.747</v>
      </c>
      <c r="T7" s="18">
        <v>163.1318</v>
      </c>
      <c r="U7" s="19">
        <v>50664.567000000003</v>
      </c>
      <c r="V7" s="18">
        <v>1311.7219</v>
      </c>
      <c r="W7" s="19">
        <v>521565.16</v>
      </c>
      <c r="X7" s="18">
        <v>1001.825</v>
      </c>
      <c r="Y7" s="19">
        <v>611042.71699999995</v>
      </c>
      <c r="Z7" s="18">
        <v>245.6619</v>
      </c>
      <c r="AA7" s="19">
        <v>89244.29</v>
      </c>
      <c r="AB7" s="18">
        <v>678.10029999999995</v>
      </c>
      <c r="AC7" s="19">
        <v>182354</v>
      </c>
      <c r="AD7" s="18">
        <v>1205.2003</v>
      </c>
      <c r="AE7" s="19">
        <v>223518.20499999999</v>
      </c>
      <c r="AF7" s="18">
        <v>211.0925</v>
      </c>
      <c r="AG7" s="19">
        <v>72930.5</v>
      </c>
      <c r="AH7" s="18" t="s">
        <v>103</v>
      </c>
      <c r="AI7" s="19">
        <v>57743.68</v>
      </c>
      <c r="AJ7" s="18">
        <v>234.41390000000001</v>
      </c>
      <c r="AK7" s="19">
        <v>55726.118000000002</v>
      </c>
      <c r="AL7" s="18">
        <v>339.49149999999997</v>
      </c>
      <c r="AM7" s="19">
        <v>123023.166</v>
      </c>
      <c r="AN7" s="18">
        <v>533.82150000000001</v>
      </c>
      <c r="AO7" s="19">
        <v>124057.91</v>
      </c>
      <c r="AP7" s="18">
        <v>767.90279999999996</v>
      </c>
      <c r="AQ7" s="19">
        <v>235469.93599999999</v>
      </c>
      <c r="AR7" s="18">
        <v>672.05619999999999</v>
      </c>
      <c r="AS7" s="19">
        <v>1144069.692</v>
      </c>
      <c r="AT7" s="18">
        <v>2420.1134999999999</v>
      </c>
      <c r="AU7" s="19">
        <v>1264420.852</v>
      </c>
      <c r="AV7" s="18">
        <v>1484.2340999999999</v>
      </c>
      <c r="AW7" s="19">
        <v>441626.51400000002</v>
      </c>
      <c r="AX7" s="18">
        <v>453.39240000000001</v>
      </c>
      <c r="AY7" s="19">
        <v>147197.234</v>
      </c>
      <c r="AZ7" s="18">
        <v>416.38560000000001</v>
      </c>
      <c r="BA7" s="19">
        <v>62958.27</v>
      </c>
      <c r="BB7" s="18">
        <v>137.52000000000001</v>
      </c>
      <c r="BC7" s="19">
        <v>60000</v>
      </c>
      <c r="BD7" s="18">
        <v>193.5429</v>
      </c>
      <c r="BE7" s="19">
        <v>40305.760000000002</v>
      </c>
      <c r="BF7" s="18" t="s">
        <v>103</v>
      </c>
      <c r="BG7" s="19" t="s">
        <v>103</v>
      </c>
      <c r="BH7" s="18">
        <v>614.00130000000001</v>
      </c>
      <c r="BI7" s="19">
        <v>241798.96</v>
      </c>
      <c r="BJ7" s="18">
        <v>391.57229999999998</v>
      </c>
      <c r="BK7" s="19">
        <v>174211.70499999999</v>
      </c>
      <c r="BL7" s="18">
        <v>206.93199999999999</v>
      </c>
      <c r="BM7" s="19">
        <v>79199.269</v>
      </c>
      <c r="BN7" s="18">
        <v>772.45320000000004</v>
      </c>
      <c r="BO7" s="19">
        <v>170416.72899999999</v>
      </c>
      <c r="BP7" s="18">
        <v>609.0625</v>
      </c>
      <c r="BQ7" s="19">
        <v>277581.40000000002</v>
      </c>
      <c r="BR7" s="18">
        <v>121.11279999999999</v>
      </c>
      <c r="BS7" s="19">
        <v>46581.038999999997</v>
      </c>
      <c r="BT7" s="18">
        <v>9399.9622999999992</v>
      </c>
      <c r="BU7" s="19">
        <v>2251806.9849999999</v>
      </c>
      <c r="BV7" s="18" t="s">
        <v>103</v>
      </c>
      <c r="BW7" s="14" t="s">
        <v>103</v>
      </c>
      <c r="BX7" s="18" t="s">
        <v>103</v>
      </c>
      <c r="BY7" s="19">
        <v>247584</v>
      </c>
      <c r="BZ7" s="18">
        <v>215.97149999999999</v>
      </c>
      <c r="CA7" s="19">
        <v>168509.6</v>
      </c>
      <c r="CB7" s="18">
        <v>1287.6731</v>
      </c>
      <c r="CC7" s="19">
        <v>493742.85</v>
      </c>
      <c r="CD7" s="18">
        <v>50.951799999999999</v>
      </c>
      <c r="CE7" s="19">
        <v>51354.8</v>
      </c>
      <c r="CF7" s="18">
        <v>47.441800000000001</v>
      </c>
      <c r="CG7" s="19">
        <v>12671.812</v>
      </c>
      <c r="CH7" s="18">
        <v>809.01080000000002</v>
      </c>
      <c r="CI7" s="19">
        <v>207712.47</v>
      </c>
      <c r="CJ7" s="18">
        <v>100.78400000000001</v>
      </c>
      <c r="CK7" s="19">
        <v>45113.182000000001</v>
      </c>
      <c r="CL7" s="18">
        <v>23.170500000000001</v>
      </c>
      <c r="CM7" s="19">
        <v>3309.7</v>
      </c>
      <c r="CN7" s="18" t="s">
        <v>103</v>
      </c>
      <c r="CO7" s="19">
        <v>48312.480000000003</v>
      </c>
      <c r="CP7" s="18" t="s">
        <v>103</v>
      </c>
      <c r="CQ7" s="19" t="s">
        <v>103</v>
      </c>
      <c r="CR7" s="18">
        <v>31507.6859</v>
      </c>
      <c r="CS7" s="19">
        <v>11552347.798</v>
      </c>
      <c r="CT7" s="15">
        <f t="shared" si="0"/>
        <v>0</v>
      </c>
      <c r="CU7" s="15">
        <f t="shared" si="0"/>
        <v>30641.013999998569</v>
      </c>
      <c r="CV7" s="16"/>
      <c r="CW7" s="16"/>
    </row>
    <row r="8" spans="1:104" x14ac:dyDescent="0.15">
      <c r="A8" s="2">
        <v>1885</v>
      </c>
      <c r="B8" s="17" t="s">
        <v>103</v>
      </c>
      <c r="C8" s="19" t="s">
        <v>103</v>
      </c>
      <c r="D8" s="18" t="s">
        <v>103</v>
      </c>
      <c r="E8" s="19" t="s">
        <v>103</v>
      </c>
      <c r="F8" s="18" t="s">
        <v>103</v>
      </c>
      <c r="G8" s="19" t="s">
        <v>103</v>
      </c>
      <c r="H8" s="18" t="s">
        <v>103</v>
      </c>
      <c r="I8" s="19" t="s">
        <v>103</v>
      </c>
      <c r="J8" s="18" t="s">
        <v>103</v>
      </c>
      <c r="K8" s="19" t="s">
        <v>103</v>
      </c>
      <c r="L8" s="18" t="s">
        <v>103</v>
      </c>
      <c r="M8" s="19" t="s">
        <v>103</v>
      </c>
      <c r="N8" s="18" t="s">
        <v>103</v>
      </c>
      <c r="O8" s="19" t="s">
        <v>103</v>
      </c>
      <c r="P8" s="18" t="s">
        <v>103</v>
      </c>
      <c r="Q8" s="19" t="s">
        <v>103</v>
      </c>
      <c r="R8" s="18" t="s">
        <v>103</v>
      </c>
      <c r="S8" s="19" t="s">
        <v>103</v>
      </c>
      <c r="T8" s="18" t="s">
        <v>103</v>
      </c>
      <c r="U8" s="19" t="s">
        <v>103</v>
      </c>
      <c r="V8" s="18" t="s">
        <v>103</v>
      </c>
      <c r="W8" s="19" t="s">
        <v>103</v>
      </c>
      <c r="X8" s="18" t="s">
        <v>103</v>
      </c>
      <c r="Y8" s="19" t="s">
        <v>103</v>
      </c>
      <c r="Z8" s="18" t="s">
        <v>103</v>
      </c>
      <c r="AA8" s="19" t="s">
        <v>103</v>
      </c>
      <c r="AB8" s="18" t="s">
        <v>103</v>
      </c>
      <c r="AC8" s="19" t="s">
        <v>103</v>
      </c>
      <c r="AD8" s="18" t="s">
        <v>103</v>
      </c>
      <c r="AE8" s="19" t="s">
        <v>103</v>
      </c>
      <c r="AF8" s="18" t="s">
        <v>103</v>
      </c>
      <c r="AG8" s="19" t="s">
        <v>103</v>
      </c>
      <c r="AH8" s="18" t="s">
        <v>103</v>
      </c>
      <c r="AI8" s="19" t="s">
        <v>103</v>
      </c>
      <c r="AJ8" s="18" t="s">
        <v>103</v>
      </c>
      <c r="AK8" s="19" t="s">
        <v>103</v>
      </c>
      <c r="AL8" s="18" t="s">
        <v>103</v>
      </c>
      <c r="AM8" s="19" t="s">
        <v>103</v>
      </c>
      <c r="AN8" s="18" t="s">
        <v>103</v>
      </c>
      <c r="AO8" s="19" t="s">
        <v>103</v>
      </c>
      <c r="AP8" s="18" t="s">
        <v>103</v>
      </c>
      <c r="AQ8" s="19" t="s">
        <v>103</v>
      </c>
      <c r="AR8" s="18" t="s">
        <v>103</v>
      </c>
      <c r="AS8" s="19" t="s">
        <v>103</v>
      </c>
      <c r="AT8" s="18" t="s">
        <v>103</v>
      </c>
      <c r="AU8" s="19" t="s">
        <v>103</v>
      </c>
      <c r="AV8" s="18" t="s">
        <v>103</v>
      </c>
      <c r="AW8" s="19" t="s">
        <v>103</v>
      </c>
      <c r="AX8" s="18" t="s">
        <v>103</v>
      </c>
      <c r="AY8" s="19" t="s">
        <v>103</v>
      </c>
      <c r="AZ8" s="18" t="s">
        <v>103</v>
      </c>
      <c r="BA8" s="19" t="s">
        <v>103</v>
      </c>
      <c r="BB8" s="18" t="s">
        <v>103</v>
      </c>
      <c r="BC8" s="19" t="s">
        <v>103</v>
      </c>
      <c r="BD8" s="18" t="s">
        <v>103</v>
      </c>
      <c r="BE8" s="19" t="s">
        <v>103</v>
      </c>
      <c r="BF8" s="18" t="s">
        <v>103</v>
      </c>
      <c r="BG8" s="19" t="s">
        <v>103</v>
      </c>
      <c r="BH8" s="18" t="s">
        <v>103</v>
      </c>
      <c r="BI8" s="19" t="s">
        <v>103</v>
      </c>
      <c r="BJ8" s="18" t="s">
        <v>103</v>
      </c>
      <c r="BK8" s="19" t="s">
        <v>103</v>
      </c>
      <c r="BL8" s="18" t="s">
        <v>103</v>
      </c>
      <c r="BM8" s="19" t="s">
        <v>103</v>
      </c>
      <c r="BN8" s="18" t="s">
        <v>103</v>
      </c>
      <c r="BO8" s="19" t="s">
        <v>103</v>
      </c>
      <c r="BP8" s="18" t="s">
        <v>103</v>
      </c>
      <c r="BQ8" s="19" t="s">
        <v>103</v>
      </c>
      <c r="BR8" s="18" t="s">
        <v>103</v>
      </c>
      <c r="BS8" s="19" t="s">
        <v>103</v>
      </c>
      <c r="BT8" s="18" t="s">
        <v>103</v>
      </c>
      <c r="BU8" s="19" t="s">
        <v>103</v>
      </c>
      <c r="BV8" s="18" t="s">
        <v>103</v>
      </c>
      <c r="BW8" s="14" t="s">
        <v>103</v>
      </c>
      <c r="BX8" s="19" t="s">
        <v>103</v>
      </c>
      <c r="BY8" s="14" t="s">
        <v>103</v>
      </c>
      <c r="BZ8" s="18" t="s">
        <v>103</v>
      </c>
      <c r="CA8" s="19" t="s">
        <v>103</v>
      </c>
      <c r="CB8" s="18" t="s">
        <v>103</v>
      </c>
      <c r="CC8" s="19" t="s">
        <v>103</v>
      </c>
      <c r="CD8" s="18" t="s">
        <v>103</v>
      </c>
      <c r="CE8" s="19" t="s">
        <v>103</v>
      </c>
      <c r="CF8" s="18" t="s">
        <v>103</v>
      </c>
      <c r="CG8" s="19" t="s">
        <v>103</v>
      </c>
      <c r="CH8" s="18" t="s">
        <v>103</v>
      </c>
      <c r="CI8" s="19" t="s">
        <v>103</v>
      </c>
      <c r="CJ8" s="18" t="s">
        <v>103</v>
      </c>
      <c r="CK8" s="19" t="s">
        <v>103</v>
      </c>
      <c r="CL8" s="18" t="s">
        <v>103</v>
      </c>
      <c r="CM8" s="19" t="s">
        <v>103</v>
      </c>
      <c r="CN8" s="18" t="s">
        <v>103</v>
      </c>
      <c r="CO8" s="19" t="s">
        <v>103</v>
      </c>
      <c r="CP8" s="18" t="s">
        <v>103</v>
      </c>
      <c r="CQ8" s="19" t="s">
        <v>103</v>
      </c>
      <c r="CR8" s="18" t="s">
        <v>103</v>
      </c>
      <c r="CS8" s="19" t="s">
        <v>103</v>
      </c>
      <c r="CT8" s="15">
        <f t="shared" si="0"/>
        <v>0</v>
      </c>
      <c r="CU8" s="15">
        <f t="shared" si="0"/>
        <v>0</v>
      </c>
      <c r="CV8" s="16"/>
      <c r="CW8" s="16"/>
    </row>
    <row r="9" spans="1:104" x14ac:dyDescent="0.15">
      <c r="A9" s="2">
        <v>1886</v>
      </c>
      <c r="B9" s="17" t="s">
        <v>103</v>
      </c>
      <c r="C9" s="19" t="s">
        <v>103</v>
      </c>
      <c r="D9" s="18" t="s">
        <v>103</v>
      </c>
      <c r="E9" s="19" t="s">
        <v>103</v>
      </c>
      <c r="F9" s="18" t="s">
        <v>103</v>
      </c>
      <c r="G9" s="19" t="s">
        <v>103</v>
      </c>
      <c r="H9" s="18" t="s">
        <v>103</v>
      </c>
      <c r="I9" s="19" t="s">
        <v>103</v>
      </c>
      <c r="J9" s="18" t="s">
        <v>103</v>
      </c>
      <c r="K9" s="19" t="s">
        <v>103</v>
      </c>
      <c r="L9" s="18" t="s">
        <v>103</v>
      </c>
      <c r="M9" s="19" t="s">
        <v>103</v>
      </c>
      <c r="N9" s="18" t="s">
        <v>103</v>
      </c>
      <c r="O9" s="19" t="s">
        <v>103</v>
      </c>
      <c r="P9" s="18" t="s">
        <v>103</v>
      </c>
      <c r="Q9" s="19" t="s">
        <v>103</v>
      </c>
      <c r="R9" s="18" t="s">
        <v>103</v>
      </c>
      <c r="S9" s="19" t="s">
        <v>103</v>
      </c>
      <c r="T9" s="18" t="s">
        <v>103</v>
      </c>
      <c r="U9" s="19" t="s">
        <v>103</v>
      </c>
      <c r="V9" s="18" t="s">
        <v>103</v>
      </c>
      <c r="W9" s="19" t="s">
        <v>103</v>
      </c>
      <c r="X9" s="18" t="s">
        <v>103</v>
      </c>
      <c r="Y9" s="19" t="s">
        <v>103</v>
      </c>
      <c r="Z9" s="18" t="s">
        <v>103</v>
      </c>
      <c r="AA9" s="19" t="s">
        <v>103</v>
      </c>
      <c r="AB9" s="18" t="s">
        <v>103</v>
      </c>
      <c r="AC9" s="19" t="s">
        <v>103</v>
      </c>
      <c r="AD9" s="18" t="s">
        <v>103</v>
      </c>
      <c r="AE9" s="19" t="s">
        <v>103</v>
      </c>
      <c r="AF9" s="18" t="s">
        <v>103</v>
      </c>
      <c r="AG9" s="19" t="s">
        <v>103</v>
      </c>
      <c r="AH9" s="18" t="s">
        <v>103</v>
      </c>
      <c r="AI9" s="19" t="s">
        <v>103</v>
      </c>
      <c r="AJ9" s="18" t="s">
        <v>103</v>
      </c>
      <c r="AK9" s="19" t="s">
        <v>103</v>
      </c>
      <c r="AL9" s="18" t="s">
        <v>103</v>
      </c>
      <c r="AM9" s="19" t="s">
        <v>103</v>
      </c>
      <c r="AN9" s="18" t="s">
        <v>103</v>
      </c>
      <c r="AO9" s="19" t="s">
        <v>103</v>
      </c>
      <c r="AP9" s="18" t="s">
        <v>103</v>
      </c>
      <c r="AQ9" s="19" t="s">
        <v>103</v>
      </c>
      <c r="AR9" s="18" t="s">
        <v>103</v>
      </c>
      <c r="AS9" s="19" t="s">
        <v>103</v>
      </c>
      <c r="AT9" s="18" t="s">
        <v>103</v>
      </c>
      <c r="AU9" s="19" t="s">
        <v>103</v>
      </c>
      <c r="AV9" s="18" t="s">
        <v>103</v>
      </c>
      <c r="AW9" s="19" t="s">
        <v>103</v>
      </c>
      <c r="AX9" s="18" t="s">
        <v>103</v>
      </c>
      <c r="AY9" s="19" t="s">
        <v>103</v>
      </c>
      <c r="AZ9" s="18" t="s">
        <v>103</v>
      </c>
      <c r="BA9" s="19" t="s">
        <v>103</v>
      </c>
      <c r="BB9" s="18" t="s">
        <v>103</v>
      </c>
      <c r="BC9" s="19" t="s">
        <v>103</v>
      </c>
      <c r="BD9" s="18" t="s">
        <v>103</v>
      </c>
      <c r="BE9" s="19" t="s">
        <v>103</v>
      </c>
      <c r="BF9" s="18" t="s">
        <v>103</v>
      </c>
      <c r="BG9" s="19" t="s">
        <v>103</v>
      </c>
      <c r="BH9" s="18" t="s">
        <v>103</v>
      </c>
      <c r="BI9" s="19" t="s">
        <v>103</v>
      </c>
      <c r="BJ9" s="18" t="s">
        <v>103</v>
      </c>
      <c r="BK9" s="19" t="s">
        <v>103</v>
      </c>
      <c r="BL9" s="18" t="s">
        <v>103</v>
      </c>
      <c r="BM9" s="19" t="s">
        <v>103</v>
      </c>
      <c r="BN9" s="18" t="s">
        <v>103</v>
      </c>
      <c r="BO9" s="19" t="s">
        <v>103</v>
      </c>
      <c r="BP9" s="18" t="s">
        <v>103</v>
      </c>
      <c r="BQ9" s="19" t="s">
        <v>103</v>
      </c>
      <c r="BR9" s="18" t="s">
        <v>103</v>
      </c>
      <c r="BS9" s="19" t="s">
        <v>103</v>
      </c>
      <c r="BT9" s="18" t="s">
        <v>103</v>
      </c>
      <c r="BU9" s="19" t="s">
        <v>103</v>
      </c>
      <c r="BV9" s="18" t="s">
        <v>103</v>
      </c>
      <c r="BW9" s="14" t="s">
        <v>103</v>
      </c>
      <c r="BX9" s="19" t="s">
        <v>103</v>
      </c>
      <c r="BY9" s="14" t="s">
        <v>103</v>
      </c>
      <c r="BZ9" s="18" t="s">
        <v>103</v>
      </c>
      <c r="CA9" s="14" t="s">
        <v>103</v>
      </c>
      <c r="CB9" s="18" t="s">
        <v>103</v>
      </c>
      <c r="CC9" s="14" t="s">
        <v>103</v>
      </c>
      <c r="CD9" s="18" t="s">
        <v>103</v>
      </c>
      <c r="CE9" s="14" t="s">
        <v>103</v>
      </c>
      <c r="CF9" s="18" t="s">
        <v>103</v>
      </c>
      <c r="CG9" s="14" t="s">
        <v>103</v>
      </c>
      <c r="CH9" s="18" t="s">
        <v>103</v>
      </c>
      <c r="CI9" s="14" t="s">
        <v>103</v>
      </c>
      <c r="CJ9" s="18" t="s">
        <v>103</v>
      </c>
      <c r="CK9" s="14" t="s">
        <v>103</v>
      </c>
      <c r="CL9" s="18" t="s">
        <v>103</v>
      </c>
      <c r="CM9" s="19" t="s">
        <v>103</v>
      </c>
      <c r="CN9" s="18" t="s">
        <v>103</v>
      </c>
      <c r="CO9" s="14" t="s">
        <v>103</v>
      </c>
      <c r="CP9" s="18" t="s">
        <v>103</v>
      </c>
      <c r="CQ9" s="19" t="s">
        <v>103</v>
      </c>
      <c r="CR9" s="18" t="s">
        <v>103</v>
      </c>
      <c r="CS9" s="19" t="s">
        <v>103</v>
      </c>
      <c r="CT9" s="15">
        <f t="shared" si="0"/>
        <v>0</v>
      </c>
      <c r="CU9" s="15">
        <f t="shared" si="0"/>
        <v>0</v>
      </c>
      <c r="CV9" s="16"/>
      <c r="CW9" s="16"/>
    </row>
    <row r="10" spans="1:104" x14ac:dyDescent="0.15">
      <c r="A10" s="2">
        <v>1887</v>
      </c>
      <c r="B10" s="17" t="s">
        <v>103</v>
      </c>
      <c r="C10" s="19" t="s">
        <v>103</v>
      </c>
      <c r="D10" s="18" t="s">
        <v>103</v>
      </c>
      <c r="E10" s="19" t="s">
        <v>103</v>
      </c>
      <c r="F10" s="18" t="s">
        <v>103</v>
      </c>
      <c r="G10" s="19" t="s">
        <v>103</v>
      </c>
      <c r="H10" s="18" t="s">
        <v>103</v>
      </c>
      <c r="I10" s="19" t="s">
        <v>103</v>
      </c>
      <c r="J10" s="18" t="s">
        <v>103</v>
      </c>
      <c r="K10" s="19" t="s">
        <v>103</v>
      </c>
      <c r="L10" s="18" t="s">
        <v>103</v>
      </c>
      <c r="M10" s="19" t="s">
        <v>103</v>
      </c>
      <c r="N10" s="18" t="s">
        <v>103</v>
      </c>
      <c r="O10" s="19" t="s">
        <v>103</v>
      </c>
      <c r="P10" s="18" t="s">
        <v>103</v>
      </c>
      <c r="Q10" s="19" t="s">
        <v>103</v>
      </c>
      <c r="R10" s="18" t="s">
        <v>103</v>
      </c>
      <c r="S10" s="19" t="s">
        <v>103</v>
      </c>
      <c r="T10" s="18" t="s">
        <v>103</v>
      </c>
      <c r="U10" s="19" t="s">
        <v>103</v>
      </c>
      <c r="V10" s="18" t="s">
        <v>103</v>
      </c>
      <c r="W10" s="19" t="s">
        <v>103</v>
      </c>
      <c r="X10" s="18" t="s">
        <v>103</v>
      </c>
      <c r="Y10" s="19" t="s">
        <v>103</v>
      </c>
      <c r="Z10" s="18" t="s">
        <v>103</v>
      </c>
      <c r="AA10" s="19" t="s">
        <v>103</v>
      </c>
      <c r="AB10" s="18" t="s">
        <v>103</v>
      </c>
      <c r="AC10" s="19" t="s">
        <v>103</v>
      </c>
      <c r="AD10" s="18" t="s">
        <v>103</v>
      </c>
      <c r="AE10" s="19" t="s">
        <v>103</v>
      </c>
      <c r="AF10" s="18" t="s">
        <v>103</v>
      </c>
      <c r="AG10" s="19" t="s">
        <v>103</v>
      </c>
      <c r="AH10" s="18" t="s">
        <v>103</v>
      </c>
      <c r="AI10" s="19" t="s">
        <v>103</v>
      </c>
      <c r="AJ10" s="18" t="s">
        <v>103</v>
      </c>
      <c r="AK10" s="19" t="s">
        <v>103</v>
      </c>
      <c r="AL10" s="18" t="s">
        <v>103</v>
      </c>
      <c r="AM10" s="19" t="s">
        <v>103</v>
      </c>
      <c r="AN10" s="18" t="s">
        <v>103</v>
      </c>
      <c r="AO10" s="19" t="s">
        <v>103</v>
      </c>
      <c r="AP10" s="18" t="s">
        <v>103</v>
      </c>
      <c r="AQ10" s="19" t="s">
        <v>103</v>
      </c>
      <c r="AR10" s="18" t="s">
        <v>103</v>
      </c>
      <c r="AS10" s="19" t="s">
        <v>103</v>
      </c>
      <c r="AT10" s="18" t="s">
        <v>103</v>
      </c>
      <c r="AU10" s="19" t="s">
        <v>103</v>
      </c>
      <c r="AV10" s="18" t="s">
        <v>103</v>
      </c>
      <c r="AW10" s="19" t="s">
        <v>103</v>
      </c>
      <c r="AX10" s="18" t="s">
        <v>103</v>
      </c>
      <c r="AY10" s="19" t="s">
        <v>103</v>
      </c>
      <c r="AZ10" s="18" t="s">
        <v>103</v>
      </c>
      <c r="BA10" s="19" t="s">
        <v>103</v>
      </c>
      <c r="BB10" s="18" t="s">
        <v>103</v>
      </c>
      <c r="BC10" s="19" t="s">
        <v>103</v>
      </c>
      <c r="BD10" s="18" t="s">
        <v>103</v>
      </c>
      <c r="BE10" s="19" t="s">
        <v>103</v>
      </c>
      <c r="BF10" s="18" t="s">
        <v>103</v>
      </c>
      <c r="BG10" s="19" t="s">
        <v>103</v>
      </c>
      <c r="BH10" s="18" t="s">
        <v>103</v>
      </c>
      <c r="BI10" s="19" t="s">
        <v>103</v>
      </c>
      <c r="BJ10" s="18" t="s">
        <v>103</v>
      </c>
      <c r="BK10" s="19" t="s">
        <v>103</v>
      </c>
      <c r="BL10" s="18" t="s">
        <v>103</v>
      </c>
      <c r="BM10" s="19" t="s">
        <v>103</v>
      </c>
      <c r="BN10" s="18" t="s">
        <v>103</v>
      </c>
      <c r="BO10" s="19" t="s">
        <v>103</v>
      </c>
      <c r="BP10" s="18" t="s">
        <v>103</v>
      </c>
      <c r="BQ10" s="19" t="s">
        <v>103</v>
      </c>
      <c r="BR10" s="18" t="s">
        <v>103</v>
      </c>
      <c r="BS10" s="19" t="s">
        <v>103</v>
      </c>
      <c r="BT10" s="18" t="s">
        <v>103</v>
      </c>
      <c r="BU10" s="14" t="s">
        <v>103</v>
      </c>
      <c r="BV10" s="18" t="s">
        <v>103</v>
      </c>
      <c r="BW10" s="14" t="s">
        <v>103</v>
      </c>
      <c r="BX10" s="19" t="s">
        <v>103</v>
      </c>
      <c r="BY10" s="14" t="s">
        <v>103</v>
      </c>
      <c r="BZ10" s="18" t="s">
        <v>103</v>
      </c>
      <c r="CA10" s="14" t="s">
        <v>103</v>
      </c>
      <c r="CB10" s="18" t="s">
        <v>103</v>
      </c>
      <c r="CC10" s="14" t="s">
        <v>103</v>
      </c>
      <c r="CD10" s="18" t="s">
        <v>103</v>
      </c>
      <c r="CE10" s="14" t="s">
        <v>103</v>
      </c>
      <c r="CF10" s="18" t="s">
        <v>103</v>
      </c>
      <c r="CG10" s="14" t="s">
        <v>103</v>
      </c>
      <c r="CH10" s="18" t="s">
        <v>103</v>
      </c>
      <c r="CI10" s="14" t="s">
        <v>103</v>
      </c>
      <c r="CJ10" s="18" t="s">
        <v>103</v>
      </c>
      <c r="CK10" s="14" t="s">
        <v>103</v>
      </c>
      <c r="CL10" s="18" t="s">
        <v>103</v>
      </c>
      <c r="CM10" s="14" t="s">
        <v>103</v>
      </c>
      <c r="CN10" s="18" t="s">
        <v>103</v>
      </c>
      <c r="CO10" s="14" t="s">
        <v>103</v>
      </c>
      <c r="CP10" s="18" t="s">
        <v>103</v>
      </c>
      <c r="CQ10" s="19" t="s">
        <v>103</v>
      </c>
      <c r="CR10" s="18" t="s">
        <v>103</v>
      </c>
      <c r="CS10" s="14" t="s">
        <v>103</v>
      </c>
      <c r="CT10" s="15">
        <f t="shared" si="0"/>
        <v>0</v>
      </c>
      <c r="CU10" s="15">
        <f t="shared" si="0"/>
        <v>0</v>
      </c>
      <c r="CV10" s="16"/>
      <c r="CW10" s="16"/>
    </row>
    <row r="11" spans="1:104" x14ac:dyDescent="0.15">
      <c r="A11" s="2">
        <v>1888</v>
      </c>
      <c r="B11" s="17">
        <v>152.5</v>
      </c>
      <c r="C11" s="19">
        <v>59178</v>
      </c>
      <c r="D11" s="18">
        <v>202.1</v>
      </c>
      <c r="E11" s="19">
        <v>43886</v>
      </c>
      <c r="F11" s="18">
        <v>431.4</v>
      </c>
      <c r="G11" s="19">
        <v>146955</v>
      </c>
      <c r="H11" s="18">
        <v>922.5</v>
      </c>
      <c r="I11" s="19">
        <v>367897</v>
      </c>
      <c r="J11" s="18">
        <v>612.9</v>
      </c>
      <c r="K11" s="19">
        <v>127190</v>
      </c>
      <c r="L11" s="18">
        <v>653.20000000000005</v>
      </c>
      <c r="M11" s="19">
        <v>144635</v>
      </c>
      <c r="N11" s="18">
        <v>420.6</v>
      </c>
      <c r="O11" s="19">
        <v>131662</v>
      </c>
      <c r="P11" s="18">
        <v>1325.5</v>
      </c>
      <c r="Q11" s="19">
        <v>480199</v>
      </c>
      <c r="R11" s="18">
        <v>934.6</v>
      </c>
      <c r="S11" s="19">
        <v>382603</v>
      </c>
      <c r="T11" s="18">
        <v>159.80000000000001</v>
      </c>
      <c r="U11" s="19">
        <v>87376</v>
      </c>
      <c r="V11" s="18">
        <v>1670.4</v>
      </c>
      <c r="W11" s="19">
        <v>751952</v>
      </c>
      <c r="X11" s="18">
        <v>529.4</v>
      </c>
      <c r="Y11" s="19">
        <v>307509</v>
      </c>
      <c r="Z11" s="18">
        <v>269.10000000000002</v>
      </c>
      <c r="AA11" s="19">
        <v>83054</v>
      </c>
      <c r="AB11" s="18">
        <v>743.9</v>
      </c>
      <c r="AC11" s="19">
        <v>207561</v>
      </c>
      <c r="AD11" s="18">
        <v>1173.3</v>
      </c>
      <c r="AE11" s="19">
        <v>187908</v>
      </c>
      <c r="AF11" s="18">
        <v>380.2</v>
      </c>
      <c r="AG11" s="19">
        <v>163017</v>
      </c>
      <c r="AH11" s="18">
        <v>111.1</v>
      </c>
      <c r="AI11" s="19">
        <v>63399</v>
      </c>
      <c r="AJ11" s="18">
        <v>190.4</v>
      </c>
      <c r="AK11" s="19">
        <v>55133</v>
      </c>
      <c r="AL11" s="18">
        <v>237.7</v>
      </c>
      <c r="AM11" s="19">
        <v>69431</v>
      </c>
      <c r="AN11" s="18">
        <v>440.1</v>
      </c>
      <c r="AO11" s="19">
        <v>210040</v>
      </c>
      <c r="AP11" s="18">
        <v>909.6</v>
      </c>
      <c r="AQ11" s="19">
        <v>303469</v>
      </c>
      <c r="AR11" s="18">
        <v>750.6</v>
      </c>
      <c r="AS11" s="19">
        <v>255165</v>
      </c>
      <c r="AT11" s="18">
        <v>3113.1</v>
      </c>
      <c r="AU11" s="19">
        <v>1326292</v>
      </c>
      <c r="AV11" s="18">
        <v>1606.9</v>
      </c>
      <c r="AW11" s="19">
        <v>641078</v>
      </c>
      <c r="AX11" s="18">
        <v>683.1</v>
      </c>
      <c r="AY11" s="19">
        <v>231034</v>
      </c>
      <c r="AZ11" s="18">
        <v>366</v>
      </c>
      <c r="BA11" s="19">
        <v>88787</v>
      </c>
      <c r="BB11" s="18">
        <v>110</v>
      </c>
      <c r="BC11" s="19">
        <v>60049</v>
      </c>
      <c r="BD11" s="18">
        <v>296.3</v>
      </c>
      <c r="BE11" s="19">
        <v>126811</v>
      </c>
      <c r="BF11" s="18">
        <v>85</v>
      </c>
      <c r="BG11" s="19">
        <v>36635</v>
      </c>
      <c r="BH11" s="18">
        <v>247.2</v>
      </c>
      <c r="BI11" s="19">
        <v>97425</v>
      </c>
      <c r="BJ11" s="18">
        <v>407</v>
      </c>
      <c r="BK11" s="19">
        <v>264449</v>
      </c>
      <c r="BL11" s="18">
        <v>260.7</v>
      </c>
      <c r="BM11" s="14">
        <v>115513</v>
      </c>
      <c r="BN11" s="18">
        <v>1306.0999999999999</v>
      </c>
      <c r="BO11" s="19">
        <v>417519</v>
      </c>
      <c r="BP11" s="18">
        <v>1109.0999999999999</v>
      </c>
      <c r="BQ11" s="14">
        <v>467599</v>
      </c>
      <c r="BR11" s="18">
        <v>244.9</v>
      </c>
      <c r="BS11" s="19">
        <v>104526</v>
      </c>
      <c r="BT11" s="18">
        <v>22227</v>
      </c>
      <c r="BU11" s="14">
        <v>5042098</v>
      </c>
      <c r="BV11" s="18">
        <v>341.1</v>
      </c>
      <c r="BW11" s="14">
        <v>115142</v>
      </c>
      <c r="BX11" s="18">
        <v>1282.9000000000001</v>
      </c>
      <c r="BY11" s="14">
        <v>241684</v>
      </c>
      <c r="BZ11" s="18">
        <v>224.8</v>
      </c>
      <c r="CA11" s="14">
        <v>92227</v>
      </c>
      <c r="CB11" s="18">
        <v>1594.9</v>
      </c>
      <c r="CC11" s="14">
        <v>765719</v>
      </c>
      <c r="CD11" s="18">
        <v>317.39999999999998</v>
      </c>
      <c r="CE11" s="14">
        <v>167613</v>
      </c>
      <c r="CF11" s="18">
        <v>73.900000000000006</v>
      </c>
      <c r="CG11" s="14">
        <v>11484</v>
      </c>
      <c r="CH11" s="18">
        <v>652.1</v>
      </c>
      <c r="CI11" s="14">
        <v>220465</v>
      </c>
      <c r="CJ11" s="18">
        <v>264.5</v>
      </c>
      <c r="CK11" s="14">
        <v>91778</v>
      </c>
      <c r="CL11" s="18">
        <v>69</v>
      </c>
      <c r="CM11" s="14">
        <v>22411</v>
      </c>
      <c r="CN11" s="18">
        <v>153.5</v>
      </c>
      <c r="CO11" s="14">
        <v>46855</v>
      </c>
      <c r="CP11" s="18">
        <v>0</v>
      </c>
      <c r="CQ11" s="19" t="s">
        <v>103</v>
      </c>
      <c r="CR11" s="18">
        <v>50257.4</v>
      </c>
      <c r="CS11" s="14">
        <v>15424412</v>
      </c>
      <c r="CT11" s="15">
        <f t="shared" si="0"/>
        <v>0</v>
      </c>
      <c r="CU11" s="15">
        <f t="shared" si="0"/>
        <v>0</v>
      </c>
      <c r="CV11" s="16"/>
      <c r="CW11" s="16"/>
    </row>
    <row r="12" spans="1:104" x14ac:dyDescent="0.15">
      <c r="A12" s="2">
        <v>1889</v>
      </c>
      <c r="B12" s="17" t="s">
        <v>103</v>
      </c>
      <c r="C12" s="14" t="s">
        <v>103</v>
      </c>
      <c r="D12" s="18" t="s">
        <v>103</v>
      </c>
      <c r="E12" s="19" t="s">
        <v>103</v>
      </c>
      <c r="F12" s="18" t="s">
        <v>103</v>
      </c>
      <c r="G12" s="19" t="s">
        <v>103</v>
      </c>
      <c r="H12" s="18" t="s">
        <v>103</v>
      </c>
      <c r="I12" s="19" t="s">
        <v>103</v>
      </c>
      <c r="J12" s="18" t="s">
        <v>103</v>
      </c>
      <c r="K12" s="19" t="s">
        <v>103</v>
      </c>
      <c r="L12" s="18" t="s">
        <v>103</v>
      </c>
      <c r="M12" s="19" t="s">
        <v>103</v>
      </c>
      <c r="N12" s="18" t="s">
        <v>103</v>
      </c>
      <c r="O12" s="19" t="s">
        <v>103</v>
      </c>
      <c r="P12" s="18" t="s">
        <v>103</v>
      </c>
      <c r="Q12" s="19" t="s">
        <v>103</v>
      </c>
      <c r="R12" s="18" t="s">
        <v>103</v>
      </c>
      <c r="S12" s="19" t="s">
        <v>103</v>
      </c>
      <c r="T12" s="18" t="s">
        <v>103</v>
      </c>
      <c r="U12" s="14" t="s">
        <v>103</v>
      </c>
      <c r="V12" s="18" t="s">
        <v>103</v>
      </c>
      <c r="W12" s="19" t="s">
        <v>103</v>
      </c>
      <c r="X12" s="18" t="s">
        <v>103</v>
      </c>
      <c r="Y12" s="19" t="s">
        <v>103</v>
      </c>
      <c r="Z12" s="18" t="s">
        <v>103</v>
      </c>
      <c r="AA12" s="14" t="s">
        <v>103</v>
      </c>
      <c r="AB12" s="18" t="s">
        <v>103</v>
      </c>
      <c r="AC12" s="19" t="s">
        <v>103</v>
      </c>
      <c r="AD12" s="18" t="s">
        <v>103</v>
      </c>
      <c r="AE12" s="19" t="s">
        <v>103</v>
      </c>
      <c r="AF12" s="18" t="s">
        <v>103</v>
      </c>
      <c r="AG12" s="19" t="s">
        <v>103</v>
      </c>
      <c r="AH12" s="18" t="s">
        <v>103</v>
      </c>
      <c r="AI12" s="19" t="s">
        <v>103</v>
      </c>
      <c r="AJ12" s="18" t="s">
        <v>103</v>
      </c>
      <c r="AK12" s="19" t="s">
        <v>103</v>
      </c>
      <c r="AL12" s="18" t="s">
        <v>103</v>
      </c>
      <c r="AM12" s="14" t="s">
        <v>103</v>
      </c>
      <c r="AN12" s="18" t="s">
        <v>103</v>
      </c>
      <c r="AO12" s="19" t="s">
        <v>103</v>
      </c>
      <c r="AP12" s="18" t="s">
        <v>103</v>
      </c>
      <c r="AQ12" s="19" t="s">
        <v>103</v>
      </c>
      <c r="AR12" s="18" t="s">
        <v>103</v>
      </c>
      <c r="AS12" s="19" t="s">
        <v>103</v>
      </c>
      <c r="AT12" s="18" t="s">
        <v>103</v>
      </c>
      <c r="AU12" s="14" t="s">
        <v>103</v>
      </c>
      <c r="AV12" s="18" t="s">
        <v>103</v>
      </c>
      <c r="AW12" s="19" t="s">
        <v>103</v>
      </c>
      <c r="AX12" s="18" t="s">
        <v>103</v>
      </c>
      <c r="AY12" s="14" t="s">
        <v>103</v>
      </c>
      <c r="AZ12" s="18" t="s">
        <v>103</v>
      </c>
      <c r="BA12" s="14" t="s">
        <v>103</v>
      </c>
      <c r="BB12" s="18" t="s">
        <v>103</v>
      </c>
      <c r="BC12" s="19" t="s">
        <v>103</v>
      </c>
      <c r="BD12" s="18" t="s">
        <v>103</v>
      </c>
      <c r="BE12" s="19" t="s">
        <v>103</v>
      </c>
      <c r="BF12" s="18" t="s">
        <v>103</v>
      </c>
      <c r="BG12" s="19" t="s">
        <v>103</v>
      </c>
      <c r="BH12" s="18" t="s">
        <v>103</v>
      </c>
      <c r="BI12" s="19" t="s">
        <v>103</v>
      </c>
      <c r="BJ12" s="18" t="s">
        <v>103</v>
      </c>
      <c r="BK12" s="19" t="s">
        <v>103</v>
      </c>
      <c r="BL12" s="18" t="s">
        <v>103</v>
      </c>
      <c r="BM12" s="14" t="s">
        <v>103</v>
      </c>
      <c r="BN12" s="18" t="s">
        <v>103</v>
      </c>
      <c r="BO12" s="14" t="s">
        <v>103</v>
      </c>
      <c r="BP12" s="18" t="s">
        <v>103</v>
      </c>
      <c r="BQ12" s="14" t="s">
        <v>103</v>
      </c>
      <c r="BR12" s="18" t="s">
        <v>103</v>
      </c>
      <c r="BS12" s="19" t="s">
        <v>103</v>
      </c>
      <c r="BT12" s="18" t="s">
        <v>103</v>
      </c>
      <c r="BU12" s="14" t="s">
        <v>103</v>
      </c>
      <c r="BV12" s="18" t="s">
        <v>103</v>
      </c>
      <c r="BW12" s="14" t="s">
        <v>103</v>
      </c>
      <c r="BX12" s="18" t="s">
        <v>103</v>
      </c>
      <c r="BY12" s="14" t="s">
        <v>103</v>
      </c>
      <c r="BZ12" s="18" t="s">
        <v>103</v>
      </c>
      <c r="CA12" s="14" t="s">
        <v>103</v>
      </c>
      <c r="CB12" s="18" t="s">
        <v>103</v>
      </c>
      <c r="CC12" s="14" t="s">
        <v>103</v>
      </c>
      <c r="CD12" s="18" t="s">
        <v>103</v>
      </c>
      <c r="CE12" s="14" t="s">
        <v>103</v>
      </c>
      <c r="CF12" s="18" t="s">
        <v>103</v>
      </c>
      <c r="CG12" s="14" t="s">
        <v>103</v>
      </c>
      <c r="CH12" s="18" t="s">
        <v>103</v>
      </c>
      <c r="CI12" s="14" t="s">
        <v>103</v>
      </c>
      <c r="CJ12" s="18" t="s">
        <v>103</v>
      </c>
      <c r="CK12" s="14" t="s">
        <v>103</v>
      </c>
      <c r="CL12" s="18" t="s">
        <v>103</v>
      </c>
      <c r="CM12" s="14" t="s">
        <v>103</v>
      </c>
      <c r="CN12" s="18" t="s">
        <v>103</v>
      </c>
      <c r="CO12" s="14" t="s">
        <v>103</v>
      </c>
      <c r="CP12" s="18" t="s">
        <v>103</v>
      </c>
      <c r="CQ12" s="19" t="s">
        <v>103</v>
      </c>
      <c r="CR12" s="18" t="s">
        <v>103</v>
      </c>
      <c r="CS12" s="14" t="s">
        <v>103</v>
      </c>
      <c r="CT12" s="15">
        <f t="shared" si="0"/>
        <v>0</v>
      </c>
      <c r="CU12" s="15">
        <f t="shared" si="0"/>
        <v>0</v>
      </c>
      <c r="CV12" s="16"/>
      <c r="CW12" s="16"/>
    </row>
    <row r="13" spans="1:104" x14ac:dyDescent="0.15">
      <c r="A13" s="2">
        <v>1890</v>
      </c>
      <c r="B13" s="17" t="s">
        <v>103</v>
      </c>
      <c r="C13" s="14" t="s">
        <v>103</v>
      </c>
      <c r="D13" s="18" t="s">
        <v>103</v>
      </c>
      <c r="E13" s="14" t="s">
        <v>103</v>
      </c>
      <c r="F13" s="18" t="s">
        <v>103</v>
      </c>
      <c r="G13" s="14" t="s">
        <v>103</v>
      </c>
      <c r="H13" s="18" t="s">
        <v>103</v>
      </c>
      <c r="I13" s="14" t="s">
        <v>103</v>
      </c>
      <c r="J13" s="18" t="s">
        <v>103</v>
      </c>
      <c r="K13" s="19" t="s">
        <v>103</v>
      </c>
      <c r="L13" s="18" t="s">
        <v>103</v>
      </c>
      <c r="M13" s="19" t="s">
        <v>103</v>
      </c>
      <c r="N13" s="18" t="s">
        <v>103</v>
      </c>
      <c r="O13" s="14" t="s">
        <v>103</v>
      </c>
      <c r="P13" s="18" t="s">
        <v>103</v>
      </c>
      <c r="Q13" s="19" t="s">
        <v>103</v>
      </c>
      <c r="R13" s="18" t="s">
        <v>103</v>
      </c>
      <c r="S13" s="14" t="s">
        <v>103</v>
      </c>
      <c r="T13" s="18" t="s">
        <v>103</v>
      </c>
      <c r="U13" s="14" t="s">
        <v>103</v>
      </c>
      <c r="V13" s="18" t="s">
        <v>103</v>
      </c>
      <c r="W13" s="14" t="s">
        <v>103</v>
      </c>
      <c r="X13" s="18" t="s">
        <v>103</v>
      </c>
      <c r="Y13" s="14" t="s">
        <v>103</v>
      </c>
      <c r="Z13" s="18" t="s">
        <v>103</v>
      </c>
      <c r="AA13" s="14" t="s">
        <v>103</v>
      </c>
      <c r="AB13" s="18" t="s">
        <v>103</v>
      </c>
      <c r="AC13" s="14" t="s">
        <v>103</v>
      </c>
      <c r="AD13" s="18" t="s">
        <v>103</v>
      </c>
      <c r="AE13" s="19" t="s">
        <v>103</v>
      </c>
      <c r="AF13" s="18" t="s">
        <v>103</v>
      </c>
      <c r="AG13" s="14" t="s">
        <v>103</v>
      </c>
      <c r="AH13" s="18" t="s">
        <v>103</v>
      </c>
      <c r="AI13" s="14" t="s">
        <v>103</v>
      </c>
      <c r="AJ13" s="18" t="s">
        <v>103</v>
      </c>
      <c r="AK13" s="19" t="s">
        <v>103</v>
      </c>
      <c r="AL13" s="18" t="s">
        <v>103</v>
      </c>
      <c r="AM13" s="14" t="s">
        <v>103</v>
      </c>
      <c r="AN13" s="18" t="s">
        <v>103</v>
      </c>
      <c r="AO13" s="14" t="s">
        <v>103</v>
      </c>
      <c r="AP13" s="18" t="s">
        <v>103</v>
      </c>
      <c r="AQ13" s="14" t="s">
        <v>103</v>
      </c>
      <c r="AR13" s="18" t="s">
        <v>103</v>
      </c>
      <c r="AS13" s="14" t="s">
        <v>103</v>
      </c>
      <c r="AT13" s="18" t="s">
        <v>103</v>
      </c>
      <c r="AU13" s="14" t="s">
        <v>103</v>
      </c>
      <c r="AV13" s="18" t="s">
        <v>103</v>
      </c>
      <c r="AW13" s="19" t="s">
        <v>103</v>
      </c>
      <c r="AX13" s="18" t="s">
        <v>103</v>
      </c>
      <c r="AY13" s="14" t="s">
        <v>103</v>
      </c>
      <c r="AZ13" s="18" t="s">
        <v>103</v>
      </c>
      <c r="BA13" s="14" t="s">
        <v>103</v>
      </c>
      <c r="BB13" s="18" t="s">
        <v>103</v>
      </c>
      <c r="BC13" s="14" t="s">
        <v>103</v>
      </c>
      <c r="BD13" s="18" t="s">
        <v>103</v>
      </c>
      <c r="BE13" s="14" t="s">
        <v>103</v>
      </c>
      <c r="BF13" s="18" t="s">
        <v>103</v>
      </c>
      <c r="BG13" s="14" t="s">
        <v>103</v>
      </c>
      <c r="BH13" s="18" t="s">
        <v>103</v>
      </c>
      <c r="BI13" s="14" t="s">
        <v>103</v>
      </c>
      <c r="BJ13" s="18" t="s">
        <v>103</v>
      </c>
      <c r="BK13" s="14" t="s">
        <v>103</v>
      </c>
      <c r="BL13" s="18" t="s">
        <v>103</v>
      </c>
      <c r="BM13" s="14" t="s">
        <v>103</v>
      </c>
      <c r="BN13" s="18" t="s">
        <v>103</v>
      </c>
      <c r="BO13" s="14" t="s">
        <v>103</v>
      </c>
      <c r="BP13" s="18" t="s">
        <v>103</v>
      </c>
      <c r="BQ13" s="14" t="s">
        <v>103</v>
      </c>
      <c r="BR13" s="18" t="s">
        <v>103</v>
      </c>
      <c r="BS13" s="14" t="s">
        <v>103</v>
      </c>
      <c r="BT13" s="18" t="s">
        <v>103</v>
      </c>
      <c r="BU13" s="14" t="s">
        <v>103</v>
      </c>
      <c r="BV13" s="18" t="s">
        <v>103</v>
      </c>
      <c r="BW13" s="14" t="s">
        <v>103</v>
      </c>
      <c r="BX13" s="18" t="s">
        <v>103</v>
      </c>
      <c r="BY13" s="14" t="s">
        <v>103</v>
      </c>
      <c r="BZ13" s="18" t="s">
        <v>103</v>
      </c>
      <c r="CA13" s="14" t="s">
        <v>103</v>
      </c>
      <c r="CB13" s="18" t="s">
        <v>103</v>
      </c>
      <c r="CC13" s="14" t="s">
        <v>103</v>
      </c>
      <c r="CD13" s="18" t="s">
        <v>103</v>
      </c>
      <c r="CE13" s="14" t="s">
        <v>103</v>
      </c>
      <c r="CF13" s="18" t="s">
        <v>103</v>
      </c>
      <c r="CG13" s="14" t="s">
        <v>103</v>
      </c>
      <c r="CH13" s="18" t="s">
        <v>103</v>
      </c>
      <c r="CI13" s="14" t="s">
        <v>103</v>
      </c>
      <c r="CJ13" s="18" t="s">
        <v>103</v>
      </c>
      <c r="CK13" s="14" t="s">
        <v>103</v>
      </c>
      <c r="CL13" s="18" t="s">
        <v>103</v>
      </c>
      <c r="CM13" s="14" t="s">
        <v>103</v>
      </c>
      <c r="CN13" s="18" t="s">
        <v>103</v>
      </c>
      <c r="CO13" s="14" t="s">
        <v>103</v>
      </c>
      <c r="CP13" s="18" t="s">
        <v>103</v>
      </c>
      <c r="CQ13" s="14" t="s">
        <v>103</v>
      </c>
      <c r="CR13" s="18" t="s">
        <v>103</v>
      </c>
      <c r="CS13" s="14" t="s">
        <v>103</v>
      </c>
      <c r="CT13" s="15">
        <f t="shared" si="0"/>
        <v>0</v>
      </c>
      <c r="CU13" s="15">
        <f t="shared" si="0"/>
        <v>0</v>
      </c>
      <c r="CV13" s="16"/>
      <c r="CW13" s="16"/>
    </row>
    <row r="14" spans="1:104" x14ac:dyDescent="0.15">
      <c r="A14" s="2">
        <v>1891</v>
      </c>
      <c r="B14" s="17" t="s">
        <v>103</v>
      </c>
      <c r="C14" s="14" t="s">
        <v>103</v>
      </c>
      <c r="D14" s="18" t="s">
        <v>103</v>
      </c>
      <c r="E14" s="14" t="s">
        <v>103</v>
      </c>
      <c r="F14" s="18" t="s">
        <v>103</v>
      </c>
      <c r="G14" s="14" t="s">
        <v>103</v>
      </c>
      <c r="H14" s="18" t="s">
        <v>103</v>
      </c>
      <c r="I14" s="14" t="s">
        <v>103</v>
      </c>
      <c r="J14" s="18" t="s">
        <v>103</v>
      </c>
      <c r="K14" s="14" t="s">
        <v>103</v>
      </c>
      <c r="L14" s="18" t="s">
        <v>103</v>
      </c>
      <c r="M14" s="14" t="s">
        <v>103</v>
      </c>
      <c r="N14" s="18" t="s">
        <v>103</v>
      </c>
      <c r="O14" s="14" t="s">
        <v>103</v>
      </c>
      <c r="P14" s="18" t="s">
        <v>103</v>
      </c>
      <c r="Q14" s="14" t="s">
        <v>103</v>
      </c>
      <c r="R14" s="18" t="s">
        <v>103</v>
      </c>
      <c r="S14" s="14" t="s">
        <v>103</v>
      </c>
      <c r="T14" s="18" t="s">
        <v>103</v>
      </c>
      <c r="U14" s="14" t="s">
        <v>103</v>
      </c>
      <c r="V14" s="18" t="s">
        <v>103</v>
      </c>
      <c r="W14" s="14" t="s">
        <v>103</v>
      </c>
      <c r="X14" s="18" t="s">
        <v>103</v>
      </c>
      <c r="Y14" s="14" t="s">
        <v>103</v>
      </c>
      <c r="Z14" s="18" t="s">
        <v>103</v>
      </c>
      <c r="AA14" s="14" t="s">
        <v>103</v>
      </c>
      <c r="AB14" s="18" t="s">
        <v>103</v>
      </c>
      <c r="AC14" s="14" t="s">
        <v>103</v>
      </c>
      <c r="AD14" s="18" t="s">
        <v>103</v>
      </c>
      <c r="AE14" s="14" t="s">
        <v>103</v>
      </c>
      <c r="AF14" s="18" t="s">
        <v>103</v>
      </c>
      <c r="AG14" s="14" t="s">
        <v>103</v>
      </c>
      <c r="AH14" s="18" t="s">
        <v>103</v>
      </c>
      <c r="AI14" s="14" t="s">
        <v>103</v>
      </c>
      <c r="AJ14" s="18" t="s">
        <v>103</v>
      </c>
      <c r="AK14" s="14" t="s">
        <v>103</v>
      </c>
      <c r="AL14" s="18" t="s">
        <v>103</v>
      </c>
      <c r="AM14" s="14" t="s">
        <v>103</v>
      </c>
      <c r="AN14" s="18" t="s">
        <v>103</v>
      </c>
      <c r="AO14" s="14" t="s">
        <v>103</v>
      </c>
      <c r="AP14" s="18" t="s">
        <v>103</v>
      </c>
      <c r="AQ14" s="14" t="s">
        <v>103</v>
      </c>
      <c r="AR14" s="18" t="s">
        <v>103</v>
      </c>
      <c r="AS14" s="14" t="s">
        <v>103</v>
      </c>
      <c r="AT14" s="18" t="s">
        <v>103</v>
      </c>
      <c r="AU14" s="14" t="s">
        <v>103</v>
      </c>
      <c r="AV14" s="18" t="s">
        <v>103</v>
      </c>
      <c r="AW14" s="19" t="s">
        <v>103</v>
      </c>
      <c r="AX14" s="18" t="s">
        <v>103</v>
      </c>
      <c r="AY14" s="14" t="s">
        <v>103</v>
      </c>
      <c r="AZ14" s="18" t="s">
        <v>103</v>
      </c>
      <c r="BA14" s="14" t="s">
        <v>103</v>
      </c>
      <c r="BB14" s="18" t="s">
        <v>103</v>
      </c>
      <c r="BC14" s="14" t="s">
        <v>103</v>
      </c>
      <c r="BD14" s="18" t="s">
        <v>103</v>
      </c>
      <c r="BE14" s="14" t="s">
        <v>103</v>
      </c>
      <c r="BF14" s="18" t="s">
        <v>103</v>
      </c>
      <c r="BG14" s="14" t="s">
        <v>103</v>
      </c>
      <c r="BH14" s="18" t="s">
        <v>103</v>
      </c>
      <c r="BI14" s="14" t="s">
        <v>103</v>
      </c>
      <c r="BJ14" s="18" t="s">
        <v>103</v>
      </c>
      <c r="BK14" s="14" t="s">
        <v>103</v>
      </c>
      <c r="BL14" s="18" t="s">
        <v>103</v>
      </c>
      <c r="BM14" s="14" t="s">
        <v>103</v>
      </c>
      <c r="BN14" s="18" t="s">
        <v>103</v>
      </c>
      <c r="BO14" s="14" t="s">
        <v>103</v>
      </c>
      <c r="BP14" s="18" t="s">
        <v>103</v>
      </c>
      <c r="BQ14" s="14" t="s">
        <v>103</v>
      </c>
      <c r="BR14" s="18" t="s">
        <v>103</v>
      </c>
      <c r="BS14" s="14" t="s">
        <v>103</v>
      </c>
      <c r="BT14" s="18" t="s">
        <v>103</v>
      </c>
      <c r="BU14" s="14" t="s">
        <v>103</v>
      </c>
      <c r="BV14" s="18" t="s">
        <v>103</v>
      </c>
      <c r="BW14" s="14" t="s">
        <v>103</v>
      </c>
      <c r="BX14" s="18" t="s">
        <v>103</v>
      </c>
      <c r="BY14" s="14" t="s">
        <v>103</v>
      </c>
      <c r="BZ14" s="18" t="s">
        <v>103</v>
      </c>
      <c r="CA14" s="14" t="s">
        <v>103</v>
      </c>
      <c r="CB14" s="18" t="s">
        <v>103</v>
      </c>
      <c r="CC14" s="14" t="s">
        <v>103</v>
      </c>
      <c r="CD14" s="18" t="s">
        <v>103</v>
      </c>
      <c r="CE14" s="14" t="s">
        <v>103</v>
      </c>
      <c r="CF14" s="18" t="s">
        <v>103</v>
      </c>
      <c r="CG14" s="14" t="s">
        <v>103</v>
      </c>
      <c r="CH14" s="18" t="s">
        <v>103</v>
      </c>
      <c r="CI14" s="14" t="s">
        <v>103</v>
      </c>
      <c r="CJ14" s="18" t="s">
        <v>103</v>
      </c>
      <c r="CK14" s="14" t="s">
        <v>103</v>
      </c>
      <c r="CL14" s="18" t="s">
        <v>103</v>
      </c>
      <c r="CM14" s="14" t="s">
        <v>103</v>
      </c>
      <c r="CN14" s="18" t="s">
        <v>103</v>
      </c>
      <c r="CO14" s="14" t="s">
        <v>103</v>
      </c>
      <c r="CP14" s="18" t="s">
        <v>103</v>
      </c>
      <c r="CQ14" s="14" t="s">
        <v>103</v>
      </c>
      <c r="CR14" s="18" t="s">
        <v>103</v>
      </c>
      <c r="CS14" s="14" t="s">
        <v>103</v>
      </c>
      <c r="CT14" s="15">
        <f t="shared" si="0"/>
        <v>0</v>
      </c>
      <c r="CU14" s="15">
        <f t="shared" si="0"/>
        <v>0</v>
      </c>
      <c r="CV14" s="16"/>
      <c r="CW14" s="16"/>
    </row>
    <row r="15" spans="1:104" x14ac:dyDescent="0.15">
      <c r="A15" s="2">
        <v>1892</v>
      </c>
      <c r="B15" s="17">
        <v>258.8</v>
      </c>
      <c r="C15" s="14">
        <v>85017</v>
      </c>
      <c r="D15" s="18">
        <v>223.6</v>
      </c>
      <c r="E15" s="14">
        <v>45904</v>
      </c>
      <c r="F15" s="18">
        <v>277.39999999999998</v>
      </c>
      <c r="G15" s="14">
        <v>83625</v>
      </c>
      <c r="H15" s="18">
        <v>1042.9000000000001</v>
      </c>
      <c r="I15" s="14">
        <v>466505</v>
      </c>
      <c r="J15" s="18">
        <v>450.4</v>
      </c>
      <c r="K15" s="14">
        <v>193434</v>
      </c>
      <c r="L15" s="18">
        <v>665.9</v>
      </c>
      <c r="M15" s="14">
        <v>198334</v>
      </c>
      <c r="N15" s="18">
        <v>646.5</v>
      </c>
      <c r="O15" s="14">
        <v>178292</v>
      </c>
      <c r="P15" s="18">
        <v>1501.3</v>
      </c>
      <c r="Q15" s="14">
        <v>478164</v>
      </c>
      <c r="R15" s="18">
        <v>486.8</v>
      </c>
      <c r="S15" s="14">
        <v>332504</v>
      </c>
      <c r="T15" s="18">
        <v>205.5</v>
      </c>
      <c r="U15" s="14">
        <v>84105</v>
      </c>
      <c r="V15" s="18">
        <v>2256.4</v>
      </c>
      <c r="W15" s="14">
        <v>961282</v>
      </c>
      <c r="X15" s="18">
        <v>962.6</v>
      </c>
      <c r="Y15" s="14">
        <v>475651</v>
      </c>
      <c r="Z15" s="18">
        <v>916.6</v>
      </c>
      <c r="AA15" s="14">
        <v>219581</v>
      </c>
      <c r="AB15" s="18">
        <v>856.7</v>
      </c>
      <c r="AC15" s="14">
        <v>186730</v>
      </c>
      <c r="AD15" s="18">
        <v>992.3</v>
      </c>
      <c r="AE15" s="14">
        <v>224907</v>
      </c>
      <c r="AF15" s="18">
        <v>356.8</v>
      </c>
      <c r="AG15" s="14">
        <v>196240</v>
      </c>
      <c r="AH15" s="18">
        <v>77.5</v>
      </c>
      <c r="AI15" s="14">
        <v>28505</v>
      </c>
      <c r="AJ15" s="18">
        <v>242.1</v>
      </c>
      <c r="AK15" s="14">
        <v>82179</v>
      </c>
      <c r="AL15" s="18">
        <v>115.5</v>
      </c>
      <c r="AM15" s="14">
        <v>39987</v>
      </c>
      <c r="AN15" s="18">
        <v>254.9</v>
      </c>
      <c r="AO15" s="14">
        <v>85538</v>
      </c>
      <c r="AP15" s="18">
        <v>731.2</v>
      </c>
      <c r="AQ15" s="14">
        <v>198148</v>
      </c>
      <c r="AR15" s="18">
        <v>1266.7</v>
      </c>
      <c r="AS15" s="14">
        <v>434989</v>
      </c>
      <c r="AT15" s="18">
        <v>3579.2</v>
      </c>
      <c r="AU15" s="14">
        <v>1389849</v>
      </c>
      <c r="AV15" s="18">
        <v>2029</v>
      </c>
      <c r="AW15" s="14">
        <v>661806</v>
      </c>
      <c r="AX15" s="18">
        <v>685.3</v>
      </c>
      <c r="AY15" s="14">
        <v>207145</v>
      </c>
      <c r="AZ15" s="18">
        <v>701.8</v>
      </c>
      <c r="BA15" s="14">
        <v>152677</v>
      </c>
      <c r="BB15" s="18">
        <v>174.7</v>
      </c>
      <c r="BC15" s="14">
        <v>90840</v>
      </c>
      <c r="BD15" s="18">
        <v>471.5</v>
      </c>
      <c r="BE15" s="14">
        <v>125351</v>
      </c>
      <c r="BF15" s="18">
        <v>126.4</v>
      </c>
      <c r="BG15" s="14">
        <v>54512</v>
      </c>
      <c r="BH15" s="18">
        <v>426.6</v>
      </c>
      <c r="BI15" s="14">
        <v>149075</v>
      </c>
      <c r="BJ15" s="18">
        <v>442.4</v>
      </c>
      <c r="BK15" s="14">
        <v>218195</v>
      </c>
      <c r="BL15" s="18">
        <v>322.89999999999998</v>
      </c>
      <c r="BM15" s="14">
        <v>153304</v>
      </c>
      <c r="BN15" s="18">
        <v>2227.3000000000002</v>
      </c>
      <c r="BO15" s="14">
        <v>678041</v>
      </c>
      <c r="BP15" s="18">
        <v>1513.2</v>
      </c>
      <c r="BQ15" s="14">
        <v>515092</v>
      </c>
      <c r="BR15" s="18">
        <v>437.6</v>
      </c>
      <c r="BS15" s="14">
        <v>121012</v>
      </c>
      <c r="BT15" s="18">
        <v>11421.3</v>
      </c>
      <c r="BU15" s="14">
        <v>2846089</v>
      </c>
      <c r="BV15" s="18">
        <v>445.6</v>
      </c>
      <c r="BW15" s="14">
        <v>167369</v>
      </c>
      <c r="BX15" s="18">
        <v>569.20000000000005</v>
      </c>
      <c r="BY15" s="14">
        <v>300514</v>
      </c>
      <c r="BZ15" s="18">
        <v>256.7</v>
      </c>
      <c r="CA15" s="14">
        <v>104681</v>
      </c>
      <c r="CB15" s="18">
        <v>1672.1</v>
      </c>
      <c r="CC15" s="14">
        <v>842633</v>
      </c>
      <c r="CD15" s="18">
        <v>142.69999999999999</v>
      </c>
      <c r="CE15" s="14">
        <v>88049</v>
      </c>
      <c r="CF15" s="18">
        <v>79.3</v>
      </c>
      <c r="CG15" s="14">
        <v>20802</v>
      </c>
      <c r="CH15" s="18">
        <v>804.8</v>
      </c>
      <c r="CI15" s="14">
        <v>241622</v>
      </c>
      <c r="CJ15" s="18">
        <v>362</v>
      </c>
      <c r="CK15" s="14">
        <v>120172</v>
      </c>
      <c r="CL15" s="18">
        <v>80.099999999999994</v>
      </c>
      <c r="CM15" s="14">
        <v>18205</v>
      </c>
      <c r="CN15" s="18">
        <v>289.39999999999998</v>
      </c>
      <c r="CO15" s="14">
        <v>901166</v>
      </c>
      <c r="CP15" s="18" t="s">
        <v>103</v>
      </c>
      <c r="CQ15" s="14" t="s">
        <v>103</v>
      </c>
      <c r="CR15" s="18">
        <v>44049.5</v>
      </c>
      <c r="CS15" s="14">
        <v>15447822</v>
      </c>
      <c r="CT15" s="15">
        <f t="shared" si="0"/>
        <v>0</v>
      </c>
      <c r="CU15" s="15">
        <f t="shared" si="0"/>
        <v>0</v>
      </c>
      <c r="CV15" s="16"/>
      <c r="CW15" s="16"/>
    </row>
    <row r="16" spans="1:104" x14ac:dyDescent="0.15">
      <c r="A16" s="2">
        <v>1893</v>
      </c>
      <c r="B16" s="17" t="s">
        <v>103</v>
      </c>
      <c r="C16" s="14" t="s">
        <v>103</v>
      </c>
      <c r="D16" s="18" t="s">
        <v>103</v>
      </c>
      <c r="E16" s="14" t="s">
        <v>103</v>
      </c>
      <c r="F16" s="18" t="s">
        <v>103</v>
      </c>
      <c r="G16" s="14" t="s">
        <v>103</v>
      </c>
      <c r="H16" s="18" t="s">
        <v>103</v>
      </c>
      <c r="I16" s="14" t="s">
        <v>103</v>
      </c>
      <c r="J16" s="18" t="s">
        <v>103</v>
      </c>
      <c r="K16" s="14" t="s">
        <v>103</v>
      </c>
      <c r="L16" s="18" t="s">
        <v>103</v>
      </c>
      <c r="M16" s="14" t="s">
        <v>103</v>
      </c>
      <c r="N16" s="18" t="s">
        <v>103</v>
      </c>
      <c r="O16" s="14" t="s">
        <v>103</v>
      </c>
      <c r="P16" s="18" t="s">
        <v>103</v>
      </c>
      <c r="Q16" s="14" t="s">
        <v>103</v>
      </c>
      <c r="R16" s="18" t="s">
        <v>103</v>
      </c>
      <c r="S16" s="14" t="s">
        <v>103</v>
      </c>
      <c r="T16" s="18" t="s">
        <v>103</v>
      </c>
      <c r="U16" s="14" t="s">
        <v>103</v>
      </c>
      <c r="V16" s="18" t="s">
        <v>103</v>
      </c>
      <c r="W16" s="14" t="s">
        <v>103</v>
      </c>
      <c r="X16" s="18" t="s">
        <v>103</v>
      </c>
      <c r="Y16" s="14" t="s">
        <v>103</v>
      </c>
      <c r="Z16" s="18" t="s">
        <v>103</v>
      </c>
      <c r="AA16" s="14" t="s">
        <v>103</v>
      </c>
      <c r="AB16" s="18" t="s">
        <v>103</v>
      </c>
      <c r="AC16" s="14" t="s">
        <v>103</v>
      </c>
      <c r="AD16" s="18" t="s">
        <v>103</v>
      </c>
      <c r="AE16" s="14" t="s">
        <v>103</v>
      </c>
      <c r="AF16" s="18" t="s">
        <v>103</v>
      </c>
      <c r="AG16" s="14" t="s">
        <v>103</v>
      </c>
      <c r="AH16" s="18" t="s">
        <v>103</v>
      </c>
      <c r="AI16" s="14" t="s">
        <v>103</v>
      </c>
      <c r="AJ16" s="18" t="s">
        <v>103</v>
      </c>
      <c r="AK16" s="14" t="s">
        <v>103</v>
      </c>
      <c r="AL16" s="18" t="s">
        <v>103</v>
      </c>
      <c r="AM16" s="14" t="s">
        <v>103</v>
      </c>
      <c r="AN16" s="18" t="s">
        <v>103</v>
      </c>
      <c r="AO16" s="14" t="s">
        <v>103</v>
      </c>
      <c r="AP16" s="18" t="s">
        <v>103</v>
      </c>
      <c r="AQ16" s="14" t="s">
        <v>103</v>
      </c>
      <c r="AR16" s="18" t="s">
        <v>103</v>
      </c>
      <c r="AS16" s="14" t="s">
        <v>103</v>
      </c>
      <c r="AT16" s="18" t="s">
        <v>103</v>
      </c>
      <c r="AU16" s="14" t="s">
        <v>103</v>
      </c>
      <c r="AV16" s="18" t="s">
        <v>103</v>
      </c>
      <c r="AW16" s="14" t="s">
        <v>103</v>
      </c>
      <c r="AX16" s="18" t="s">
        <v>103</v>
      </c>
      <c r="AY16" s="14" t="s">
        <v>103</v>
      </c>
      <c r="AZ16" s="18" t="s">
        <v>103</v>
      </c>
      <c r="BA16" s="14" t="s">
        <v>103</v>
      </c>
      <c r="BB16" s="18" t="s">
        <v>103</v>
      </c>
      <c r="BC16" s="14" t="s">
        <v>103</v>
      </c>
      <c r="BD16" s="18" t="s">
        <v>103</v>
      </c>
      <c r="BE16" s="14" t="s">
        <v>103</v>
      </c>
      <c r="BF16" s="18" t="s">
        <v>103</v>
      </c>
      <c r="BG16" s="14" t="s">
        <v>103</v>
      </c>
      <c r="BH16" s="18" t="s">
        <v>103</v>
      </c>
      <c r="BI16" s="14" t="s">
        <v>103</v>
      </c>
      <c r="BJ16" s="18" t="s">
        <v>103</v>
      </c>
      <c r="BK16" s="14" t="s">
        <v>103</v>
      </c>
      <c r="BL16" s="18" t="s">
        <v>103</v>
      </c>
      <c r="BM16" s="14" t="s">
        <v>103</v>
      </c>
      <c r="BN16" s="18" t="s">
        <v>103</v>
      </c>
      <c r="BO16" s="14" t="s">
        <v>103</v>
      </c>
      <c r="BP16" s="18" t="s">
        <v>103</v>
      </c>
      <c r="BQ16" s="14" t="s">
        <v>103</v>
      </c>
      <c r="BR16" s="18" t="s">
        <v>103</v>
      </c>
      <c r="BS16" s="14" t="s">
        <v>103</v>
      </c>
      <c r="BT16" s="18" t="s">
        <v>103</v>
      </c>
      <c r="BU16" s="14" t="s">
        <v>103</v>
      </c>
      <c r="BV16" s="18" t="s">
        <v>103</v>
      </c>
      <c r="BW16" s="14" t="s">
        <v>103</v>
      </c>
      <c r="BX16" s="18" t="s">
        <v>103</v>
      </c>
      <c r="BY16" s="14" t="s">
        <v>103</v>
      </c>
      <c r="BZ16" s="18" t="s">
        <v>103</v>
      </c>
      <c r="CA16" s="14" t="s">
        <v>103</v>
      </c>
      <c r="CB16" s="18" t="s">
        <v>103</v>
      </c>
      <c r="CC16" s="14" t="s">
        <v>103</v>
      </c>
      <c r="CD16" s="18" t="s">
        <v>103</v>
      </c>
      <c r="CE16" s="14" t="s">
        <v>103</v>
      </c>
      <c r="CF16" s="18" t="s">
        <v>103</v>
      </c>
      <c r="CG16" s="14" t="s">
        <v>103</v>
      </c>
      <c r="CH16" s="18" t="s">
        <v>103</v>
      </c>
      <c r="CI16" s="14" t="s">
        <v>103</v>
      </c>
      <c r="CJ16" s="18" t="s">
        <v>103</v>
      </c>
      <c r="CK16" s="14" t="s">
        <v>103</v>
      </c>
      <c r="CL16" s="18" t="s">
        <v>103</v>
      </c>
      <c r="CM16" s="14" t="s">
        <v>103</v>
      </c>
      <c r="CN16" s="18" t="s">
        <v>103</v>
      </c>
      <c r="CO16" s="14" t="s">
        <v>103</v>
      </c>
      <c r="CP16" s="18" t="s">
        <v>103</v>
      </c>
      <c r="CQ16" s="14" t="s">
        <v>103</v>
      </c>
      <c r="CR16" s="18" t="s">
        <v>103</v>
      </c>
      <c r="CS16" s="14" t="s">
        <v>103</v>
      </c>
      <c r="CT16" s="15">
        <f t="shared" si="0"/>
        <v>0</v>
      </c>
      <c r="CU16" s="15">
        <f t="shared" si="0"/>
        <v>0</v>
      </c>
      <c r="CV16" s="16"/>
      <c r="CW16" s="16"/>
    </row>
    <row r="17" spans="1:101" x14ac:dyDescent="0.15">
      <c r="A17" s="2">
        <v>1894</v>
      </c>
      <c r="B17" s="17">
        <v>852.6</v>
      </c>
      <c r="C17" s="14">
        <v>296696</v>
      </c>
      <c r="D17" s="18">
        <v>242.3</v>
      </c>
      <c r="E17" s="14">
        <v>56014</v>
      </c>
      <c r="F17" s="18">
        <v>441.7</v>
      </c>
      <c r="G17" s="14">
        <v>88871</v>
      </c>
      <c r="H17" s="18">
        <v>938.7</v>
      </c>
      <c r="I17" s="14">
        <v>365086</v>
      </c>
      <c r="J17" s="18">
        <v>994.4</v>
      </c>
      <c r="K17" s="14">
        <v>121737</v>
      </c>
      <c r="L17" s="18">
        <v>568.29999999999995</v>
      </c>
      <c r="M17" s="14">
        <v>173565</v>
      </c>
      <c r="N17" s="18">
        <v>469.4</v>
      </c>
      <c r="O17" s="14">
        <v>126141</v>
      </c>
      <c r="P17" s="18">
        <v>1377.8</v>
      </c>
      <c r="Q17" s="14">
        <v>324216</v>
      </c>
      <c r="R17" s="18">
        <v>802.8</v>
      </c>
      <c r="S17" s="14">
        <v>547780</v>
      </c>
      <c r="T17" s="18">
        <v>191.3</v>
      </c>
      <c r="U17" s="14">
        <v>80387</v>
      </c>
      <c r="V17" s="18">
        <v>2644.7</v>
      </c>
      <c r="W17" s="14">
        <v>839803</v>
      </c>
      <c r="X17" s="18">
        <v>969.5</v>
      </c>
      <c r="Y17" s="14">
        <v>449721</v>
      </c>
      <c r="Z17" s="18">
        <v>1686.5</v>
      </c>
      <c r="AA17" s="14">
        <v>394727</v>
      </c>
      <c r="AB17" s="18">
        <v>1.5</v>
      </c>
      <c r="AC17" s="14">
        <v>40</v>
      </c>
      <c r="AD17" s="18">
        <v>1072.5999999999999</v>
      </c>
      <c r="AE17" s="14">
        <v>252646</v>
      </c>
      <c r="AF17" s="18">
        <v>267.5</v>
      </c>
      <c r="AG17" s="14">
        <v>164563</v>
      </c>
      <c r="AH17" s="18">
        <v>99.4</v>
      </c>
      <c r="AI17" s="14">
        <v>41452</v>
      </c>
      <c r="AJ17" s="18">
        <v>287.39999999999998</v>
      </c>
      <c r="AK17" s="14">
        <v>124980</v>
      </c>
      <c r="AL17" s="18">
        <v>118.1</v>
      </c>
      <c r="AM17" s="14">
        <v>30666</v>
      </c>
      <c r="AN17" s="18">
        <v>148.5</v>
      </c>
      <c r="AO17" s="14">
        <v>46335</v>
      </c>
      <c r="AP17" s="18">
        <v>872.8</v>
      </c>
      <c r="AQ17" s="14">
        <v>156027</v>
      </c>
      <c r="AR17" s="18">
        <v>1395.1</v>
      </c>
      <c r="AS17" s="14">
        <v>574581</v>
      </c>
      <c r="AT17" s="18">
        <v>4929.8999999999996</v>
      </c>
      <c r="AU17" s="14">
        <v>2407303</v>
      </c>
      <c r="AV17" s="18">
        <v>2429.5</v>
      </c>
      <c r="AW17" s="14">
        <v>709175</v>
      </c>
      <c r="AX17" s="18">
        <v>564.6</v>
      </c>
      <c r="AY17" s="14">
        <v>140325</v>
      </c>
      <c r="AZ17" s="18">
        <v>542.4</v>
      </c>
      <c r="BA17" s="14">
        <v>129178</v>
      </c>
      <c r="BB17" s="18">
        <v>218</v>
      </c>
      <c r="BC17" s="14">
        <v>81488</v>
      </c>
      <c r="BD17" s="18">
        <v>487.9</v>
      </c>
      <c r="BE17" s="14">
        <v>119335</v>
      </c>
      <c r="BF17" s="18">
        <v>205.6</v>
      </c>
      <c r="BG17" s="14">
        <v>78158</v>
      </c>
      <c r="BH17" s="18">
        <v>404.5</v>
      </c>
      <c r="BI17" s="14">
        <v>99253</v>
      </c>
      <c r="BJ17" s="18">
        <v>482.8</v>
      </c>
      <c r="BK17" s="14">
        <v>187605</v>
      </c>
      <c r="BL17" s="18">
        <v>381.1</v>
      </c>
      <c r="BM17" s="14">
        <v>168491</v>
      </c>
      <c r="BN17" s="18">
        <v>2342.4</v>
      </c>
      <c r="BO17" s="14">
        <v>688473</v>
      </c>
      <c r="BP17" s="18">
        <v>1653.1</v>
      </c>
      <c r="BQ17" s="14">
        <v>460848</v>
      </c>
      <c r="BR17" s="18">
        <v>564.5</v>
      </c>
      <c r="BS17" s="14">
        <v>142295</v>
      </c>
      <c r="BT17" s="18">
        <v>10493</v>
      </c>
      <c r="BU17" s="14">
        <v>3461590</v>
      </c>
      <c r="BV17" s="18">
        <v>538.5</v>
      </c>
      <c r="BW17" s="14">
        <v>171942</v>
      </c>
      <c r="BX17" s="18">
        <v>558.70000000000005</v>
      </c>
      <c r="BY17" s="14">
        <v>193413</v>
      </c>
      <c r="BZ17" s="18">
        <v>248.3</v>
      </c>
      <c r="CA17" s="14">
        <v>94253</v>
      </c>
      <c r="CB17" s="18">
        <v>1787.1</v>
      </c>
      <c r="CC17" s="14">
        <v>782584</v>
      </c>
      <c r="CD17" s="18">
        <v>120.6</v>
      </c>
      <c r="CE17" s="14">
        <v>49562</v>
      </c>
      <c r="CF17" s="18">
        <v>47.2</v>
      </c>
      <c r="CG17" s="14">
        <v>6409</v>
      </c>
      <c r="CH17" s="18">
        <v>826.1</v>
      </c>
      <c r="CI17" s="14">
        <v>163665</v>
      </c>
      <c r="CJ17" s="18">
        <v>276.3</v>
      </c>
      <c r="CK17" s="14">
        <v>139158</v>
      </c>
      <c r="CL17" s="18">
        <v>68.7</v>
      </c>
      <c r="CM17" s="14">
        <v>13900</v>
      </c>
      <c r="CN17" s="18">
        <v>238</v>
      </c>
      <c r="CO17" s="14">
        <v>342940</v>
      </c>
      <c r="CP17" s="18" t="s">
        <v>103</v>
      </c>
      <c r="CQ17" s="14" t="s">
        <v>103</v>
      </c>
      <c r="CR17" s="18">
        <v>46851.7</v>
      </c>
      <c r="CS17" s="14">
        <v>16087377</v>
      </c>
      <c r="CT17" s="15">
        <f t="shared" si="0"/>
        <v>0</v>
      </c>
      <c r="CU17" s="15">
        <f t="shared" si="0"/>
        <v>0</v>
      </c>
      <c r="CV17" s="16"/>
      <c r="CW17" s="16"/>
    </row>
    <row r="18" spans="1:101" x14ac:dyDescent="0.15">
      <c r="A18" s="2">
        <v>1895</v>
      </c>
      <c r="B18" s="17">
        <v>584.1</v>
      </c>
      <c r="C18" s="14">
        <v>172405</v>
      </c>
      <c r="D18" s="18">
        <v>240.4</v>
      </c>
      <c r="E18" s="14">
        <v>35646</v>
      </c>
      <c r="F18" s="18">
        <v>323.2</v>
      </c>
      <c r="G18" s="14">
        <v>78187</v>
      </c>
      <c r="H18" s="18">
        <v>987.5</v>
      </c>
      <c r="I18" s="14">
        <v>454358</v>
      </c>
      <c r="J18" s="18">
        <v>997.3</v>
      </c>
      <c r="K18" s="14">
        <v>191166</v>
      </c>
      <c r="L18" s="18">
        <v>639.29999999999995</v>
      </c>
      <c r="M18" s="14">
        <v>126107</v>
      </c>
      <c r="N18" s="18">
        <v>475</v>
      </c>
      <c r="O18" s="14">
        <v>148793</v>
      </c>
      <c r="P18" s="18">
        <v>1403.5</v>
      </c>
      <c r="Q18" s="14">
        <v>370472</v>
      </c>
      <c r="R18" s="18">
        <v>818.8</v>
      </c>
      <c r="S18" s="14">
        <v>361860</v>
      </c>
      <c r="T18" s="18">
        <v>296.39999999999998</v>
      </c>
      <c r="U18" s="14">
        <v>142018</v>
      </c>
      <c r="V18" s="18">
        <v>2860.2</v>
      </c>
      <c r="W18" s="14">
        <v>1105497</v>
      </c>
      <c r="X18" s="18">
        <v>998.2</v>
      </c>
      <c r="Y18" s="14">
        <v>477816</v>
      </c>
      <c r="Z18" s="18">
        <v>1830.1</v>
      </c>
      <c r="AA18" s="14">
        <v>480160</v>
      </c>
      <c r="AB18" s="18">
        <v>1.1000000000000001</v>
      </c>
      <c r="AC18" s="14">
        <v>40</v>
      </c>
      <c r="AD18" s="18">
        <v>1043.9000000000001</v>
      </c>
      <c r="AE18" s="14">
        <v>236686</v>
      </c>
      <c r="AF18" s="18">
        <v>189.9</v>
      </c>
      <c r="AG18" s="14">
        <v>131870</v>
      </c>
      <c r="AH18" s="18">
        <v>142.4</v>
      </c>
      <c r="AI18" s="14">
        <v>33596</v>
      </c>
      <c r="AJ18" s="18">
        <v>268.10000000000002</v>
      </c>
      <c r="AK18" s="14">
        <v>70420</v>
      </c>
      <c r="AL18" s="18">
        <v>103.3</v>
      </c>
      <c r="AM18" s="14">
        <v>22357</v>
      </c>
      <c r="AN18" s="18">
        <v>124.9</v>
      </c>
      <c r="AO18" s="14">
        <v>40512</v>
      </c>
      <c r="AP18" s="18">
        <v>858.1</v>
      </c>
      <c r="AQ18" s="14">
        <v>132384</v>
      </c>
      <c r="AR18" s="18">
        <v>1047.7</v>
      </c>
      <c r="AS18" s="14">
        <v>575085</v>
      </c>
      <c r="AT18" s="18">
        <v>4590.8</v>
      </c>
      <c r="AU18" s="14">
        <v>2089266</v>
      </c>
      <c r="AV18" s="18">
        <v>2525.1999999999998</v>
      </c>
      <c r="AW18" s="14">
        <v>821990</v>
      </c>
      <c r="AX18" s="18">
        <v>627.4</v>
      </c>
      <c r="AY18" s="14">
        <v>155397</v>
      </c>
      <c r="AZ18" s="18">
        <v>546.29999999999995</v>
      </c>
      <c r="BA18" s="14">
        <v>112106</v>
      </c>
      <c r="BB18" s="18">
        <v>206.5</v>
      </c>
      <c r="BC18" s="14">
        <v>79003</v>
      </c>
      <c r="BD18" s="18">
        <v>468.5</v>
      </c>
      <c r="BE18" s="14">
        <v>154761</v>
      </c>
      <c r="BF18" s="18">
        <v>169.3</v>
      </c>
      <c r="BG18" s="14">
        <v>59158</v>
      </c>
      <c r="BH18" s="18">
        <v>397</v>
      </c>
      <c r="BI18" s="14">
        <v>124260</v>
      </c>
      <c r="BJ18" s="18">
        <v>392.5</v>
      </c>
      <c r="BK18" s="14">
        <v>184295</v>
      </c>
      <c r="BL18" s="18">
        <v>363.4</v>
      </c>
      <c r="BM18" s="14">
        <v>155743</v>
      </c>
      <c r="BN18" s="18">
        <v>2495.1</v>
      </c>
      <c r="BO18" s="14">
        <v>704108</v>
      </c>
      <c r="BP18" s="18">
        <v>1712.5</v>
      </c>
      <c r="BQ18" s="14">
        <v>553544</v>
      </c>
      <c r="BR18" s="18">
        <v>569</v>
      </c>
      <c r="BS18" s="14">
        <v>187468</v>
      </c>
      <c r="BT18" s="18">
        <v>13055.3</v>
      </c>
      <c r="BU18" s="14">
        <v>4714554</v>
      </c>
      <c r="BV18" s="18">
        <v>524.1</v>
      </c>
      <c r="BW18" s="14">
        <v>195875</v>
      </c>
      <c r="BX18" s="18">
        <v>561</v>
      </c>
      <c r="BY18" s="14">
        <v>243803</v>
      </c>
      <c r="BZ18" s="18">
        <v>231.9</v>
      </c>
      <c r="CA18" s="14">
        <v>125510</v>
      </c>
      <c r="CB18" s="18">
        <v>1741.8</v>
      </c>
      <c r="CC18" s="14">
        <v>722793</v>
      </c>
      <c r="CD18" s="18">
        <v>99.8</v>
      </c>
      <c r="CE18" s="14">
        <v>32791</v>
      </c>
      <c r="CF18" s="18">
        <v>60.6</v>
      </c>
      <c r="CG18" s="14">
        <v>13806</v>
      </c>
      <c r="CH18" s="18">
        <v>749.6</v>
      </c>
      <c r="CI18" s="14">
        <v>157357</v>
      </c>
      <c r="CJ18" s="18">
        <v>461.3</v>
      </c>
      <c r="CK18" s="14">
        <v>175026</v>
      </c>
      <c r="CL18" s="18">
        <v>79.8</v>
      </c>
      <c r="CM18" s="14">
        <v>13470</v>
      </c>
      <c r="CN18" s="18">
        <v>216.9</v>
      </c>
      <c r="CO18" s="14">
        <v>209825</v>
      </c>
      <c r="CP18" s="18" t="s">
        <v>103</v>
      </c>
      <c r="CQ18" s="14" t="s">
        <v>103</v>
      </c>
      <c r="CR18" s="18">
        <v>49079</v>
      </c>
      <c r="CS18" s="14">
        <v>17373344</v>
      </c>
      <c r="CT18" s="15">
        <f t="shared" si="0"/>
        <v>0</v>
      </c>
      <c r="CU18" s="15">
        <f t="shared" si="0"/>
        <v>0</v>
      </c>
      <c r="CV18" s="16"/>
      <c r="CW18" s="16"/>
    </row>
    <row r="19" spans="1:101" x14ac:dyDescent="0.15">
      <c r="A19" s="2">
        <v>1896</v>
      </c>
      <c r="B19" s="17">
        <v>1417.6</v>
      </c>
      <c r="C19" s="14">
        <v>183271</v>
      </c>
      <c r="D19" s="18">
        <v>234.5</v>
      </c>
      <c r="E19" s="14">
        <v>33823</v>
      </c>
      <c r="F19" s="18">
        <v>324.39999999999998</v>
      </c>
      <c r="G19" s="14">
        <v>74171</v>
      </c>
      <c r="H19" s="18">
        <v>921.4</v>
      </c>
      <c r="I19" s="14">
        <v>413106</v>
      </c>
      <c r="J19" s="18">
        <v>743.6</v>
      </c>
      <c r="K19" s="14">
        <v>194653</v>
      </c>
      <c r="L19" s="18">
        <v>609.29999999999995</v>
      </c>
      <c r="M19" s="14">
        <v>154394</v>
      </c>
      <c r="N19" s="18">
        <v>492.9</v>
      </c>
      <c r="O19" s="14">
        <v>130409</v>
      </c>
      <c r="P19" s="18">
        <v>1300.8</v>
      </c>
      <c r="Q19" s="14">
        <v>401804</v>
      </c>
      <c r="R19" s="18">
        <v>913.2</v>
      </c>
      <c r="S19" s="14">
        <v>331882</v>
      </c>
      <c r="T19" s="18">
        <v>209.4</v>
      </c>
      <c r="U19" s="14">
        <v>107480</v>
      </c>
      <c r="V19" s="18">
        <v>2919.9</v>
      </c>
      <c r="W19" s="14">
        <v>896688</v>
      </c>
      <c r="X19" s="18">
        <v>1040.2</v>
      </c>
      <c r="Y19" s="14">
        <v>571711</v>
      </c>
      <c r="Z19" s="18">
        <v>2167.1</v>
      </c>
      <c r="AA19" s="14">
        <v>583297</v>
      </c>
      <c r="AB19" s="18">
        <v>5.3</v>
      </c>
      <c r="AC19" s="14">
        <v>308</v>
      </c>
      <c r="AD19" s="18">
        <v>1049.8</v>
      </c>
      <c r="AE19" s="14">
        <v>244694</v>
      </c>
      <c r="AF19" s="18">
        <v>152.5</v>
      </c>
      <c r="AG19" s="14">
        <v>22326</v>
      </c>
      <c r="AH19" s="18">
        <v>74.5</v>
      </c>
      <c r="AI19" s="14">
        <v>27785</v>
      </c>
      <c r="AJ19" s="18">
        <v>318.7</v>
      </c>
      <c r="AK19" s="14">
        <v>96275</v>
      </c>
      <c r="AL19" s="18">
        <v>126.5</v>
      </c>
      <c r="AM19" s="14">
        <v>27992</v>
      </c>
      <c r="AN19" s="18">
        <v>115.3</v>
      </c>
      <c r="AO19" s="14">
        <v>39596</v>
      </c>
      <c r="AP19" s="18">
        <v>773.3</v>
      </c>
      <c r="AQ19" s="14">
        <v>66433</v>
      </c>
      <c r="AR19" s="18">
        <v>1705.4</v>
      </c>
      <c r="AS19" s="14">
        <v>888860</v>
      </c>
      <c r="AT19" s="18">
        <v>4192</v>
      </c>
      <c r="AU19" s="14">
        <v>2387415</v>
      </c>
      <c r="AV19" s="18">
        <v>2608.9</v>
      </c>
      <c r="AW19" s="14">
        <v>692165</v>
      </c>
      <c r="AX19" s="18">
        <v>547.20000000000005</v>
      </c>
      <c r="AY19" s="14">
        <v>135973</v>
      </c>
      <c r="AZ19" s="18">
        <v>580.70000000000005</v>
      </c>
      <c r="BA19" s="14">
        <v>138878</v>
      </c>
      <c r="BB19" s="18">
        <v>207.6</v>
      </c>
      <c r="BC19" s="14">
        <v>73623</v>
      </c>
      <c r="BD19" s="18">
        <v>618.9</v>
      </c>
      <c r="BE19" s="14">
        <v>162718</v>
      </c>
      <c r="BF19" s="18">
        <v>189.6</v>
      </c>
      <c r="BG19" s="14">
        <v>54101</v>
      </c>
      <c r="BH19" s="18">
        <v>365.2</v>
      </c>
      <c r="BI19" s="14">
        <v>113961</v>
      </c>
      <c r="BJ19" s="18">
        <v>385.2</v>
      </c>
      <c r="BK19" s="14">
        <v>152511</v>
      </c>
      <c r="BL19" s="18">
        <v>378.7</v>
      </c>
      <c r="BM19" s="14">
        <v>167110</v>
      </c>
      <c r="BN19" s="18">
        <v>2925.8</v>
      </c>
      <c r="BO19" s="14">
        <v>1086563</v>
      </c>
      <c r="BP19" s="18">
        <v>1824.2</v>
      </c>
      <c r="BQ19" s="14">
        <v>656744</v>
      </c>
      <c r="BR19" s="18">
        <v>497.8</v>
      </c>
      <c r="BS19" s="14">
        <v>185799</v>
      </c>
      <c r="BT19" s="18">
        <v>11520.6</v>
      </c>
      <c r="BU19" s="14">
        <v>4391900</v>
      </c>
      <c r="BV19" s="18">
        <v>523.9</v>
      </c>
      <c r="BW19" s="14">
        <v>152730</v>
      </c>
      <c r="BX19" s="18">
        <v>554.4</v>
      </c>
      <c r="BY19" s="14">
        <v>373039</v>
      </c>
      <c r="BZ19" s="18">
        <v>248.6</v>
      </c>
      <c r="CA19" s="14">
        <v>94374</v>
      </c>
      <c r="CB19" s="18">
        <v>2015.5</v>
      </c>
      <c r="CC19" s="14">
        <v>877568</v>
      </c>
      <c r="CD19" s="18">
        <v>151.9</v>
      </c>
      <c r="CE19" s="14">
        <v>24518</v>
      </c>
      <c r="CF19" s="18">
        <v>55.4</v>
      </c>
      <c r="CG19" s="14">
        <v>12908</v>
      </c>
      <c r="CH19" s="18">
        <v>524.6</v>
      </c>
      <c r="CI19" s="14">
        <v>147355</v>
      </c>
      <c r="CJ19" s="18">
        <v>465.1</v>
      </c>
      <c r="CK19" s="14">
        <v>295005</v>
      </c>
      <c r="CL19" s="18">
        <v>79.599999999999994</v>
      </c>
      <c r="CM19" s="14">
        <v>16797</v>
      </c>
      <c r="CN19" s="18">
        <v>113.3</v>
      </c>
      <c r="CO19" s="14">
        <v>34150</v>
      </c>
      <c r="CP19" s="18" t="s">
        <v>103</v>
      </c>
      <c r="CQ19" s="14" t="s">
        <v>103</v>
      </c>
      <c r="CR19" s="18">
        <v>49190.3</v>
      </c>
      <c r="CS19" s="14">
        <v>17918863</v>
      </c>
      <c r="CT19" s="15">
        <f t="shared" si="0"/>
        <v>0</v>
      </c>
      <c r="CU19" s="15">
        <f t="shared" si="0"/>
        <v>0</v>
      </c>
      <c r="CV19" s="16"/>
      <c r="CW19" s="16"/>
    </row>
    <row r="20" spans="1:101" x14ac:dyDescent="0.15">
      <c r="A20" s="2">
        <v>1897</v>
      </c>
      <c r="B20" s="17">
        <v>888.7</v>
      </c>
      <c r="C20" s="14">
        <v>257413</v>
      </c>
      <c r="D20" s="18">
        <v>236.1</v>
      </c>
      <c r="E20" s="14">
        <v>33719</v>
      </c>
      <c r="F20" s="18">
        <v>362.9</v>
      </c>
      <c r="G20" s="14">
        <v>81166</v>
      </c>
      <c r="H20" s="18">
        <v>948.9</v>
      </c>
      <c r="I20" s="14">
        <v>257386</v>
      </c>
      <c r="J20" s="18">
        <v>907.2</v>
      </c>
      <c r="K20" s="14">
        <v>203760</v>
      </c>
      <c r="L20" s="18">
        <v>705.8</v>
      </c>
      <c r="M20" s="14">
        <v>171237</v>
      </c>
      <c r="N20" s="18">
        <v>445.7</v>
      </c>
      <c r="O20" s="14">
        <v>142746</v>
      </c>
      <c r="P20" s="18">
        <v>1545.3</v>
      </c>
      <c r="Q20" s="14">
        <v>429414</v>
      </c>
      <c r="R20" s="18">
        <v>874.3</v>
      </c>
      <c r="S20" s="14">
        <v>338702</v>
      </c>
      <c r="T20" s="18">
        <v>176.9</v>
      </c>
      <c r="U20" s="14">
        <v>81636</v>
      </c>
      <c r="V20" s="18">
        <v>3028.1</v>
      </c>
      <c r="W20" s="14">
        <v>1231962</v>
      </c>
      <c r="X20" s="18">
        <v>880.5</v>
      </c>
      <c r="Y20" s="14">
        <v>592091</v>
      </c>
      <c r="Z20" s="18">
        <v>2159</v>
      </c>
      <c r="AA20" s="14">
        <v>531773</v>
      </c>
      <c r="AB20" s="18">
        <v>2.4</v>
      </c>
      <c r="AC20" s="14">
        <v>50</v>
      </c>
      <c r="AD20" s="18">
        <v>1052.3</v>
      </c>
      <c r="AE20" s="14">
        <v>159392</v>
      </c>
      <c r="AF20" s="18">
        <v>167.1</v>
      </c>
      <c r="AG20" s="14">
        <v>155038</v>
      </c>
      <c r="AH20" s="18">
        <v>70.2</v>
      </c>
      <c r="AI20" s="14">
        <v>26518</v>
      </c>
      <c r="AJ20" s="18">
        <v>317.10000000000002</v>
      </c>
      <c r="AK20" s="14">
        <v>112705</v>
      </c>
      <c r="AL20" s="18">
        <v>123.2</v>
      </c>
      <c r="AM20" s="14">
        <v>28889</v>
      </c>
      <c r="AN20" s="18">
        <v>120.7</v>
      </c>
      <c r="AO20" s="14">
        <v>45327</v>
      </c>
      <c r="AP20" s="18">
        <v>1268.0999999999999</v>
      </c>
      <c r="AQ20" s="14">
        <v>115466</v>
      </c>
      <c r="AR20" s="18">
        <v>1615.3</v>
      </c>
      <c r="AS20" s="14">
        <v>816306</v>
      </c>
      <c r="AT20" s="18">
        <v>4128.7</v>
      </c>
      <c r="AU20" s="14">
        <v>1697590</v>
      </c>
      <c r="AV20" s="18">
        <v>2598.6999999999998</v>
      </c>
      <c r="AW20" s="14">
        <v>764102</v>
      </c>
      <c r="AX20" s="18">
        <v>602.20000000000005</v>
      </c>
      <c r="AY20" s="14">
        <v>147620</v>
      </c>
      <c r="AZ20" s="18">
        <v>368.1</v>
      </c>
      <c r="BA20" s="14">
        <v>201953</v>
      </c>
      <c r="BB20" s="18">
        <v>155.30000000000001</v>
      </c>
      <c r="BC20" s="14">
        <v>66870</v>
      </c>
      <c r="BD20" s="18">
        <v>464.4</v>
      </c>
      <c r="BE20" s="14">
        <v>157392</v>
      </c>
      <c r="BF20" s="18">
        <v>176.5</v>
      </c>
      <c r="BG20" s="14">
        <v>47276</v>
      </c>
      <c r="BH20" s="18">
        <v>385</v>
      </c>
      <c r="BI20" s="14">
        <v>96538</v>
      </c>
      <c r="BJ20" s="18">
        <v>383.9</v>
      </c>
      <c r="BK20" s="14">
        <v>181008</v>
      </c>
      <c r="BL20" s="18">
        <v>357.9</v>
      </c>
      <c r="BM20" s="14">
        <v>142963</v>
      </c>
      <c r="BN20" s="18">
        <v>2893.5</v>
      </c>
      <c r="BO20" s="14">
        <v>895809</v>
      </c>
      <c r="BP20" s="18">
        <v>1946.6</v>
      </c>
      <c r="BQ20" s="14">
        <v>655827</v>
      </c>
      <c r="BR20" s="18">
        <v>501.9</v>
      </c>
      <c r="BS20" s="14">
        <v>192743</v>
      </c>
      <c r="BT20" s="18">
        <v>12821.7</v>
      </c>
      <c r="BU20" s="14">
        <v>4565280</v>
      </c>
      <c r="BV20" s="18">
        <v>464.4</v>
      </c>
      <c r="BW20" s="14">
        <v>152842</v>
      </c>
      <c r="BX20" s="18">
        <v>742.4</v>
      </c>
      <c r="BY20" s="14">
        <v>266397</v>
      </c>
      <c r="BZ20" s="18">
        <v>251.1</v>
      </c>
      <c r="CA20" s="14">
        <v>117690</v>
      </c>
      <c r="CB20" s="18">
        <v>2062.3000000000002</v>
      </c>
      <c r="CC20" s="14">
        <v>2132608</v>
      </c>
      <c r="CD20" s="18">
        <v>134.9</v>
      </c>
      <c r="CE20" s="14">
        <v>24379</v>
      </c>
      <c r="CF20" s="18">
        <v>22.4</v>
      </c>
      <c r="CG20" s="14">
        <v>9904</v>
      </c>
      <c r="CH20" s="18">
        <v>558.4</v>
      </c>
      <c r="CI20" s="14">
        <v>160718</v>
      </c>
      <c r="CJ20" s="18">
        <v>471.2</v>
      </c>
      <c r="CK20" s="14">
        <v>129489</v>
      </c>
      <c r="CL20" s="18">
        <v>63.6</v>
      </c>
      <c r="CM20" s="14">
        <v>18004</v>
      </c>
      <c r="CN20" s="18">
        <v>99</v>
      </c>
      <c r="CO20" s="14">
        <v>33637</v>
      </c>
      <c r="CP20" s="18">
        <v>162.4</v>
      </c>
      <c r="CQ20" s="14">
        <v>744258</v>
      </c>
      <c r="CR20" s="18">
        <v>50712.3</v>
      </c>
      <c r="CS20" s="14">
        <v>19415593</v>
      </c>
      <c r="CT20" s="15">
        <f t="shared" si="0"/>
        <v>0</v>
      </c>
      <c r="CU20" s="15">
        <f t="shared" si="0"/>
        <v>0</v>
      </c>
      <c r="CV20" s="16"/>
      <c r="CW20" s="16"/>
    </row>
    <row r="21" spans="1:101" x14ac:dyDescent="0.15">
      <c r="A21" s="2">
        <v>1898</v>
      </c>
      <c r="B21" s="17">
        <v>744</v>
      </c>
      <c r="C21" s="14">
        <v>179081</v>
      </c>
      <c r="D21" s="18">
        <v>132.69999999999999</v>
      </c>
      <c r="E21" s="14">
        <v>16096</v>
      </c>
      <c r="F21" s="18">
        <v>379.3</v>
      </c>
      <c r="G21" s="14">
        <v>69483</v>
      </c>
      <c r="H21" s="18">
        <v>834.9</v>
      </c>
      <c r="I21" s="14">
        <v>396110</v>
      </c>
      <c r="J21" s="18">
        <v>596.4</v>
      </c>
      <c r="K21" s="14">
        <v>106142</v>
      </c>
      <c r="L21" s="18">
        <v>598.70000000000005</v>
      </c>
      <c r="M21" s="14">
        <v>139777</v>
      </c>
      <c r="N21" s="18">
        <v>409.5</v>
      </c>
      <c r="O21" s="14">
        <v>98301</v>
      </c>
      <c r="P21" s="18">
        <v>1466.2</v>
      </c>
      <c r="Q21" s="14">
        <v>373020</v>
      </c>
      <c r="R21" s="18">
        <v>1349.5</v>
      </c>
      <c r="S21" s="14">
        <v>220802</v>
      </c>
      <c r="T21" s="18">
        <v>175</v>
      </c>
      <c r="U21" s="14">
        <v>68456</v>
      </c>
      <c r="V21" s="18">
        <v>3120.3</v>
      </c>
      <c r="W21" s="14">
        <v>977826</v>
      </c>
      <c r="X21" s="18">
        <v>1055.7</v>
      </c>
      <c r="Y21" s="14">
        <v>469256</v>
      </c>
      <c r="Z21" s="18">
        <v>2144.9</v>
      </c>
      <c r="AA21" s="14">
        <v>775992</v>
      </c>
      <c r="AB21" s="18">
        <v>1.1000000000000001</v>
      </c>
      <c r="AC21" s="14">
        <v>40</v>
      </c>
      <c r="AD21" s="18">
        <v>936.4</v>
      </c>
      <c r="AE21" s="14">
        <v>285193</v>
      </c>
      <c r="AF21" s="18">
        <v>114.1</v>
      </c>
      <c r="AG21" s="14">
        <v>196053</v>
      </c>
      <c r="AH21" s="18">
        <v>73.599999999999994</v>
      </c>
      <c r="AI21" s="14">
        <v>28005</v>
      </c>
      <c r="AJ21" s="18">
        <v>337.4</v>
      </c>
      <c r="AK21" s="14">
        <v>157103</v>
      </c>
      <c r="AL21" s="18">
        <v>77.7</v>
      </c>
      <c r="AM21" s="14">
        <v>21618</v>
      </c>
      <c r="AN21" s="18">
        <v>167.1</v>
      </c>
      <c r="AO21" s="14">
        <v>33525</v>
      </c>
      <c r="AP21" s="18">
        <v>724.9</v>
      </c>
      <c r="AQ21" s="14">
        <v>263290</v>
      </c>
      <c r="AR21" s="18">
        <v>1589.6</v>
      </c>
      <c r="AS21" s="14">
        <v>482347</v>
      </c>
      <c r="AT21" s="18">
        <v>3640.2</v>
      </c>
      <c r="AU21" s="14">
        <v>1393730</v>
      </c>
      <c r="AV21" s="18">
        <v>2424.5</v>
      </c>
      <c r="AW21" s="14">
        <v>703256</v>
      </c>
      <c r="AX21" s="18">
        <v>540.70000000000005</v>
      </c>
      <c r="AY21" s="14">
        <v>154527</v>
      </c>
      <c r="AZ21" s="18">
        <v>579.6</v>
      </c>
      <c r="BA21" s="14">
        <v>123505</v>
      </c>
      <c r="BB21" s="18">
        <v>168.2</v>
      </c>
      <c r="BC21" s="14">
        <v>158821</v>
      </c>
      <c r="BD21" s="18">
        <v>490.1</v>
      </c>
      <c r="BE21" s="14">
        <v>176088</v>
      </c>
      <c r="BF21" s="18">
        <v>174.6</v>
      </c>
      <c r="BG21" s="14">
        <v>48309</v>
      </c>
      <c r="BH21" s="18">
        <v>381.7</v>
      </c>
      <c r="BI21" s="14">
        <v>187843</v>
      </c>
      <c r="BJ21" s="18">
        <v>329.4</v>
      </c>
      <c r="BK21" s="14">
        <v>157260</v>
      </c>
      <c r="BL21" s="18">
        <v>338.3</v>
      </c>
      <c r="BM21" s="14">
        <v>174433</v>
      </c>
      <c r="BN21" s="18">
        <v>2657.7</v>
      </c>
      <c r="BO21" s="14">
        <v>757892</v>
      </c>
      <c r="BP21" s="18">
        <v>1954.1</v>
      </c>
      <c r="BQ21" s="14">
        <v>613188</v>
      </c>
      <c r="BR21" s="18">
        <v>468.4</v>
      </c>
      <c r="BS21" s="14">
        <v>163775</v>
      </c>
      <c r="BT21" s="18">
        <v>12287.2</v>
      </c>
      <c r="BU21" s="14">
        <v>4141549</v>
      </c>
      <c r="BV21" s="18">
        <v>444.3</v>
      </c>
      <c r="BW21" s="14">
        <v>143425</v>
      </c>
      <c r="BX21" s="18">
        <v>736.2</v>
      </c>
      <c r="BY21" s="14">
        <v>350853</v>
      </c>
      <c r="BZ21" s="18">
        <v>246.4</v>
      </c>
      <c r="CA21" s="14">
        <v>136585</v>
      </c>
      <c r="CB21" s="18">
        <v>2365</v>
      </c>
      <c r="CC21" s="14">
        <v>875167</v>
      </c>
      <c r="CD21" s="18">
        <v>53.2</v>
      </c>
      <c r="CE21" s="14">
        <v>49170</v>
      </c>
      <c r="CF21" s="18">
        <v>76.5</v>
      </c>
      <c r="CG21" s="14">
        <v>20442</v>
      </c>
      <c r="CH21" s="18">
        <v>522.1</v>
      </c>
      <c r="CI21" s="14">
        <v>141104</v>
      </c>
      <c r="CJ21" s="17">
        <v>322.89999999999998</v>
      </c>
      <c r="CK21" s="14">
        <v>197760</v>
      </c>
      <c r="CL21" s="18">
        <v>38</v>
      </c>
      <c r="CM21" s="14">
        <v>11154</v>
      </c>
      <c r="CN21" s="18">
        <v>104.2</v>
      </c>
      <c r="CO21" s="14">
        <v>43814</v>
      </c>
      <c r="CP21" s="18">
        <v>499.9</v>
      </c>
      <c r="CQ21" s="14">
        <v>1477344</v>
      </c>
      <c r="CR21" s="18">
        <v>48872.4</v>
      </c>
      <c r="CS21" s="14">
        <v>17758510</v>
      </c>
      <c r="CT21" s="15">
        <f t="shared" si="0"/>
        <v>0</v>
      </c>
      <c r="CU21" s="15">
        <f t="shared" si="0"/>
        <v>0</v>
      </c>
      <c r="CV21" s="16"/>
      <c r="CW21" s="16"/>
    </row>
    <row r="22" spans="1:101" x14ac:dyDescent="0.15">
      <c r="A22" s="2">
        <v>1899</v>
      </c>
      <c r="B22" s="17">
        <v>886</v>
      </c>
      <c r="C22" s="14">
        <v>204375</v>
      </c>
      <c r="D22" s="18">
        <v>66.099999999999994</v>
      </c>
      <c r="E22" s="14">
        <v>15162</v>
      </c>
      <c r="F22" s="18">
        <v>312.8</v>
      </c>
      <c r="G22" s="14">
        <v>81482</v>
      </c>
      <c r="H22" s="18">
        <v>837.1</v>
      </c>
      <c r="I22" s="14">
        <v>394289</v>
      </c>
      <c r="J22" s="18">
        <v>528.9</v>
      </c>
      <c r="K22" s="14">
        <v>112684</v>
      </c>
      <c r="L22" s="18">
        <v>555.29999999999995</v>
      </c>
      <c r="M22" s="14">
        <v>140861</v>
      </c>
      <c r="N22" s="18">
        <v>429.5</v>
      </c>
      <c r="O22" s="14">
        <v>102429</v>
      </c>
      <c r="P22" s="18">
        <v>1667</v>
      </c>
      <c r="Q22" s="14">
        <v>559324</v>
      </c>
      <c r="R22" s="18">
        <v>698.1</v>
      </c>
      <c r="S22" s="14">
        <v>229344</v>
      </c>
      <c r="T22" s="18">
        <v>176.4</v>
      </c>
      <c r="U22" s="14">
        <v>94036</v>
      </c>
      <c r="V22" s="18">
        <v>2858.5</v>
      </c>
      <c r="W22" s="14">
        <v>857332</v>
      </c>
      <c r="X22" s="18">
        <v>943.3</v>
      </c>
      <c r="Y22" s="14">
        <v>495980</v>
      </c>
      <c r="Z22" s="18">
        <v>2066.9</v>
      </c>
      <c r="AA22" s="14">
        <v>608787</v>
      </c>
      <c r="AB22" s="18">
        <v>0.2</v>
      </c>
      <c r="AC22" s="14">
        <v>32</v>
      </c>
      <c r="AD22" s="18">
        <v>1052.5</v>
      </c>
      <c r="AE22" s="14">
        <v>76561</v>
      </c>
      <c r="AF22" s="18">
        <v>161.4</v>
      </c>
      <c r="AG22" s="14">
        <v>190613</v>
      </c>
      <c r="AH22" s="18">
        <v>42.5</v>
      </c>
      <c r="AI22" s="14">
        <v>17055</v>
      </c>
      <c r="AJ22" s="18">
        <v>392.9</v>
      </c>
      <c r="AK22" s="14">
        <v>155654</v>
      </c>
      <c r="AL22" s="18">
        <v>77.400000000000006</v>
      </c>
      <c r="AM22" s="14">
        <v>14304</v>
      </c>
      <c r="AN22" s="18">
        <v>350</v>
      </c>
      <c r="AO22" s="14">
        <v>82823</v>
      </c>
      <c r="AP22" s="18">
        <v>659</v>
      </c>
      <c r="AQ22" s="14">
        <v>155696</v>
      </c>
      <c r="AR22" s="18">
        <v>1492.5</v>
      </c>
      <c r="AS22" s="14">
        <v>634632</v>
      </c>
      <c r="AT22" s="18">
        <v>3286.7</v>
      </c>
      <c r="AU22" s="14">
        <v>1373072</v>
      </c>
      <c r="AV22" s="18">
        <v>2035.8</v>
      </c>
      <c r="AW22" s="14">
        <v>772237</v>
      </c>
      <c r="AX22" s="18">
        <v>436</v>
      </c>
      <c r="AY22" s="14">
        <v>130152</v>
      </c>
      <c r="AZ22" s="18">
        <v>563.9</v>
      </c>
      <c r="BA22" s="14">
        <v>133663</v>
      </c>
      <c r="BB22" s="18">
        <v>180.1</v>
      </c>
      <c r="BC22" s="14">
        <v>94960</v>
      </c>
      <c r="BD22" s="18">
        <v>389.9</v>
      </c>
      <c r="BE22" s="14">
        <v>126086</v>
      </c>
      <c r="BF22" s="18">
        <v>193</v>
      </c>
      <c r="BG22" s="14">
        <v>72028</v>
      </c>
      <c r="BH22" s="18">
        <v>309.3</v>
      </c>
      <c r="BI22" s="14">
        <v>83801</v>
      </c>
      <c r="BJ22" s="18">
        <v>318</v>
      </c>
      <c r="BK22" s="14">
        <v>166077</v>
      </c>
      <c r="BL22" s="18">
        <v>369.6</v>
      </c>
      <c r="BM22" s="14">
        <v>165328</v>
      </c>
      <c r="BN22" s="18">
        <v>2547.8000000000002</v>
      </c>
      <c r="BO22" s="14">
        <v>619368</v>
      </c>
      <c r="BP22" s="18">
        <v>1806.6</v>
      </c>
      <c r="BQ22" s="14">
        <v>622920</v>
      </c>
      <c r="BR22" s="18">
        <v>453.7</v>
      </c>
      <c r="BS22" s="14">
        <v>174351</v>
      </c>
      <c r="BT22" s="18">
        <v>13863.5</v>
      </c>
      <c r="BU22" s="14">
        <v>4880872</v>
      </c>
      <c r="BV22" s="18">
        <v>381.6</v>
      </c>
      <c r="BW22" s="14">
        <v>128367</v>
      </c>
      <c r="BX22" s="18">
        <v>613.70000000000005</v>
      </c>
      <c r="BY22" s="14">
        <v>263486</v>
      </c>
      <c r="BZ22" s="18">
        <v>314.8</v>
      </c>
      <c r="CA22" s="14">
        <v>91097</v>
      </c>
      <c r="CB22" s="18">
        <v>1489</v>
      </c>
      <c r="CC22" s="14">
        <v>1404691</v>
      </c>
      <c r="CD22" s="18">
        <v>165</v>
      </c>
      <c r="CE22" s="14">
        <v>48541</v>
      </c>
      <c r="CF22" s="18">
        <v>72.599999999999994</v>
      </c>
      <c r="CG22" s="14">
        <v>16114</v>
      </c>
      <c r="CH22" s="18">
        <v>522.20000000000005</v>
      </c>
      <c r="CI22" s="14">
        <v>129060</v>
      </c>
      <c r="CJ22" s="18">
        <v>413</v>
      </c>
      <c r="CK22" s="14">
        <v>256093</v>
      </c>
      <c r="CL22" s="18">
        <v>42.7</v>
      </c>
      <c r="CM22" s="14">
        <v>33413</v>
      </c>
      <c r="CN22" s="18">
        <v>248.8</v>
      </c>
      <c r="CO22" s="14">
        <v>35178</v>
      </c>
      <c r="CP22" s="18">
        <v>553.20000000000005</v>
      </c>
      <c r="CQ22" s="14" t="s">
        <v>103</v>
      </c>
      <c r="CR22" s="18">
        <v>47824.800000000003</v>
      </c>
      <c r="CS22" s="14">
        <v>17044410</v>
      </c>
      <c r="CT22" s="15">
        <f t="shared" ref="CT22:CU63" si="1">CR22-(B22+D22+F22+H22+J22+L22+N22+P22+R22+T22+V22+X22+Z22+AB22+AD22+AF22+AH22+AJ22+AL22+AN22+AP22+AR22+AT22+AV22+AX22+AZ22+BB22+BD22+BF22+BH22+BJ22+BL22+BN22+BP22+BR22+BT22+BV22+BX22+BZ22+CB22+CD22+CF22+CH22+CJ22+CL22+CN22+CP22)</f>
        <v>0</v>
      </c>
      <c r="CU22" s="15">
        <f t="shared" si="1"/>
        <v>0</v>
      </c>
      <c r="CV22" s="16"/>
      <c r="CW22" s="16"/>
    </row>
    <row r="23" spans="1:101" x14ac:dyDescent="0.15">
      <c r="A23" s="2">
        <v>1900</v>
      </c>
      <c r="B23" s="17">
        <v>1083.0999999999999</v>
      </c>
      <c r="C23" s="14">
        <v>270475</v>
      </c>
      <c r="D23" s="18">
        <v>78.900000000000006</v>
      </c>
      <c r="E23" s="14">
        <v>16713</v>
      </c>
      <c r="F23" s="18">
        <v>370.9</v>
      </c>
      <c r="G23" s="14">
        <v>72229</v>
      </c>
      <c r="H23" s="18">
        <v>834.2</v>
      </c>
      <c r="I23" s="14">
        <v>356314</v>
      </c>
      <c r="J23" s="18">
        <v>550.79999999999995</v>
      </c>
      <c r="K23" s="14">
        <v>109220</v>
      </c>
      <c r="L23" s="18">
        <v>549.9</v>
      </c>
      <c r="M23" s="14">
        <v>166792</v>
      </c>
      <c r="N23" s="18">
        <v>416.6</v>
      </c>
      <c r="O23" s="14">
        <v>126855</v>
      </c>
      <c r="P23" s="18">
        <v>1600.1</v>
      </c>
      <c r="Q23" s="14">
        <v>438391</v>
      </c>
      <c r="R23" s="18">
        <v>865.6</v>
      </c>
      <c r="S23" s="14">
        <v>176479</v>
      </c>
      <c r="T23" s="18">
        <v>223.7</v>
      </c>
      <c r="U23" s="14">
        <v>48395</v>
      </c>
      <c r="V23" s="18">
        <v>2771.3</v>
      </c>
      <c r="W23" s="14">
        <v>1028738</v>
      </c>
      <c r="X23" s="18">
        <v>949</v>
      </c>
      <c r="Y23" s="14">
        <v>479866</v>
      </c>
      <c r="Z23" s="18">
        <v>1415.9</v>
      </c>
      <c r="AA23" s="14">
        <v>229866</v>
      </c>
      <c r="AB23" s="18">
        <v>0.8</v>
      </c>
      <c r="AC23" s="14">
        <v>119</v>
      </c>
      <c r="AD23" s="18">
        <v>770.8</v>
      </c>
      <c r="AE23" s="14">
        <v>188422</v>
      </c>
      <c r="AF23" s="18">
        <v>155.1</v>
      </c>
      <c r="AG23" s="14">
        <v>188836</v>
      </c>
      <c r="AH23" s="18">
        <v>54</v>
      </c>
      <c r="AI23" s="14">
        <v>26969</v>
      </c>
      <c r="AJ23" s="18">
        <v>233.9</v>
      </c>
      <c r="AK23" s="14">
        <v>106936</v>
      </c>
      <c r="AL23" s="18">
        <v>99.2</v>
      </c>
      <c r="AM23" s="14">
        <v>9283</v>
      </c>
      <c r="AN23" s="18">
        <v>77.3</v>
      </c>
      <c r="AO23" s="14">
        <v>23507</v>
      </c>
      <c r="AP23" s="18">
        <v>667.6</v>
      </c>
      <c r="AQ23" s="14">
        <v>210510</v>
      </c>
      <c r="AR23" s="18">
        <v>1501.8</v>
      </c>
      <c r="AS23" s="14">
        <v>483596</v>
      </c>
      <c r="AT23" s="18">
        <v>3230.3</v>
      </c>
      <c r="AU23" s="14">
        <v>1467310</v>
      </c>
      <c r="AV23" s="18">
        <v>2158.1999999999998</v>
      </c>
      <c r="AW23" s="14">
        <v>714866</v>
      </c>
      <c r="AX23" s="18">
        <v>431.7</v>
      </c>
      <c r="AY23" s="14">
        <v>193458</v>
      </c>
      <c r="AZ23" s="18">
        <v>518.4</v>
      </c>
      <c r="BA23" s="14">
        <v>154135</v>
      </c>
      <c r="BB23" s="18">
        <v>177.2</v>
      </c>
      <c r="BC23" s="14">
        <v>122220</v>
      </c>
      <c r="BD23" s="18">
        <v>384.8</v>
      </c>
      <c r="BE23" s="14">
        <v>108120</v>
      </c>
      <c r="BF23" s="18">
        <v>132</v>
      </c>
      <c r="BG23" s="14">
        <v>51628</v>
      </c>
      <c r="BH23" s="18">
        <v>284.10000000000002</v>
      </c>
      <c r="BI23" s="14">
        <v>86922</v>
      </c>
      <c r="BJ23" s="18">
        <v>303.3</v>
      </c>
      <c r="BK23" s="14">
        <v>136376</v>
      </c>
      <c r="BL23" s="18">
        <v>369.8</v>
      </c>
      <c r="BM23" s="14">
        <v>142985</v>
      </c>
      <c r="BN23" s="18">
        <v>2478.9</v>
      </c>
      <c r="BO23" s="14">
        <v>683901</v>
      </c>
      <c r="BP23" s="18">
        <v>1951</v>
      </c>
      <c r="BQ23" s="14">
        <v>833204</v>
      </c>
      <c r="BR23" s="18">
        <v>350</v>
      </c>
      <c r="BS23" s="14">
        <v>156077</v>
      </c>
      <c r="BT23" s="18">
        <v>14063</v>
      </c>
      <c r="BU23" s="14">
        <v>4565290</v>
      </c>
      <c r="BV23" s="18">
        <v>372.6</v>
      </c>
      <c r="BW23" s="14">
        <v>130616</v>
      </c>
      <c r="BX23" s="18">
        <v>671.7</v>
      </c>
      <c r="BY23" s="14">
        <v>242265</v>
      </c>
      <c r="BZ23" s="18">
        <v>264</v>
      </c>
      <c r="CA23" s="14">
        <v>103390</v>
      </c>
      <c r="CB23" s="18">
        <v>1535.1</v>
      </c>
      <c r="CC23" s="14">
        <v>1567864</v>
      </c>
      <c r="CD23" s="18">
        <v>159</v>
      </c>
      <c r="CE23" s="14">
        <v>49041</v>
      </c>
      <c r="CF23" s="18">
        <v>76</v>
      </c>
      <c r="CG23" s="14">
        <v>17204</v>
      </c>
      <c r="CH23" s="18">
        <v>460.3</v>
      </c>
      <c r="CI23" s="14">
        <v>90577</v>
      </c>
      <c r="CJ23" s="18">
        <v>386.1</v>
      </c>
      <c r="CK23" s="14">
        <v>151262</v>
      </c>
      <c r="CL23" s="18">
        <v>41.4</v>
      </c>
      <c r="CM23" s="14">
        <v>18185</v>
      </c>
      <c r="CN23" s="18">
        <v>111</v>
      </c>
      <c r="CO23" s="14">
        <v>36823</v>
      </c>
      <c r="CP23" s="18" t="s">
        <v>101</v>
      </c>
      <c r="CQ23" s="14" t="s">
        <v>101</v>
      </c>
      <c r="CR23" s="18">
        <v>46180.4</v>
      </c>
      <c r="CS23" s="14">
        <v>16582230</v>
      </c>
      <c r="CT23" s="15">
        <f t="shared" si="1"/>
        <v>0</v>
      </c>
      <c r="CU23" s="15">
        <f t="shared" si="1"/>
        <v>0</v>
      </c>
      <c r="CV23" s="16"/>
      <c r="CW23" s="16"/>
    </row>
    <row r="24" spans="1:101" x14ac:dyDescent="0.15">
      <c r="A24" s="2">
        <v>1901</v>
      </c>
      <c r="B24" s="17">
        <v>509.1</v>
      </c>
      <c r="C24" s="14">
        <v>166734</v>
      </c>
      <c r="D24" s="18">
        <v>74</v>
      </c>
      <c r="E24" s="14">
        <v>17290</v>
      </c>
      <c r="F24" s="18">
        <v>364.1</v>
      </c>
      <c r="G24" s="14">
        <v>83381</v>
      </c>
      <c r="H24" s="18">
        <v>805</v>
      </c>
      <c r="I24" s="14">
        <v>396337</v>
      </c>
      <c r="J24" s="18">
        <v>550.6</v>
      </c>
      <c r="K24" s="14">
        <v>107246</v>
      </c>
      <c r="L24" s="18">
        <v>536.4</v>
      </c>
      <c r="M24" s="14">
        <v>177544</v>
      </c>
      <c r="N24" s="18">
        <v>201.2</v>
      </c>
      <c r="O24" s="14">
        <v>79304</v>
      </c>
      <c r="P24" s="18">
        <v>1071.2</v>
      </c>
      <c r="Q24" s="14">
        <v>360090</v>
      </c>
      <c r="R24" s="18">
        <v>520.9</v>
      </c>
      <c r="S24" s="14">
        <v>167491</v>
      </c>
      <c r="T24" s="18">
        <v>181.7</v>
      </c>
      <c r="U24" s="14">
        <v>99415</v>
      </c>
      <c r="V24" s="18">
        <v>2586.8000000000002</v>
      </c>
      <c r="W24" s="14">
        <v>788695</v>
      </c>
      <c r="X24" s="18">
        <v>833.8</v>
      </c>
      <c r="Y24" s="14">
        <v>401034</v>
      </c>
      <c r="Z24" s="18">
        <v>1728.7</v>
      </c>
      <c r="AA24" s="14">
        <v>526217</v>
      </c>
      <c r="AB24" s="18" t="s">
        <v>101</v>
      </c>
      <c r="AC24" s="14" t="s">
        <v>101</v>
      </c>
      <c r="AD24" s="18">
        <v>606.79999999999995</v>
      </c>
      <c r="AE24" s="14">
        <v>174819</v>
      </c>
      <c r="AF24" s="18">
        <v>158</v>
      </c>
      <c r="AG24" s="14">
        <v>123655</v>
      </c>
      <c r="AH24" s="18">
        <v>58.8</v>
      </c>
      <c r="AI24" s="14">
        <v>30475</v>
      </c>
      <c r="AJ24" s="18">
        <v>282.89999999999998</v>
      </c>
      <c r="AK24" s="14">
        <v>166701</v>
      </c>
      <c r="AL24" s="18">
        <v>46.5</v>
      </c>
      <c r="AM24" s="14">
        <v>6504</v>
      </c>
      <c r="AN24" s="18">
        <v>75.8</v>
      </c>
      <c r="AO24" s="14">
        <v>22311</v>
      </c>
      <c r="AP24" s="18">
        <v>651.9</v>
      </c>
      <c r="AQ24" s="14">
        <v>283364</v>
      </c>
      <c r="AR24" s="18">
        <v>612.79999999999995</v>
      </c>
      <c r="AS24" s="14">
        <v>290389</v>
      </c>
      <c r="AT24" s="18">
        <v>2313.8000000000002</v>
      </c>
      <c r="AU24" s="14">
        <v>1173904</v>
      </c>
      <c r="AV24" s="18">
        <v>2039.3</v>
      </c>
      <c r="AW24" s="14">
        <v>667727</v>
      </c>
      <c r="AX24" s="18">
        <v>428.4</v>
      </c>
      <c r="AY24" s="14">
        <v>206464</v>
      </c>
      <c r="AZ24" s="18">
        <v>445.1</v>
      </c>
      <c r="BA24" s="14">
        <v>114168</v>
      </c>
      <c r="BB24" s="18">
        <v>159.30000000000001</v>
      </c>
      <c r="BC24" s="14">
        <v>100940</v>
      </c>
      <c r="BD24" s="18">
        <v>461.1</v>
      </c>
      <c r="BE24" s="14">
        <v>106349</v>
      </c>
      <c r="BF24" s="18">
        <v>129.69999999999999</v>
      </c>
      <c r="BG24" s="14">
        <v>45084</v>
      </c>
      <c r="BH24" s="18">
        <v>220.2</v>
      </c>
      <c r="BI24" s="14">
        <v>75939</v>
      </c>
      <c r="BJ24" s="18">
        <v>298.60000000000002</v>
      </c>
      <c r="BK24" s="14">
        <v>135175</v>
      </c>
      <c r="BL24" s="18">
        <v>364.8</v>
      </c>
      <c r="BM24" s="14">
        <v>137435</v>
      </c>
      <c r="BN24" s="18">
        <v>2462.6</v>
      </c>
      <c r="BO24" s="14">
        <v>585058</v>
      </c>
      <c r="BP24" s="18">
        <v>1668.8</v>
      </c>
      <c r="BQ24" s="14">
        <v>591284</v>
      </c>
      <c r="BR24" s="18">
        <v>346.5</v>
      </c>
      <c r="BS24" s="14">
        <v>154299</v>
      </c>
      <c r="BT24" s="18">
        <v>13567.4</v>
      </c>
      <c r="BU24" s="14">
        <v>3259367</v>
      </c>
      <c r="BV24" s="18">
        <v>342.6</v>
      </c>
      <c r="BW24" s="14">
        <v>128838</v>
      </c>
      <c r="BX24" s="18">
        <v>552.4</v>
      </c>
      <c r="BY24" s="14">
        <v>188412</v>
      </c>
      <c r="BZ24" s="18">
        <v>226.3</v>
      </c>
      <c r="CA24" s="14">
        <v>103164</v>
      </c>
      <c r="CB24" s="18">
        <v>1152.4000000000001</v>
      </c>
      <c r="CC24" s="14">
        <v>590817</v>
      </c>
      <c r="CD24" s="18">
        <v>127.7</v>
      </c>
      <c r="CE24" s="14">
        <v>39269</v>
      </c>
      <c r="CF24" s="18">
        <v>81.900000000000006</v>
      </c>
      <c r="CG24" s="14">
        <v>12881</v>
      </c>
      <c r="CH24" s="18">
        <v>414</v>
      </c>
      <c r="CI24" s="14">
        <v>93732</v>
      </c>
      <c r="CJ24" s="18">
        <v>342.7</v>
      </c>
      <c r="CK24" s="14">
        <v>191797</v>
      </c>
      <c r="CL24" s="18">
        <v>37.6</v>
      </c>
      <c r="CM24" s="14">
        <v>16609</v>
      </c>
      <c r="CN24" s="18">
        <v>102.6</v>
      </c>
      <c r="CO24" s="14">
        <v>35440</v>
      </c>
      <c r="CP24" s="18" t="s">
        <v>101</v>
      </c>
      <c r="CQ24" s="14" t="s">
        <v>101</v>
      </c>
      <c r="CR24" s="18">
        <v>40742.800000000003</v>
      </c>
      <c r="CS24" s="14">
        <v>13223148</v>
      </c>
      <c r="CT24" s="15">
        <f t="shared" si="1"/>
        <v>0</v>
      </c>
      <c r="CU24" s="15">
        <f t="shared" si="1"/>
        <v>0</v>
      </c>
      <c r="CV24" s="16"/>
      <c r="CW24" s="16"/>
    </row>
    <row r="25" spans="1:101" x14ac:dyDescent="0.15">
      <c r="A25" s="2">
        <v>1902</v>
      </c>
      <c r="B25" s="17">
        <v>503.8</v>
      </c>
      <c r="C25" s="14">
        <v>97365</v>
      </c>
      <c r="D25" s="18">
        <v>86.1</v>
      </c>
      <c r="E25" s="14">
        <v>17136</v>
      </c>
      <c r="F25" s="18">
        <v>263.8</v>
      </c>
      <c r="G25" s="14">
        <v>49190</v>
      </c>
      <c r="H25" s="18">
        <v>699.2</v>
      </c>
      <c r="I25" s="14">
        <v>337708</v>
      </c>
      <c r="J25" s="18">
        <v>428.8</v>
      </c>
      <c r="K25" s="14">
        <v>71112</v>
      </c>
      <c r="L25" s="18">
        <v>375.6</v>
      </c>
      <c r="M25" s="14">
        <v>73400</v>
      </c>
      <c r="N25" s="18">
        <v>399.6</v>
      </c>
      <c r="O25" s="14">
        <v>79744</v>
      </c>
      <c r="P25" s="18">
        <v>1779.1</v>
      </c>
      <c r="Q25" s="14">
        <v>552291</v>
      </c>
      <c r="R25" s="18">
        <v>475.5</v>
      </c>
      <c r="S25" s="14">
        <v>116647</v>
      </c>
      <c r="T25" s="18">
        <v>113</v>
      </c>
      <c r="U25" s="14">
        <v>38289</v>
      </c>
      <c r="V25" s="18">
        <v>2287.1999999999998</v>
      </c>
      <c r="W25" s="14">
        <v>511092</v>
      </c>
      <c r="X25" s="18">
        <v>763.8</v>
      </c>
      <c r="Y25" s="14">
        <v>349420</v>
      </c>
      <c r="Z25" s="18">
        <v>1037.5</v>
      </c>
      <c r="AA25" s="14">
        <v>238565</v>
      </c>
      <c r="AB25" s="18">
        <v>0.2</v>
      </c>
      <c r="AC25" s="14">
        <v>32</v>
      </c>
      <c r="AD25" s="18">
        <v>489.4</v>
      </c>
      <c r="AE25" s="14">
        <v>123628</v>
      </c>
      <c r="AF25" s="18">
        <v>104.7</v>
      </c>
      <c r="AG25" s="14">
        <v>60441</v>
      </c>
      <c r="AH25" s="18">
        <v>45.9</v>
      </c>
      <c r="AI25" s="14">
        <v>27176</v>
      </c>
      <c r="AJ25" s="18">
        <v>286.8</v>
      </c>
      <c r="AK25" s="14">
        <v>134989</v>
      </c>
      <c r="AL25" s="18">
        <v>34.200000000000003</v>
      </c>
      <c r="AM25" s="14">
        <v>12038</v>
      </c>
      <c r="AN25" s="18">
        <v>47.9</v>
      </c>
      <c r="AO25" s="14">
        <v>11442</v>
      </c>
      <c r="AP25" s="18">
        <v>623.1</v>
      </c>
      <c r="AQ25" s="14">
        <v>205948</v>
      </c>
      <c r="AR25" s="18">
        <v>436.8</v>
      </c>
      <c r="AS25" s="14">
        <v>220863</v>
      </c>
      <c r="AT25" s="18">
        <v>1919.8</v>
      </c>
      <c r="AU25" s="14">
        <v>963672</v>
      </c>
      <c r="AV25" s="18">
        <v>1876.2</v>
      </c>
      <c r="AW25" s="14">
        <v>653475</v>
      </c>
      <c r="AX25" s="18">
        <v>407.6</v>
      </c>
      <c r="AY25" s="14">
        <v>177534</v>
      </c>
      <c r="AZ25" s="18">
        <v>444.7</v>
      </c>
      <c r="BA25" s="14">
        <v>113098</v>
      </c>
      <c r="BB25" s="18">
        <v>58.9</v>
      </c>
      <c r="BC25" s="14">
        <v>45830</v>
      </c>
      <c r="BD25" s="18">
        <v>516.5</v>
      </c>
      <c r="BE25" s="14">
        <v>131271</v>
      </c>
      <c r="BF25" s="18">
        <v>134.80000000000001</v>
      </c>
      <c r="BG25" s="14">
        <v>42270</v>
      </c>
      <c r="BH25" s="18">
        <v>206.8</v>
      </c>
      <c r="BI25" s="14">
        <v>65259</v>
      </c>
      <c r="BJ25" s="18">
        <v>284.39999999999998</v>
      </c>
      <c r="BK25" s="14">
        <v>102716</v>
      </c>
      <c r="BL25" s="18">
        <v>330.3</v>
      </c>
      <c r="BM25" s="14">
        <v>115564</v>
      </c>
      <c r="BN25" s="18">
        <v>2558.8000000000002</v>
      </c>
      <c r="BO25" s="14">
        <v>524721</v>
      </c>
      <c r="BP25" s="18">
        <v>1443</v>
      </c>
      <c r="BQ25" s="14">
        <v>348785</v>
      </c>
      <c r="BR25" s="18">
        <v>331.1</v>
      </c>
      <c r="BS25" s="14">
        <v>116435</v>
      </c>
      <c r="BT25" s="18">
        <v>12486.2</v>
      </c>
      <c r="BU25" s="14">
        <v>4469718</v>
      </c>
      <c r="BV25" s="18">
        <v>355.4</v>
      </c>
      <c r="BW25" s="14">
        <v>208241</v>
      </c>
      <c r="BX25" s="18">
        <v>460.4</v>
      </c>
      <c r="BY25" s="14">
        <v>198087</v>
      </c>
      <c r="BZ25" s="18">
        <v>211.7</v>
      </c>
      <c r="CA25" s="14">
        <v>98109</v>
      </c>
      <c r="CB25" s="18">
        <v>1069.5</v>
      </c>
      <c r="CC25" s="14">
        <v>511987</v>
      </c>
      <c r="CD25" s="18">
        <v>121.2</v>
      </c>
      <c r="CE25" s="14">
        <v>83366</v>
      </c>
      <c r="CF25" s="18">
        <v>74.3</v>
      </c>
      <c r="CG25" s="14">
        <v>17428</v>
      </c>
      <c r="CH25" s="18">
        <v>386.4</v>
      </c>
      <c r="CI25" s="14">
        <v>82600</v>
      </c>
      <c r="CJ25" s="18">
        <v>119</v>
      </c>
      <c r="CK25" s="14">
        <v>46143</v>
      </c>
      <c r="CL25" s="18">
        <v>34.5</v>
      </c>
      <c r="CM25" s="14">
        <v>14134</v>
      </c>
      <c r="CN25" s="18">
        <v>79.8</v>
      </c>
      <c r="CO25" s="14">
        <v>36192</v>
      </c>
      <c r="CP25" s="18" t="s">
        <v>101</v>
      </c>
      <c r="CQ25" s="14" t="s">
        <v>101</v>
      </c>
      <c r="CR25" s="18">
        <v>37193.300000000003</v>
      </c>
      <c r="CS25" s="14">
        <v>12495151</v>
      </c>
      <c r="CT25" s="15">
        <f t="shared" si="1"/>
        <v>0</v>
      </c>
      <c r="CU25" s="15">
        <f t="shared" si="1"/>
        <v>0</v>
      </c>
      <c r="CV25" s="16"/>
      <c r="CW25" s="16"/>
    </row>
    <row r="26" spans="1:101" x14ac:dyDescent="0.15">
      <c r="A26" s="2">
        <v>1903</v>
      </c>
      <c r="B26" s="17">
        <v>422</v>
      </c>
      <c r="C26" s="14">
        <v>143630</v>
      </c>
      <c r="D26" s="18">
        <v>48.3</v>
      </c>
      <c r="E26" s="14">
        <v>4712</v>
      </c>
      <c r="F26" s="18">
        <v>909.6</v>
      </c>
      <c r="G26" s="14">
        <v>71203</v>
      </c>
      <c r="H26" s="18">
        <v>518.29999999999995</v>
      </c>
      <c r="I26" s="14">
        <v>296387</v>
      </c>
      <c r="J26" s="18">
        <v>402</v>
      </c>
      <c r="K26" s="14">
        <v>86758</v>
      </c>
      <c r="L26" s="18">
        <v>386</v>
      </c>
      <c r="M26" s="14">
        <v>129542</v>
      </c>
      <c r="N26" s="18">
        <v>294.2</v>
      </c>
      <c r="O26" s="14">
        <v>137091</v>
      </c>
      <c r="P26" s="18">
        <v>1465.7</v>
      </c>
      <c r="Q26" s="14">
        <v>543319</v>
      </c>
      <c r="R26" s="18">
        <v>290.60000000000002</v>
      </c>
      <c r="S26" s="14">
        <v>94100</v>
      </c>
      <c r="T26" s="18">
        <v>110.4</v>
      </c>
      <c r="U26" s="14">
        <v>48521</v>
      </c>
      <c r="V26" s="18">
        <v>2235.6999999999998</v>
      </c>
      <c r="W26" s="14">
        <v>492861</v>
      </c>
      <c r="X26" s="18">
        <v>927.5</v>
      </c>
      <c r="Y26" s="14">
        <v>583281</v>
      </c>
      <c r="Z26" s="18">
        <v>1224.4000000000001</v>
      </c>
      <c r="AA26" s="14">
        <v>369403</v>
      </c>
      <c r="AB26" s="18">
        <v>0.2</v>
      </c>
      <c r="AC26" s="14">
        <v>30</v>
      </c>
      <c r="AD26" s="18">
        <v>346.5</v>
      </c>
      <c r="AE26" s="14">
        <v>116361</v>
      </c>
      <c r="AF26" s="18">
        <v>57.1</v>
      </c>
      <c r="AG26" s="14">
        <v>48532</v>
      </c>
      <c r="AH26" s="18">
        <v>39.5</v>
      </c>
      <c r="AI26" s="14">
        <v>19810</v>
      </c>
      <c r="AJ26" s="18">
        <v>315.8</v>
      </c>
      <c r="AK26" s="14">
        <v>155805</v>
      </c>
      <c r="AL26" s="18">
        <v>49.7</v>
      </c>
      <c r="AM26" s="14">
        <v>11005</v>
      </c>
      <c r="AN26" s="18">
        <v>16.100000000000001</v>
      </c>
      <c r="AO26" s="14">
        <v>5489</v>
      </c>
      <c r="AP26" s="18">
        <v>637.20000000000005</v>
      </c>
      <c r="AQ26" s="14">
        <v>215587</v>
      </c>
      <c r="AR26" s="18">
        <v>406.1</v>
      </c>
      <c r="AS26" s="14">
        <v>175591</v>
      </c>
      <c r="AT26" s="18">
        <v>1556.2</v>
      </c>
      <c r="AU26" s="14">
        <v>822756</v>
      </c>
      <c r="AV26" s="18">
        <v>1720.7</v>
      </c>
      <c r="AW26" s="14">
        <v>600374</v>
      </c>
      <c r="AX26" s="18">
        <v>407.9</v>
      </c>
      <c r="AY26" s="14">
        <v>148995</v>
      </c>
      <c r="AZ26" s="18">
        <v>436.8</v>
      </c>
      <c r="BA26" s="14">
        <v>101523</v>
      </c>
      <c r="BB26" s="18">
        <v>140.6</v>
      </c>
      <c r="BC26" s="14">
        <v>40280</v>
      </c>
      <c r="BD26" s="18">
        <v>397.9</v>
      </c>
      <c r="BE26" s="14">
        <v>139464</v>
      </c>
      <c r="BF26" s="18">
        <v>151.80000000000001</v>
      </c>
      <c r="BG26" s="14">
        <v>51363</v>
      </c>
      <c r="BH26" s="18">
        <v>138.5</v>
      </c>
      <c r="BI26" s="14">
        <v>50128</v>
      </c>
      <c r="BJ26" s="18">
        <v>208.2</v>
      </c>
      <c r="BK26" s="14">
        <v>93355</v>
      </c>
      <c r="BL26" s="18">
        <v>283.89999999999998</v>
      </c>
      <c r="BM26" s="14">
        <v>104323</v>
      </c>
      <c r="BN26" s="18">
        <v>1865.3</v>
      </c>
      <c r="BO26" s="14">
        <v>477824</v>
      </c>
      <c r="BP26" s="18">
        <v>1159.3</v>
      </c>
      <c r="BQ26" s="14">
        <v>388544</v>
      </c>
      <c r="BR26" s="18">
        <v>266.7</v>
      </c>
      <c r="BS26" s="14">
        <v>103873</v>
      </c>
      <c r="BT26" s="18">
        <v>12663.8</v>
      </c>
      <c r="BU26" s="14">
        <v>5427251</v>
      </c>
      <c r="BV26" s="18">
        <v>244.7</v>
      </c>
      <c r="BW26" s="14">
        <v>182223</v>
      </c>
      <c r="BX26" s="18">
        <v>789.9</v>
      </c>
      <c r="BY26" s="14">
        <v>167745</v>
      </c>
      <c r="BZ26" s="18">
        <v>199.5</v>
      </c>
      <c r="CA26" s="14">
        <v>85771</v>
      </c>
      <c r="CB26" s="18">
        <v>1021.3</v>
      </c>
      <c r="CC26" s="14">
        <v>520985</v>
      </c>
      <c r="CD26" s="18">
        <v>107.1</v>
      </c>
      <c r="CE26" s="14">
        <v>35475</v>
      </c>
      <c r="CF26" s="18">
        <v>61.9</v>
      </c>
      <c r="CG26" s="14">
        <v>19116</v>
      </c>
      <c r="CH26" s="18">
        <v>259.2</v>
      </c>
      <c r="CI26" s="14">
        <v>77605</v>
      </c>
      <c r="CJ26" s="18">
        <v>331.9</v>
      </c>
      <c r="CK26" s="14">
        <v>128910</v>
      </c>
      <c r="CL26" s="18">
        <v>39.700000000000003</v>
      </c>
      <c r="CM26" s="14">
        <v>16964</v>
      </c>
      <c r="CN26" s="18">
        <v>62.8</v>
      </c>
      <c r="CO26" s="14">
        <v>16537</v>
      </c>
      <c r="CP26" s="18" t="s">
        <v>101</v>
      </c>
      <c r="CQ26" s="14" t="s">
        <v>101</v>
      </c>
      <c r="CR26" s="18">
        <v>35618.5</v>
      </c>
      <c r="CS26" s="14">
        <v>13550402</v>
      </c>
      <c r="CT26" s="15">
        <f t="shared" si="1"/>
        <v>0</v>
      </c>
      <c r="CU26" s="15">
        <f t="shared" si="1"/>
        <v>0</v>
      </c>
      <c r="CV26" s="16"/>
      <c r="CW26" s="16"/>
    </row>
    <row r="27" spans="1:101" x14ac:dyDescent="0.15">
      <c r="A27" s="2">
        <v>1904</v>
      </c>
      <c r="B27" s="17">
        <v>123.1</v>
      </c>
      <c r="C27" s="14">
        <v>41960</v>
      </c>
      <c r="D27" s="18">
        <v>40.299999999999997</v>
      </c>
      <c r="E27" s="14">
        <v>5814</v>
      </c>
      <c r="F27" s="18">
        <v>250.2</v>
      </c>
      <c r="G27" s="14">
        <v>46730</v>
      </c>
      <c r="H27" s="18">
        <v>359.3</v>
      </c>
      <c r="I27" s="14">
        <v>149988</v>
      </c>
      <c r="J27" s="18">
        <v>377.6</v>
      </c>
      <c r="K27" s="14">
        <v>187677</v>
      </c>
      <c r="L27" s="18">
        <v>355.5</v>
      </c>
      <c r="M27" s="14">
        <v>100643</v>
      </c>
      <c r="N27" s="18">
        <v>255</v>
      </c>
      <c r="O27" s="14">
        <v>58547</v>
      </c>
      <c r="P27" s="18">
        <v>1305.8</v>
      </c>
      <c r="Q27" s="14">
        <v>496952</v>
      </c>
      <c r="R27" s="18">
        <v>109.4</v>
      </c>
      <c r="S27" s="14">
        <v>30083</v>
      </c>
      <c r="T27" s="18">
        <v>74.7</v>
      </c>
      <c r="U27" s="14">
        <v>35039</v>
      </c>
      <c r="V27" s="18">
        <v>1731.2</v>
      </c>
      <c r="W27" s="14">
        <v>327162</v>
      </c>
      <c r="X27" s="18">
        <v>663.2</v>
      </c>
      <c r="Y27" s="14">
        <v>318951</v>
      </c>
      <c r="Z27" s="18">
        <v>846.8</v>
      </c>
      <c r="AA27" s="14">
        <v>234620</v>
      </c>
      <c r="AB27" s="18">
        <v>0.2</v>
      </c>
      <c r="AC27" s="14">
        <v>100</v>
      </c>
      <c r="AD27" s="18">
        <v>269.7</v>
      </c>
      <c r="AE27" s="14">
        <v>80001</v>
      </c>
      <c r="AF27" s="18">
        <v>43.3</v>
      </c>
      <c r="AG27" s="14">
        <v>25019</v>
      </c>
      <c r="AH27" s="18">
        <v>39</v>
      </c>
      <c r="AI27" s="14">
        <v>18965</v>
      </c>
      <c r="AJ27" s="18">
        <v>250.3</v>
      </c>
      <c r="AK27" s="14">
        <v>132108</v>
      </c>
      <c r="AL27" s="18">
        <v>23.4</v>
      </c>
      <c r="AM27" s="14">
        <v>1016</v>
      </c>
      <c r="AN27" s="18">
        <v>10.4</v>
      </c>
      <c r="AO27" s="14">
        <v>2847</v>
      </c>
      <c r="AP27" s="18">
        <v>368.8</v>
      </c>
      <c r="AQ27" s="14">
        <v>105735</v>
      </c>
      <c r="AR27" s="18">
        <v>316.89999999999998</v>
      </c>
      <c r="AS27" s="14">
        <v>119449</v>
      </c>
      <c r="AT27" s="18">
        <v>836.3</v>
      </c>
      <c r="AU27" s="14">
        <v>447737</v>
      </c>
      <c r="AV27" s="18">
        <v>1333.7</v>
      </c>
      <c r="AW27" s="14">
        <v>452027</v>
      </c>
      <c r="AX27" s="18">
        <v>298.60000000000002</v>
      </c>
      <c r="AY27" s="14">
        <v>123427</v>
      </c>
      <c r="AZ27" s="18">
        <v>302.3</v>
      </c>
      <c r="BA27" s="14">
        <v>164138</v>
      </c>
      <c r="BB27" s="18">
        <v>133.1</v>
      </c>
      <c r="BC27" s="14">
        <v>61850</v>
      </c>
      <c r="BD27" s="18">
        <v>225.5</v>
      </c>
      <c r="BE27" s="14">
        <v>73329</v>
      </c>
      <c r="BF27" s="18">
        <v>123</v>
      </c>
      <c r="BG27" s="14">
        <v>37835</v>
      </c>
      <c r="BH27" s="18">
        <v>101.9</v>
      </c>
      <c r="BI27" s="14">
        <v>44107</v>
      </c>
      <c r="BJ27" s="18">
        <v>151.5</v>
      </c>
      <c r="BK27" s="14">
        <v>86447</v>
      </c>
      <c r="BL27" s="18">
        <v>211.7</v>
      </c>
      <c r="BM27" s="14">
        <v>54302</v>
      </c>
      <c r="BN27" s="18">
        <v>1362.1</v>
      </c>
      <c r="BO27" s="14">
        <v>316563</v>
      </c>
      <c r="BP27" s="18">
        <v>721.5</v>
      </c>
      <c r="BQ27" s="14">
        <v>196828</v>
      </c>
      <c r="BR27" s="18">
        <v>214</v>
      </c>
      <c r="BS27" s="14">
        <v>98657</v>
      </c>
      <c r="BT27" s="18">
        <v>9008.5</v>
      </c>
      <c r="BU27" s="14">
        <v>3649493</v>
      </c>
      <c r="BV27" s="18">
        <v>124.3</v>
      </c>
      <c r="BW27" s="14">
        <v>28954</v>
      </c>
      <c r="BX27" s="18">
        <v>355.6</v>
      </c>
      <c r="BY27" s="14">
        <v>142584</v>
      </c>
      <c r="BZ27" s="18">
        <v>166.2</v>
      </c>
      <c r="CA27" s="14">
        <v>74234</v>
      </c>
      <c r="CB27" s="18">
        <v>585.6</v>
      </c>
      <c r="CC27" s="14">
        <v>338957</v>
      </c>
      <c r="CD27" s="18">
        <v>46.4</v>
      </c>
      <c r="CE27" s="14">
        <v>32203</v>
      </c>
      <c r="CF27" s="18">
        <v>52.6</v>
      </c>
      <c r="CG27" s="14">
        <v>35956</v>
      </c>
      <c r="CH27" s="18">
        <v>148.80000000000001</v>
      </c>
      <c r="CI27" s="14">
        <v>38836</v>
      </c>
      <c r="CJ27" s="18">
        <v>310.5</v>
      </c>
      <c r="CK27" s="14">
        <v>142044</v>
      </c>
      <c r="CL27" s="18">
        <v>34.9</v>
      </c>
      <c r="CM27" s="14">
        <v>13141</v>
      </c>
      <c r="CN27" s="18" t="s">
        <v>103</v>
      </c>
      <c r="CO27" s="14" t="s">
        <v>103</v>
      </c>
      <c r="CP27" s="18" t="s">
        <v>103</v>
      </c>
      <c r="CQ27" s="14" t="s">
        <v>103</v>
      </c>
      <c r="CR27" s="18">
        <v>24662.7</v>
      </c>
      <c r="CS27" s="14">
        <v>9173055</v>
      </c>
      <c r="CT27" s="15">
        <f t="shared" si="1"/>
        <v>0</v>
      </c>
      <c r="CU27" s="15">
        <f t="shared" si="1"/>
        <v>0</v>
      </c>
      <c r="CV27" s="16"/>
      <c r="CW27" s="16"/>
    </row>
    <row r="28" spans="1:101" x14ac:dyDescent="0.15">
      <c r="A28" s="2">
        <v>1905</v>
      </c>
      <c r="B28" s="17">
        <v>295.60000000000002</v>
      </c>
      <c r="C28" s="14">
        <v>83795</v>
      </c>
      <c r="D28" s="18">
        <v>17.399999999999999</v>
      </c>
      <c r="E28" s="14">
        <v>2033</v>
      </c>
      <c r="F28" s="18">
        <v>96.9</v>
      </c>
      <c r="G28" s="14">
        <v>26538</v>
      </c>
      <c r="H28" s="18">
        <v>283.89999999999998</v>
      </c>
      <c r="I28" s="14">
        <v>143108</v>
      </c>
      <c r="J28" s="18">
        <v>334.9</v>
      </c>
      <c r="K28" s="14">
        <v>37900</v>
      </c>
      <c r="L28" s="18">
        <v>309.10000000000002</v>
      </c>
      <c r="M28" s="14">
        <v>83483</v>
      </c>
      <c r="N28" s="18">
        <v>168.5</v>
      </c>
      <c r="O28" s="14">
        <v>52100</v>
      </c>
      <c r="P28" s="18">
        <v>1130</v>
      </c>
      <c r="Q28" s="14">
        <v>482250</v>
      </c>
      <c r="R28" s="18">
        <v>113.7</v>
      </c>
      <c r="S28" s="14">
        <v>22405</v>
      </c>
      <c r="T28" s="18">
        <v>26.1</v>
      </c>
      <c r="U28" s="14">
        <v>9748</v>
      </c>
      <c r="V28" s="18">
        <v>1926.2</v>
      </c>
      <c r="W28" s="14">
        <v>753434</v>
      </c>
      <c r="X28" s="18">
        <v>356.8</v>
      </c>
      <c r="Y28" s="14">
        <v>172508</v>
      </c>
      <c r="Z28" s="18">
        <v>776.1</v>
      </c>
      <c r="AA28" s="14">
        <v>464106</v>
      </c>
      <c r="AB28" s="18">
        <v>0.3</v>
      </c>
      <c r="AC28" s="14">
        <v>9</v>
      </c>
      <c r="AD28" s="18">
        <v>195.9</v>
      </c>
      <c r="AE28" s="14">
        <v>51878</v>
      </c>
      <c r="AF28" s="18">
        <v>15.6</v>
      </c>
      <c r="AG28" s="14">
        <v>7750</v>
      </c>
      <c r="AH28" s="18">
        <v>28.3</v>
      </c>
      <c r="AI28" s="14">
        <v>13350</v>
      </c>
      <c r="AJ28" s="18">
        <v>188.5</v>
      </c>
      <c r="AK28" s="14">
        <v>27528</v>
      </c>
      <c r="AL28" s="18">
        <v>7.4</v>
      </c>
      <c r="AM28" s="14">
        <v>611</v>
      </c>
      <c r="AN28" s="18">
        <v>7.7</v>
      </c>
      <c r="AO28" s="14">
        <v>2841</v>
      </c>
      <c r="AP28" s="18">
        <v>237.8</v>
      </c>
      <c r="AQ28" s="14">
        <v>68212</v>
      </c>
      <c r="AR28" s="18">
        <v>194.4</v>
      </c>
      <c r="AS28" s="14">
        <v>86271</v>
      </c>
      <c r="AT28" s="18">
        <v>528.6</v>
      </c>
      <c r="AU28" s="14">
        <v>309150</v>
      </c>
      <c r="AV28" s="18">
        <v>1084</v>
      </c>
      <c r="AW28" s="14">
        <v>385313</v>
      </c>
      <c r="AX28" s="18">
        <v>226.7</v>
      </c>
      <c r="AY28" s="14">
        <v>95400</v>
      </c>
      <c r="AZ28" s="18">
        <v>207.3</v>
      </c>
      <c r="BA28" s="14">
        <v>70314</v>
      </c>
      <c r="BB28" s="18">
        <v>90</v>
      </c>
      <c r="BC28" s="14">
        <v>38000</v>
      </c>
      <c r="BD28" s="18">
        <v>164.3</v>
      </c>
      <c r="BE28" s="14">
        <v>61731</v>
      </c>
      <c r="BF28" s="18">
        <v>86.1</v>
      </c>
      <c r="BG28" s="14">
        <v>31779</v>
      </c>
      <c r="BH28" s="18">
        <v>100.1</v>
      </c>
      <c r="BI28" s="14">
        <v>37343</v>
      </c>
      <c r="BJ28" s="18">
        <v>105.3</v>
      </c>
      <c r="BK28" s="14">
        <v>47683</v>
      </c>
      <c r="BL28" s="18">
        <v>179.3</v>
      </c>
      <c r="BM28" s="14">
        <v>67928</v>
      </c>
      <c r="BN28" s="18">
        <v>1036.9000000000001</v>
      </c>
      <c r="BO28" s="14">
        <v>248344</v>
      </c>
      <c r="BP28" s="18">
        <v>578.9</v>
      </c>
      <c r="BQ28" s="14">
        <v>226744</v>
      </c>
      <c r="BR28" s="18">
        <v>177</v>
      </c>
      <c r="BS28" s="14">
        <v>99062</v>
      </c>
      <c r="BT28" s="18">
        <v>6073.8</v>
      </c>
      <c r="BU28" s="14">
        <v>2457681</v>
      </c>
      <c r="BV28" s="18">
        <v>61</v>
      </c>
      <c r="BW28" s="14">
        <v>18778</v>
      </c>
      <c r="BX28" s="18">
        <v>226.7</v>
      </c>
      <c r="BY28" s="14">
        <v>44163</v>
      </c>
      <c r="BZ28" s="18">
        <v>157.69999999999999</v>
      </c>
      <c r="CA28" s="14">
        <v>76288</v>
      </c>
      <c r="CB28" s="18">
        <v>326.5</v>
      </c>
      <c r="CC28" s="14">
        <v>152567</v>
      </c>
      <c r="CD28" s="18">
        <v>147.5</v>
      </c>
      <c r="CE28" s="14">
        <v>51307</v>
      </c>
      <c r="CF28" s="18">
        <v>45.2</v>
      </c>
      <c r="CG28" s="14">
        <v>28335</v>
      </c>
      <c r="CH28" s="18">
        <v>178</v>
      </c>
      <c r="CI28" s="14">
        <v>33511</v>
      </c>
      <c r="CJ28" s="18">
        <v>200.2</v>
      </c>
      <c r="CK28" s="14">
        <v>66933</v>
      </c>
      <c r="CL28" s="18">
        <v>33.200000000000003</v>
      </c>
      <c r="CM28" s="14">
        <v>13801</v>
      </c>
      <c r="CN28" s="18" t="s">
        <v>101</v>
      </c>
      <c r="CO28" s="14" t="s">
        <v>101</v>
      </c>
      <c r="CP28" s="18" t="s">
        <v>101</v>
      </c>
      <c r="CQ28" s="14" t="s">
        <v>101</v>
      </c>
      <c r="CR28" s="18">
        <v>18725.400000000001</v>
      </c>
      <c r="CS28" s="14">
        <v>7254033</v>
      </c>
      <c r="CT28" s="15">
        <f t="shared" si="1"/>
        <v>0</v>
      </c>
      <c r="CU28" s="15">
        <f t="shared" si="1"/>
        <v>20</v>
      </c>
      <c r="CV28" s="16"/>
      <c r="CW28" s="16"/>
    </row>
    <row r="29" spans="1:101" x14ac:dyDescent="0.15">
      <c r="A29" s="2">
        <v>1906</v>
      </c>
      <c r="B29" s="17">
        <v>212.9</v>
      </c>
      <c r="C29" s="14">
        <v>71069</v>
      </c>
      <c r="D29" s="18">
        <v>9.6999999999999993</v>
      </c>
      <c r="E29" s="14">
        <v>1292</v>
      </c>
      <c r="F29" s="18">
        <v>80.599999999999994</v>
      </c>
      <c r="G29" s="14">
        <v>27316</v>
      </c>
      <c r="H29" s="18">
        <v>213.6</v>
      </c>
      <c r="I29" s="14">
        <v>113510</v>
      </c>
      <c r="J29" s="18">
        <v>138.5</v>
      </c>
      <c r="K29" s="14">
        <v>30615</v>
      </c>
      <c r="L29" s="18">
        <v>215.9</v>
      </c>
      <c r="M29" s="14">
        <v>50751</v>
      </c>
      <c r="N29" s="18">
        <v>135.30000000000001</v>
      </c>
      <c r="O29" s="14">
        <v>29519</v>
      </c>
      <c r="P29" s="18">
        <v>1028.7</v>
      </c>
      <c r="Q29" s="14">
        <v>413510</v>
      </c>
      <c r="R29" s="18">
        <v>65.5</v>
      </c>
      <c r="S29" s="14">
        <v>15827</v>
      </c>
      <c r="T29" s="18">
        <v>18</v>
      </c>
      <c r="U29" s="14">
        <v>7077</v>
      </c>
      <c r="V29" s="18">
        <v>627.9</v>
      </c>
      <c r="W29" s="14">
        <v>233546</v>
      </c>
      <c r="X29" s="18">
        <v>422.9</v>
      </c>
      <c r="Y29" s="14">
        <v>188784</v>
      </c>
      <c r="Z29" s="18">
        <v>633.79999999999995</v>
      </c>
      <c r="AA29" s="14">
        <v>482590</v>
      </c>
      <c r="AB29" s="18" t="s">
        <v>101</v>
      </c>
      <c r="AC29" s="14" t="s">
        <v>101</v>
      </c>
      <c r="AD29" s="18">
        <v>88.5</v>
      </c>
      <c r="AE29" s="14">
        <v>24540</v>
      </c>
      <c r="AF29" s="18">
        <v>21.7</v>
      </c>
      <c r="AG29" s="14">
        <v>30228</v>
      </c>
      <c r="AH29" s="18">
        <v>27.7</v>
      </c>
      <c r="AI29" s="14">
        <v>14954</v>
      </c>
      <c r="AJ29" s="18">
        <v>140.19999999999999</v>
      </c>
      <c r="AK29" s="14">
        <v>95195</v>
      </c>
      <c r="AL29" s="18">
        <v>6</v>
      </c>
      <c r="AM29" s="14">
        <v>2063</v>
      </c>
      <c r="AN29" s="18">
        <v>4</v>
      </c>
      <c r="AO29" s="14">
        <v>2434</v>
      </c>
      <c r="AP29" s="18">
        <v>179.8</v>
      </c>
      <c r="AQ29" s="14">
        <v>55492</v>
      </c>
      <c r="AR29" s="18">
        <v>147.9</v>
      </c>
      <c r="AS29" s="14">
        <v>65934</v>
      </c>
      <c r="AT29" s="18">
        <v>423.4</v>
      </c>
      <c r="AU29" s="14">
        <v>235637</v>
      </c>
      <c r="AV29" s="18">
        <v>997</v>
      </c>
      <c r="AW29" s="14">
        <v>323000</v>
      </c>
      <c r="AX29" s="18">
        <v>217.8</v>
      </c>
      <c r="AY29" s="14">
        <v>65957</v>
      </c>
      <c r="AZ29" s="18">
        <v>202.5</v>
      </c>
      <c r="BA29" s="14">
        <v>56805</v>
      </c>
      <c r="BB29" s="18">
        <v>48</v>
      </c>
      <c r="BC29" s="14">
        <v>23000</v>
      </c>
      <c r="BD29" s="18">
        <v>160.6</v>
      </c>
      <c r="BE29" s="14">
        <v>52923</v>
      </c>
      <c r="BF29" s="18">
        <v>27</v>
      </c>
      <c r="BG29" s="14">
        <v>10037</v>
      </c>
      <c r="BH29" s="18">
        <v>75</v>
      </c>
      <c r="BI29" s="14">
        <v>30143</v>
      </c>
      <c r="BJ29" s="18">
        <v>91.1</v>
      </c>
      <c r="BK29" s="14">
        <v>43985</v>
      </c>
      <c r="BL29" s="18">
        <v>106.3</v>
      </c>
      <c r="BM29" s="14">
        <v>43496</v>
      </c>
      <c r="BN29" s="18">
        <v>996</v>
      </c>
      <c r="BO29" s="14">
        <v>355073</v>
      </c>
      <c r="BP29" s="18">
        <v>523</v>
      </c>
      <c r="BQ29" s="14">
        <v>205149</v>
      </c>
      <c r="BR29" s="18">
        <v>114.9</v>
      </c>
      <c r="BS29" s="14">
        <v>51346</v>
      </c>
      <c r="BT29" s="18">
        <v>6670.1</v>
      </c>
      <c r="BU29" s="14">
        <v>3115665</v>
      </c>
      <c r="BV29" s="18">
        <v>67.7</v>
      </c>
      <c r="BW29" s="14">
        <v>23084</v>
      </c>
      <c r="BX29" s="18">
        <v>196.6</v>
      </c>
      <c r="BY29" s="14">
        <v>76338</v>
      </c>
      <c r="BZ29" s="18">
        <v>145.1</v>
      </c>
      <c r="CA29" s="14">
        <v>59461</v>
      </c>
      <c r="CB29" s="18">
        <v>347.6</v>
      </c>
      <c r="CC29" s="14">
        <v>170768</v>
      </c>
      <c r="CD29" s="18">
        <v>94.3</v>
      </c>
      <c r="CE29" s="14">
        <v>43298</v>
      </c>
      <c r="CF29" s="18">
        <v>23.2</v>
      </c>
      <c r="CG29" s="14">
        <v>17791</v>
      </c>
      <c r="CH29" s="18">
        <v>109.4</v>
      </c>
      <c r="CI29" s="14">
        <v>40632</v>
      </c>
      <c r="CJ29" s="18">
        <v>272.8</v>
      </c>
      <c r="CK29" s="14">
        <v>86531</v>
      </c>
      <c r="CL29" s="18">
        <v>35.200000000000003</v>
      </c>
      <c r="CM29" s="14">
        <v>14146</v>
      </c>
      <c r="CN29" s="18" t="s">
        <v>101</v>
      </c>
      <c r="CO29" s="14" t="s">
        <v>101</v>
      </c>
      <c r="CP29" s="18" t="s">
        <v>101</v>
      </c>
      <c r="CQ29" s="14" t="s">
        <v>101</v>
      </c>
      <c r="CR29" s="18">
        <v>16363.7</v>
      </c>
      <c r="CS29" s="14">
        <v>7100511</v>
      </c>
      <c r="CT29" s="15">
        <f t="shared" si="1"/>
        <v>0</v>
      </c>
      <c r="CU29" s="15">
        <f t="shared" si="1"/>
        <v>0</v>
      </c>
      <c r="CV29" s="16"/>
      <c r="CW29" s="16"/>
    </row>
    <row r="30" spans="1:101" x14ac:dyDescent="0.15">
      <c r="A30" s="2">
        <v>1907</v>
      </c>
      <c r="B30" s="17">
        <v>386.1</v>
      </c>
      <c r="C30" s="14">
        <v>114018</v>
      </c>
      <c r="D30" s="18">
        <v>2.1</v>
      </c>
      <c r="E30" s="14">
        <v>387</v>
      </c>
      <c r="F30" s="18">
        <v>76.7</v>
      </c>
      <c r="G30" s="14">
        <v>33942</v>
      </c>
      <c r="H30" s="18">
        <v>249.2</v>
      </c>
      <c r="I30" s="14">
        <v>134730</v>
      </c>
      <c r="J30" s="18">
        <v>234.1</v>
      </c>
      <c r="K30" s="14">
        <v>20709</v>
      </c>
      <c r="L30" s="18">
        <v>168</v>
      </c>
      <c r="M30" s="14">
        <v>34466</v>
      </c>
      <c r="N30" s="18">
        <v>132.5</v>
      </c>
      <c r="O30" s="14">
        <v>64318</v>
      </c>
      <c r="P30" s="18">
        <v>234.4</v>
      </c>
      <c r="Q30" s="14">
        <v>111490</v>
      </c>
      <c r="R30" s="18">
        <v>45</v>
      </c>
      <c r="S30" s="14">
        <v>14708</v>
      </c>
      <c r="T30" s="18">
        <v>12.7</v>
      </c>
      <c r="U30" s="14">
        <v>4855</v>
      </c>
      <c r="V30" s="18">
        <v>410.8</v>
      </c>
      <c r="W30" s="14">
        <v>181418</v>
      </c>
      <c r="X30" s="18">
        <v>394.4</v>
      </c>
      <c r="Y30" s="14">
        <v>273033</v>
      </c>
      <c r="Z30" s="18">
        <v>345.8</v>
      </c>
      <c r="AA30" s="14">
        <v>186291</v>
      </c>
      <c r="AB30" s="18" t="s">
        <v>101</v>
      </c>
      <c r="AC30" s="14" t="s">
        <v>101</v>
      </c>
      <c r="AD30" s="18">
        <v>40.799999999999997</v>
      </c>
      <c r="AE30" s="14">
        <v>8595</v>
      </c>
      <c r="AF30" s="18">
        <v>4.8</v>
      </c>
      <c r="AG30" s="14">
        <v>4038</v>
      </c>
      <c r="AH30" s="18">
        <v>23</v>
      </c>
      <c r="AI30" s="14">
        <v>13800</v>
      </c>
      <c r="AJ30" s="18">
        <v>42.2</v>
      </c>
      <c r="AK30" s="14">
        <v>21087</v>
      </c>
      <c r="AL30" s="18">
        <v>2.8</v>
      </c>
      <c r="AM30" s="14">
        <v>1913</v>
      </c>
      <c r="AN30" s="18">
        <v>0.9</v>
      </c>
      <c r="AO30" s="14">
        <v>600</v>
      </c>
      <c r="AP30" s="18">
        <v>152.6</v>
      </c>
      <c r="AQ30" s="14">
        <v>77361</v>
      </c>
      <c r="AR30" s="18">
        <v>159.5</v>
      </c>
      <c r="AS30" s="14">
        <v>62863</v>
      </c>
      <c r="AT30" s="18">
        <v>351.1</v>
      </c>
      <c r="AU30" s="14">
        <v>204144</v>
      </c>
      <c r="AV30" s="18">
        <v>805.7</v>
      </c>
      <c r="AW30" s="14">
        <v>351243</v>
      </c>
      <c r="AX30" s="18">
        <v>180.8</v>
      </c>
      <c r="AY30" s="14">
        <v>63064</v>
      </c>
      <c r="AZ30" s="18">
        <v>202.7</v>
      </c>
      <c r="BA30" s="14">
        <v>61720</v>
      </c>
      <c r="BB30" s="18">
        <v>52</v>
      </c>
      <c r="BC30" s="14">
        <v>41000</v>
      </c>
      <c r="BD30" s="18">
        <v>158.30000000000001</v>
      </c>
      <c r="BE30" s="14">
        <v>41895</v>
      </c>
      <c r="BF30" s="18">
        <v>72.8</v>
      </c>
      <c r="BG30" s="14">
        <v>25787</v>
      </c>
      <c r="BH30" s="18">
        <v>80.7</v>
      </c>
      <c r="BI30" s="14">
        <v>40024</v>
      </c>
      <c r="BJ30" s="18">
        <v>83.8</v>
      </c>
      <c r="BK30" s="14">
        <v>39704</v>
      </c>
      <c r="BL30" s="18">
        <v>108</v>
      </c>
      <c r="BM30" s="14">
        <v>32379</v>
      </c>
      <c r="BN30" s="18">
        <v>914.9</v>
      </c>
      <c r="BO30" s="14">
        <v>223429</v>
      </c>
      <c r="BP30" s="18">
        <v>663.8</v>
      </c>
      <c r="BQ30" s="14">
        <v>336028</v>
      </c>
      <c r="BR30" s="18">
        <v>94.4</v>
      </c>
      <c r="BS30" s="14">
        <v>41156</v>
      </c>
      <c r="BT30" s="18">
        <v>6180.8</v>
      </c>
      <c r="BU30" s="14">
        <v>2798807</v>
      </c>
      <c r="BV30" s="18">
        <v>51.1</v>
      </c>
      <c r="BW30" s="14">
        <v>19685</v>
      </c>
      <c r="BX30" s="18">
        <v>184.5</v>
      </c>
      <c r="BY30" s="14">
        <v>64284</v>
      </c>
      <c r="BZ30" s="18">
        <v>92.4</v>
      </c>
      <c r="CA30" s="14">
        <v>50830</v>
      </c>
      <c r="CB30" s="18">
        <v>352.5</v>
      </c>
      <c r="CC30" s="14">
        <v>310549</v>
      </c>
      <c r="CD30" s="18">
        <v>71.099999999999994</v>
      </c>
      <c r="CE30" s="14">
        <v>47381</v>
      </c>
      <c r="CF30" s="18">
        <v>24</v>
      </c>
      <c r="CG30" s="14">
        <v>20788</v>
      </c>
      <c r="CH30" s="18">
        <v>100</v>
      </c>
      <c r="CI30" s="14">
        <v>40911</v>
      </c>
      <c r="CJ30" s="18">
        <v>261.89999999999998</v>
      </c>
      <c r="CK30" s="14">
        <v>91329</v>
      </c>
      <c r="CL30" s="18">
        <v>32.1</v>
      </c>
      <c r="CM30" s="14">
        <v>12725</v>
      </c>
      <c r="CN30" s="18">
        <v>23</v>
      </c>
      <c r="CO30" s="14">
        <v>9939</v>
      </c>
      <c r="CP30" s="18" t="s">
        <v>103</v>
      </c>
      <c r="CQ30" s="14" t="s">
        <v>103</v>
      </c>
      <c r="CR30" s="18">
        <v>14260.8</v>
      </c>
      <c r="CS30" s="14">
        <v>6333423</v>
      </c>
      <c r="CT30" s="15">
        <f t="shared" si="1"/>
        <v>0</v>
      </c>
      <c r="CU30" s="15">
        <f t="shared" si="1"/>
        <v>0</v>
      </c>
      <c r="CV30" s="16"/>
      <c r="CW30" s="16"/>
    </row>
    <row r="31" spans="1:101" x14ac:dyDescent="0.15">
      <c r="A31" s="2">
        <v>1908</v>
      </c>
      <c r="B31" s="17">
        <v>384.8</v>
      </c>
      <c r="C31" s="14">
        <v>109250</v>
      </c>
      <c r="D31" s="18">
        <v>11.6</v>
      </c>
      <c r="E31" s="14">
        <v>4110</v>
      </c>
      <c r="F31" s="18">
        <v>77.400000000000006</v>
      </c>
      <c r="G31" s="14">
        <v>35529</v>
      </c>
      <c r="H31" s="18">
        <v>195.5</v>
      </c>
      <c r="I31" s="14">
        <v>118240</v>
      </c>
      <c r="J31" s="18">
        <v>166.4</v>
      </c>
      <c r="K31" s="14">
        <v>34028</v>
      </c>
      <c r="L31" s="18">
        <v>144.69999999999999</v>
      </c>
      <c r="M31" s="14">
        <v>34579</v>
      </c>
      <c r="N31" s="18">
        <v>106.6</v>
      </c>
      <c r="O31" s="14">
        <v>40822</v>
      </c>
      <c r="P31" s="18">
        <v>351.7</v>
      </c>
      <c r="Q31" s="14">
        <v>179949</v>
      </c>
      <c r="R31" s="18">
        <v>24.5</v>
      </c>
      <c r="S31" s="14">
        <v>9850</v>
      </c>
      <c r="T31" s="18">
        <v>12.5</v>
      </c>
      <c r="U31" s="14">
        <v>5329</v>
      </c>
      <c r="V31" s="18">
        <v>277.8</v>
      </c>
      <c r="W31" s="14">
        <v>114370</v>
      </c>
      <c r="X31" s="18">
        <v>380.2</v>
      </c>
      <c r="Y31" s="14">
        <v>179659</v>
      </c>
      <c r="Z31" s="18">
        <v>385.3</v>
      </c>
      <c r="AA31" s="14">
        <v>155471</v>
      </c>
      <c r="AB31" s="18" t="s">
        <v>101</v>
      </c>
      <c r="AC31" s="14" t="s">
        <v>101</v>
      </c>
      <c r="AD31" s="18">
        <v>69.7</v>
      </c>
      <c r="AE31" s="14">
        <v>19351</v>
      </c>
      <c r="AF31" s="18">
        <v>5.4</v>
      </c>
      <c r="AG31" s="14">
        <v>4424</v>
      </c>
      <c r="AH31" s="18">
        <v>24.3</v>
      </c>
      <c r="AI31" s="14">
        <v>14481</v>
      </c>
      <c r="AJ31" s="18">
        <v>23.4</v>
      </c>
      <c r="AK31" s="14">
        <v>12597</v>
      </c>
      <c r="AL31" s="18">
        <v>1.5</v>
      </c>
      <c r="AM31" s="14">
        <v>982</v>
      </c>
      <c r="AN31" s="18">
        <v>0.1</v>
      </c>
      <c r="AO31" s="14">
        <v>30</v>
      </c>
      <c r="AP31" s="18">
        <v>113</v>
      </c>
      <c r="AQ31" s="14">
        <v>32685</v>
      </c>
      <c r="AR31" s="18">
        <v>151</v>
      </c>
      <c r="AS31" s="14">
        <v>64959</v>
      </c>
      <c r="AT31" s="18">
        <v>241.4</v>
      </c>
      <c r="AU31" s="14">
        <v>196188</v>
      </c>
      <c r="AV31" s="18">
        <v>643</v>
      </c>
      <c r="AW31" s="14">
        <v>255031</v>
      </c>
      <c r="AX31" s="18">
        <v>142.9</v>
      </c>
      <c r="AY31" s="14">
        <v>56831</v>
      </c>
      <c r="AZ31" s="18">
        <v>188.7</v>
      </c>
      <c r="BA31" s="14">
        <v>53580</v>
      </c>
      <c r="BB31" s="18">
        <v>47</v>
      </c>
      <c r="BC31" s="14">
        <v>33000</v>
      </c>
      <c r="BD31" s="18">
        <v>152.9</v>
      </c>
      <c r="BE31" s="14">
        <v>34845</v>
      </c>
      <c r="BF31" s="18">
        <v>61.8</v>
      </c>
      <c r="BG31" s="14">
        <v>27570</v>
      </c>
      <c r="BH31" s="18">
        <v>68.5</v>
      </c>
      <c r="BI31" s="14">
        <v>35190</v>
      </c>
      <c r="BJ31" s="18">
        <v>91.6</v>
      </c>
      <c r="BK31" s="14">
        <v>48593</v>
      </c>
      <c r="BL31" s="18">
        <v>80.8</v>
      </c>
      <c r="BM31" s="14">
        <v>26961</v>
      </c>
      <c r="BN31" s="18">
        <v>719.6</v>
      </c>
      <c r="BO31" s="14">
        <v>209998</v>
      </c>
      <c r="BP31" s="18">
        <v>473.2</v>
      </c>
      <c r="BQ31" s="14">
        <v>181728</v>
      </c>
      <c r="BR31" s="18">
        <v>110</v>
      </c>
      <c r="BS31" s="14">
        <v>57658</v>
      </c>
      <c r="BT31" s="18">
        <v>5238.2</v>
      </c>
      <c r="BU31" s="14">
        <v>2545235</v>
      </c>
      <c r="BV31" s="18">
        <v>33.200000000000003</v>
      </c>
      <c r="BW31" s="14">
        <v>14480</v>
      </c>
      <c r="BX31" s="18">
        <v>122.1</v>
      </c>
      <c r="BY31" s="14">
        <v>39141</v>
      </c>
      <c r="BZ31" s="18">
        <v>64.5</v>
      </c>
      <c r="CA31" s="14">
        <v>34148</v>
      </c>
      <c r="CB31" s="18">
        <v>382.3</v>
      </c>
      <c r="CC31" s="14">
        <v>400292</v>
      </c>
      <c r="CD31" s="18">
        <v>52.6</v>
      </c>
      <c r="CE31" s="14">
        <v>41637</v>
      </c>
      <c r="CF31" s="18">
        <v>17.899999999999999</v>
      </c>
      <c r="CG31" s="14">
        <v>18946</v>
      </c>
      <c r="CH31" s="18">
        <v>88.3</v>
      </c>
      <c r="CI31" s="14">
        <v>39320</v>
      </c>
      <c r="CJ31" s="18">
        <v>196.8</v>
      </c>
      <c r="CK31" s="14">
        <v>75760</v>
      </c>
      <c r="CL31" s="18">
        <v>28.8</v>
      </c>
      <c r="CM31" s="14">
        <v>16402</v>
      </c>
      <c r="CN31" s="18">
        <v>13.5</v>
      </c>
      <c r="CO31" s="14">
        <v>4689</v>
      </c>
      <c r="CP31" s="18" t="s">
        <v>103</v>
      </c>
      <c r="CQ31" s="14" t="s">
        <v>103</v>
      </c>
      <c r="CR31" s="18">
        <v>12167</v>
      </c>
      <c r="CS31" s="14">
        <v>5617918</v>
      </c>
      <c r="CT31" s="15">
        <f t="shared" si="1"/>
        <v>0</v>
      </c>
      <c r="CU31" s="15">
        <f t="shared" si="1"/>
        <v>0</v>
      </c>
      <c r="CV31" s="16"/>
      <c r="CW31" s="16"/>
    </row>
    <row r="32" spans="1:101" x14ac:dyDescent="0.15">
      <c r="A32" s="2">
        <v>1909</v>
      </c>
      <c r="B32" s="17">
        <v>309.60000000000002</v>
      </c>
      <c r="C32" s="14">
        <v>112930</v>
      </c>
      <c r="D32" s="18">
        <v>9.3000000000000007</v>
      </c>
      <c r="E32" s="14">
        <v>3129</v>
      </c>
      <c r="F32" s="18">
        <v>58.8</v>
      </c>
      <c r="G32" s="14">
        <v>20006</v>
      </c>
      <c r="H32" s="18">
        <v>126.4</v>
      </c>
      <c r="I32" s="14">
        <v>64380</v>
      </c>
      <c r="J32" s="18">
        <v>132.69999999999999</v>
      </c>
      <c r="K32" s="14">
        <v>43590</v>
      </c>
      <c r="L32" s="18">
        <v>89.4</v>
      </c>
      <c r="M32" s="14">
        <v>20087</v>
      </c>
      <c r="N32" s="18">
        <v>44.6</v>
      </c>
      <c r="O32" s="14">
        <v>21504</v>
      </c>
      <c r="P32" s="18">
        <v>277.39999999999998</v>
      </c>
      <c r="Q32" s="14">
        <v>148789</v>
      </c>
      <c r="R32" s="18">
        <v>21.8</v>
      </c>
      <c r="S32" s="14">
        <v>6699</v>
      </c>
      <c r="T32" s="18">
        <v>6.7</v>
      </c>
      <c r="U32" s="14">
        <v>3425</v>
      </c>
      <c r="V32" s="18">
        <v>130.30000000000001</v>
      </c>
      <c r="W32" s="14">
        <v>55920</v>
      </c>
      <c r="X32" s="18">
        <v>205.1</v>
      </c>
      <c r="Y32" s="14">
        <v>99220</v>
      </c>
      <c r="Z32" s="18">
        <v>412.3</v>
      </c>
      <c r="AA32" s="14">
        <v>134813</v>
      </c>
      <c r="AB32" s="18" t="s">
        <v>101</v>
      </c>
      <c r="AC32" s="14" t="s">
        <v>101</v>
      </c>
      <c r="AD32" s="18">
        <v>68.099999999999994</v>
      </c>
      <c r="AE32" s="14">
        <v>19972</v>
      </c>
      <c r="AF32" s="18">
        <v>23.3</v>
      </c>
      <c r="AG32" s="14">
        <v>25381</v>
      </c>
      <c r="AH32" s="18">
        <v>24.2</v>
      </c>
      <c r="AI32" s="14">
        <v>13894</v>
      </c>
      <c r="AJ32" s="18">
        <v>22.2</v>
      </c>
      <c r="AK32" s="14">
        <v>10307</v>
      </c>
      <c r="AL32" s="18">
        <v>1.5</v>
      </c>
      <c r="AM32" s="14">
        <v>980</v>
      </c>
      <c r="AN32" s="18">
        <v>4.2</v>
      </c>
      <c r="AO32" s="14">
        <v>4200</v>
      </c>
      <c r="AP32" s="18">
        <v>108.5</v>
      </c>
      <c r="AQ32" s="14">
        <v>69054</v>
      </c>
      <c r="AR32" s="18">
        <v>74.400000000000006</v>
      </c>
      <c r="AS32" s="14">
        <v>49418</v>
      </c>
      <c r="AT32" s="18">
        <v>240.9</v>
      </c>
      <c r="AU32" s="14">
        <v>142475</v>
      </c>
      <c r="AV32" s="18">
        <v>463.2</v>
      </c>
      <c r="AW32" s="14">
        <v>190868</v>
      </c>
      <c r="AX32" s="18">
        <v>130.30000000000001</v>
      </c>
      <c r="AY32" s="14">
        <v>57543</v>
      </c>
      <c r="AZ32" s="18">
        <v>95</v>
      </c>
      <c r="BA32" s="14">
        <v>55766</v>
      </c>
      <c r="BB32" s="18">
        <v>46.5</v>
      </c>
      <c r="BC32" s="14">
        <v>35800</v>
      </c>
      <c r="BD32" s="18">
        <v>86.2</v>
      </c>
      <c r="BE32" s="14">
        <v>27573</v>
      </c>
      <c r="BF32" s="18">
        <v>59.1</v>
      </c>
      <c r="BG32" s="14">
        <v>20543</v>
      </c>
      <c r="BH32" s="18">
        <v>48.7</v>
      </c>
      <c r="BI32" s="14">
        <v>21760</v>
      </c>
      <c r="BJ32" s="18">
        <v>65.2</v>
      </c>
      <c r="BK32" s="14">
        <v>29726</v>
      </c>
      <c r="BL32" s="18">
        <v>70.3</v>
      </c>
      <c r="BM32" s="14">
        <v>24210</v>
      </c>
      <c r="BN32" s="18">
        <v>544.20000000000005</v>
      </c>
      <c r="BO32" s="14">
        <v>155221</v>
      </c>
      <c r="BP32" s="18">
        <v>297.8</v>
      </c>
      <c r="BQ32" s="14">
        <v>102254</v>
      </c>
      <c r="BR32" s="18">
        <v>77.900000000000006</v>
      </c>
      <c r="BS32" s="14">
        <v>37294</v>
      </c>
      <c r="BT32" s="18">
        <v>3830.6</v>
      </c>
      <c r="BU32" s="14">
        <v>1511191</v>
      </c>
      <c r="BV32" s="18">
        <v>51.5</v>
      </c>
      <c r="BW32" s="14">
        <v>23780</v>
      </c>
      <c r="BX32" s="18">
        <v>71.2</v>
      </c>
      <c r="BY32" s="14">
        <v>26695</v>
      </c>
      <c r="BZ32" s="18">
        <v>52.8</v>
      </c>
      <c r="CA32" s="14">
        <v>29579</v>
      </c>
      <c r="CB32" s="18">
        <v>359.1</v>
      </c>
      <c r="CC32" s="14">
        <v>441120</v>
      </c>
      <c r="CD32" s="18">
        <v>59.3</v>
      </c>
      <c r="CE32" s="14">
        <v>13670</v>
      </c>
      <c r="CF32" s="18">
        <v>9.3000000000000007</v>
      </c>
      <c r="CG32" s="14">
        <v>3355</v>
      </c>
      <c r="CH32" s="18">
        <v>55.4</v>
      </c>
      <c r="CI32" s="14">
        <v>23868</v>
      </c>
      <c r="CJ32" s="18">
        <v>229.2</v>
      </c>
      <c r="CK32" s="14">
        <v>81261</v>
      </c>
      <c r="CL32" s="18">
        <v>22.4</v>
      </c>
      <c r="CM32" s="14">
        <v>9717</v>
      </c>
      <c r="CN32" s="18">
        <v>38.9</v>
      </c>
      <c r="CO32" s="14">
        <v>22865</v>
      </c>
      <c r="CP32" s="18" t="s">
        <v>103</v>
      </c>
      <c r="CQ32" s="14" t="s">
        <v>103</v>
      </c>
      <c r="CR32" s="18">
        <v>9155.7999999999993</v>
      </c>
      <c r="CS32" s="14">
        <v>4015832</v>
      </c>
      <c r="CT32" s="15">
        <f t="shared" si="1"/>
        <v>0</v>
      </c>
      <c r="CU32" s="15">
        <f t="shared" si="1"/>
        <v>0</v>
      </c>
      <c r="CV32" s="16"/>
      <c r="CW32" s="16"/>
    </row>
    <row r="33" spans="1:101" x14ac:dyDescent="0.15">
      <c r="A33" s="2">
        <v>1910</v>
      </c>
      <c r="B33" s="17">
        <v>194.9</v>
      </c>
      <c r="C33" s="14">
        <v>68201</v>
      </c>
      <c r="D33" s="18">
        <v>3.9</v>
      </c>
      <c r="E33" s="14">
        <v>2328</v>
      </c>
      <c r="F33" s="18">
        <v>44</v>
      </c>
      <c r="G33" s="14">
        <v>15356</v>
      </c>
      <c r="H33" s="18">
        <v>89.8</v>
      </c>
      <c r="I33" s="14">
        <v>38375</v>
      </c>
      <c r="J33" s="18">
        <v>110.4</v>
      </c>
      <c r="K33" s="14">
        <v>56689</v>
      </c>
      <c r="L33" s="18">
        <v>80.2</v>
      </c>
      <c r="M33" s="14">
        <v>14123</v>
      </c>
      <c r="N33" s="18">
        <v>67.5</v>
      </c>
      <c r="O33" s="14">
        <v>55338</v>
      </c>
      <c r="P33" s="18">
        <v>87.2</v>
      </c>
      <c r="Q33" s="14">
        <v>42172</v>
      </c>
      <c r="R33" s="18">
        <v>16.399999999999999</v>
      </c>
      <c r="S33" s="14">
        <v>5913</v>
      </c>
      <c r="T33" s="18">
        <v>5.8</v>
      </c>
      <c r="U33" s="14">
        <v>510</v>
      </c>
      <c r="V33" s="18">
        <v>126.6</v>
      </c>
      <c r="W33" s="14">
        <v>31439</v>
      </c>
      <c r="X33" s="18">
        <v>171.7</v>
      </c>
      <c r="Y33" s="14">
        <v>79688</v>
      </c>
      <c r="Z33" s="18">
        <v>231.1</v>
      </c>
      <c r="AA33" s="14">
        <v>96020</v>
      </c>
      <c r="AB33" s="18" t="s">
        <v>101</v>
      </c>
      <c r="AC33" s="14" t="s">
        <v>101</v>
      </c>
      <c r="AD33" s="18">
        <v>64</v>
      </c>
      <c r="AE33" s="14">
        <v>12167</v>
      </c>
      <c r="AF33" s="18">
        <v>5.0999999999999996</v>
      </c>
      <c r="AG33" s="14">
        <v>1914</v>
      </c>
      <c r="AH33" s="18">
        <v>18</v>
      </c>
      <c r="AI33" s="14">
        <v>8854</v>
      </c>
      <c r="AJ33" s="18">
        <v>18.8</v>
      </c>
      <c r="AK33" s="14">
        <v>7920</v>
      </c>
      <c r="AL33" s="18" t="s">
        <v>101</v>
      </c>
      <c r="AM33" s="14" t="s">
        <v>101</v>
      </c>
      <c r="AN33" s="18">
        <v>2</v>
      </c>
      <c r="AO33" s="14">
        <v>650</v>
      </c>
      <c r="AP33" s="18">
        <v>96.7</v>
      </c>
      <c r="AQ33" s="14">
        <v>39418</v>
      </c>
      <c r="AR33" s="18">
        <v>53.4</v>
      </c>
      <c r="AS33" s="14">
        <v>32965</v>
      </c>
      <c r="AT33" s="18">
        <v>208.8</v>
      </c>
      <c r="AU33" s="14">
        <v>178614</v>
      </c>
      <c r="AV33" s="18">
        <v>410.7</v>
      </c>
      <c r="AW33" s="14">
        <v>188672</v>
      </c>
      <c r="AX33" s="18">
        <v>116.9</v>
      </c>
      <c r="AY33" s="14">
        <v>43323</v>
      </c>
      <c r="AZ33" s="18">
        <v>63.2</v>
      </c>
      <c r="BA33" s="14">
        <v>20122</v>
      </c>
      <c r="BB33" s="18">
        <v>38</v>
      </c>
      <c r="BC33" s="14">
        <v>26600</v>
      </c>
      <c r="BD33" s="18">
        <v>65.400000000000006</v>
      </c>
      <c r="BE33" s="14">
        <v>22078</v>
      </c>
      <c r="BF33" s="18">
        <v>55</v>
      </c>
      <c r="BG33" s="14">
        <v>18535</v>
      </c>
      <c r="BH33" s="18">
        <v>45</v>
      </c>
      <c r="BI33" s="14">
        <v>15620</v>
      </c>
      <c r="BJ33" s="18">
        <v>42.1</v>
      </c>
      <c r="BK33" s="14">
        <v>20465</v>
      </c>
      <c r="BL33" s="18">
        <v>44.2</v>
      </c>
      <c r="BM33" s="14">
        <v>14179</v>
      </c>
      <c r="BN33" s="18">
        <v>473.4</v>
      </c>
      <c r="BO33" s="14">
        <v>142290</v>
      </c>
      <c r="BP33" s="18">
        <v>247.9</v>
      </c>
      <c r="BQ33" s="14">
        <v>103828</v>
      </c>
      <c r="BR33" s="18">
        <v>62.7</v>
      </c>
      <c r="BS33" s="14">
        <v>28239</v>
      </c>
      <c r="BT33" s="18">
        <v>4842</v>
      </c>
      <c r="BU33" s="14">
        <v>2570881</v>
      </c>
      <c r="BV33" s="18">
        <v>20.5</v>
      </c>
      <c r="BW33" s="14">
        <v>7580</v>
      </c>
      <c r="BX33" s="18">
        <v>37.4</v>
      </c>
      <c r="BY33" s="14">
        <v>20045</v>
      </c>
      <c r="BZ33" s="18">
        <v>50.7</v>
      </c>
      <c r="CA33" s="14">
        <v>27847</v>
      </c>
      <c r="CB33" s="18">
        <v>307.2</v>
      </c>
      <c r="CC33" s="14">
        <v>160932</v>
      </c>
      <c r="CD33" s="18">
        <v>21.2</v>
      </c>
      <c r="CE33" s="14">
        <v>9679</v>
      </c>
      <c r="CF33" s="18">
        <v>7.1</v>
      </c>
      <c r="CG33" s="14">
        <v>6420</v>
      </c>
      <c r="CH33" s="18">
        <v>45</v>
      </c>
      <c r="CI33" s="14">
        <v>26795</v>
      </c>
      <c r="CJ33" s="18">
        <v>146.69999999999999</v>
      </c>
      <c r="CK33" s="14">
        <v>47914</v>
      </c>
      <c r="CL33" s="18">
        <v>21.1</v>
      </c>
      <c r="CM33" s="14">
        <v>10007</v>
      </c>
      <c r="CN33" s="18">
        <v>15.4</v>
      </c>
      <c r="CO33" s="14">
        <v>9211</v>
      </c>
      <c r="CP33" s="18" t="s">
        <v>103</v>
      </c>
      <c r="CQ33" s="14" t="s">
        <v>103</v>
      </c>
      <c r="CR33" s="18">
        <v>8875.1</v>
      </c>
      <c r="CS33" s="14">
        <v>4329916</v>
      </c>
      <c r="CT33" s="15">
        <f t="shared" si="1"/>
        <v>0</v>
      </c>
      <c r="CU33" s="15">
        <f t="shared" si="1"/>
        <v>0</v>
      </c>
      <c r="CV33" s="16"/>
      <c r="CW33" s="16"/>
    </row>
    <row r="34" spans="1:101" x14ac:dyDescent="0.15">
      <c r="A34" s="2">
        <v>1911</v>
      </c>
      <c r="B34" s="17">
        <v>180</v>
      </c>
      <c r="C34" s="14">
        <v>65020</v>
      </c>
      <c r="D34" s="18">
        <v>4.9000000000000004</v>
      </c>
      <c r="E34" s="14">
        <v>2850</v>
      </c>
      <c r="F34" s="18">
        <v>37.1</v>
      </c>
      <c r="G34" s="14">
        <v>13167</v>
      </c>
      <c r="H34" s="18">
        <v>89.6</v>
      </c>
      <c r="I34" s="14">
        <v>43519</v>
      </c>
      <c r="J34" s="18">
        <v>120</v>
      </c>
      <c r="K34" s="14">
        <v>58115</v>
      </c>
      <c r="L34" s="18">
        <v>52.3</v>
      </c>
      <c r="M34" s="14">
        <v>7376</v>
      </c>
      <c r="N34" s="18">
        <v>42.3</v>
      </c>
      <c r="O34" s="14">
        <v>18845</v>
      </c>
      <c r="P34" s="18">
        <v>50.5</v>
      </c>
      <c r="Q34" s="14">
        <v>26330</v>
      </c>
      <c r="R34" s="18">
        <v>7.3</v>
      </c>
      <c r="S34" s="14">
        <v>3258</v>
      </c>
      <c r="T34" s="18" t="s">
        <v>101</v>
      </c>
      <c r="U34" s="14" t="s">
        <v>101</v>
      </c>
      <c r="V34" s="18">
        <v>73.900000000000006</v>
      </c>
      <c r="W34" s="14">
        <v>43206</v>
      </c>
      <c r="X34" s="18">
        <v>69.2</v>
      </c>
      <c r="Y34" s="14">
        <v>39567</v>
      </c>
      <c r="Z34" s="18">
        <v>158.30000000000001</v>
      </c>
      <c r="AA34" s="14">
        <v>84154</v>
      </c>
      <c r="AB34" s="18" t="s">
        <v>101</v>
      </c>
      <c r="AC34" s="14" t="s">
        <v>101</v>
      </c>
      <c r="AD34" s="18">
        <v>34.200000000000003</v>
      </c>
      <c r="AE34" s="14">
        <v>9757</v>
      </c>
      <c r="AF34" s="18">
        <v>3.2</v>
      </c>
      <c r="AG34" s="14">
        <v>687</v>
      </c>
      <c r="AH34" s="18">
        <v>16</v>
      </c>
      <c r="AI34" s="14">
        <v>9544</v>
      </c>
      <c r="AJ34" s="18">
        <v>18.399999999999999</v>
      </c>
      <c r="AK34" s="14">
        <v>8556</v>
      </c>
      <c r="AL34" s="18" t="s">
        <v>101</v>
      </c>
      <c r="AM34" s="14" t="s">
        <v>101</v>
      </c>
      <c r="AN34" s="18" t="s">
        <v>101</v>
      </c>
      <c r="AO34" s="14" t="s">
        <v>101</v>
      </c>
      <c r="AP34" s="18">
        <v>81.7</v>
      </c>
      <c r="AQ34" s="14">
        <v>36748</v>
      </c>
      <c r="AR34" s="18">
        <v>51</v>
      </c>
      <c r="AS34" s="14">
        <v>33391</v>
      </c>
      <c r="AT34" s="18">
        <v>204.3</v>
      </c>
      <c r="AU34" s="14">
        <v>122765</v>
      </c>
      <c r="AV34" s="18">
        <v>350.7</v>
      </c>
      <c r="AW34" s="14">
        <v>154324</v>
      </c>
      <c r="AX34" s="18">
        <v>89.9</v>
      </c>
      <c r="AY34" s="14">
        <v>39694</v>
      </c>
      <c r="AZ34" s="18">
        <v>49.5</v>
      </c>
      <c r="BA34" s="14">
        <v>25716</v>
      </c>
      <c r="BB34" s="18">
        <v>37</v>
      </c>
      <c r="BC34" s="14">
        <v>25900</v>
      </c>
      <c r="BD34" s="18">
        <v>54.2</v>
      </c>
      <c r="BE34" s="14">
        <v>15849</v>
      </c>
      <c r="BF34" s="18">
        <v>41.5</v>
      </c>
      <c r="BG34" s="14">
        <v>14010</v>
      </c>
      <c r="BH34" s="18">
        <v>38.299999999999997</v>
      </c>
      <c r="BI34" s="14">
        <v>16916</v>
      </c>
      <c r="BJ34" s="18">
        <v>34.1</v>
      </c>
      <c r="BK34" s="14">
        <v>16558</v>
      </c>
      <c r="BL34" s="18">
        <v>39.1</v>
      </c>
      <c r="BM34" s="14">
        <v>11392</v>
      </c>
      <c r="BN34" s="18">
        <v>235.6</v>
      </c>
      <c r="BO34" s="14">
        <v>76327</v>
      </c>
      <c r="BP34" s="18">
        <v>170.9</v>
      </c>
      <c r="BQ34" s="14">
        <v>77406</v>
      </c>
      <c r="BR34" s="18">
        <v>41.2</v>
      </c>
      <c r="BS34" s="14">
        <v>13880</v>
      </c>
      <c r="BT34" s="18">
        <v>2151.3000000000002</v>
      </c>
      <c r="BU34" s="14">
        <v>1113177</v>
      </c>
      <c r="BV34" s="18">
        <v>7.8</v>
      </c>
      <c r="BW34" s="14">
        <v>2905</v>
      </c>
      <c r="BX34" s="18">
        <v>25.9</v>
      </c>
      <c r="BY34" s="14">
        <v>15281</v>
      </c>
      <c r="BZ34" s="18">
        <v>43.3</v>
      </c>
      <c r="CA34" s="14">
        <v>17661</v>
      </c>
      <c r="CB34" s="18">
        <v>146.6</v>
      </c>
      <c r="CC34" s="14">
        <v>101958</v>
      </c>
      <c r="CD34" s="18">
        <v>16.100000000000001</v>
      </c>
      <c r="CE34" s="14">
        <v>9422</v>
      </c>
      <c r="CF34" s="18">
        <v>6.7</v>
      </c>
      <c r="CG34" s="14">
        <v>1318</v>
      </c>
      <c r="CH34" s="18">
        <v>38.299999999999997</v>
      </c>
      <c r="CI34" s="14">
        <v>25291</v>
      </c>
      <c r="CJ34" s="18">
        <v>64.5</v>
      </c>
      <c r="CK34" s="14">
        <v>20729</v>
      </c>
      <c r="CL34" s="18">
        <v>34.5</v>
      </c>
      <c r="CM34" s="14">
        <v>16875</v>
      </c>
      <c r="CN34" s="18">
        <v>51.2</v>
      </c>
      <c r="CO34" s="14">
        <v>26218</v>
      </c>
      <c r="CP34" s="18" t="s">
        <v>103</v>
      </c>
      <c r="CQ34" s="14" t="s">
        <v>103</v>
      </c>
      <c r="CR34" s="18">
        <v>5062.3999999999996</v>
      </c>
      <c r="CS34" s="14">
        <v>2465662</v>
      </c>
      <c r="CT34" s="15">
        <f t="shared" si="1"/>
        <v>0</v>
      </c>
      <c r="CU34" s="15">
        <f t="shared" si="1"/>
        <v>0</v>
      </c>
      <c r="CV34" s="16"/>
      <c r="CW34" s="16"/>
    </row>
    <row r="35" spans="1:101" x14ac:dyDescent="0.15">
      <c r="A35" s="2">
        <v>1912</v>
      </c>
      <c r="B35" s="17">
        <v>169.2</v>
      </c>
      <c r="C35" s="14">
        <v>83896</v>
      </c>
      <c r="D35" s="18">
        <v>0.3</v>
      </c>
      <c r="E35" s="14">
        <v>80</v>
      </c>
      <c r="F35" s="18">
        <v>33.4</v>
      </c>
      <c r="G35" s="14">
        <v>16688</v>
      </c>
      <c r="H35" s="18">
        <v>81.7</v>
      </c>
      <c r="I35" s="14">
        <v>39185</v>
      </c>
      <c r="J35" s="18">
        <v>101.8</v>
      </c>
      <c r="K35" s="14">
        <v>51784</v>
      </c>
      <c r="L35" s="18">
        <v>50.1</v>
      </c>
      <c r="M35" s="14">
        <v>8752</v>
      </c>
      <c r="N35" s="18">
        <v>33.6</v>
      </c>
      <c r="O35" s="14">
        <v>14645</v>
      </c>
      <c r="P35" s="18">
        <v>42.8</v>
      </c>
      <c r="Q35" s="14">
        <v>25362</v>
      </c>
      <c r="R35" s="18">
        <v>3.5</v>
      </c>
      <c r="S35" s="14">
        <v>1210</v>
      </c>
      <c r="T35" s="18" t="s">
        <v>101</v>
      </c>
      <c r="U35" s="14" t="s">
        <v>101</v>
      </c>
      <c r="V35" s="18">
        <v>74</v>
      </c>
      <c r="W35" s="14">
        <v>63090</v>
      </c>
      <c r="X35" s="18">
        <v>45</v>
      </c>
      <c r="Y35" s="14">
        <v>25034</v>
      </c>
      <c r="Z35" s="18">
        <v>106.6</v>
      </c>
      <c r="AA35" s="14">
        <v>38189</v>
      </c>
      <c r="AB35" s="18" t="s">
        <v>101</v>
      </c>
      <c r="AC35" s="14" t="s">
        <v>101</v>
      </c>
      <c r="AD35" s="18">
        <v>37</v>
      </c>
      <c r="AE35" s="14">
        <v>11895</v>
      </c>
      <c r="AF35" s="18">
        <v>1.2</v>
      </c>
      <c r="AG35" s="14">
        <v>920</v>
      </c>
      <c r="AH35" s="18">
        <v>13.8</v>
      </c>
      <c r="AI35" s="14">
        <v>8123</v>
      </c>
      <c r="AJ35" s="18">
        <v>18.5</v>
      </c>
      <c r="AK35" s="14">
        <v>6953</v>
      </c>
      <c r="AL35" s="18">
        <v>0.6</v>
      </c>
      <c r="AM35" s="14">
        <v>180</v>
      </c>
      <c r="AN35" s="18">
        <v>0.1</v>
      </c>
      <c r="AO35" s="14">
        <v>80</v>
      </c>
      <c r="AP35" s="18">
        <v>71.8</v>
      </c>
      <c r="AQ35" s="14">
        <v>31693</v>
      </c>
      <c r="AR35" s="18">
        <v>37.1</v>
      </c>
      <c r="AS35" s="14">
        <v>21020</v>
      </c>
      <c r="AT35" s="18">
        <v>89.2</v>
      </c>
      <c r="AU35" s="14">
        <v>83043</v>
      </c>
      <c r="AV35" s="18">
        <v>280.39999999999998</v>
      </c>
      <c r="AW35" s="14">
        <v>101598</v>
      </c>
      <c r="AX35" s="18">
        <v>78.400000000000006</v>
      </c>
      <c r="AY35" s="14">
        <v>37154</v>
      </c>
      <c r="AZ35" s="18">
        <v>58.4</v>
      </c>
      <c r="BA35" s="14">
        <v>26227</v>
      </c>
      <c r="BB35" s="18">
        <v>4</v>
      </c>
      <c r="BC35" s="14">
        <v>2800</v>
      </c>
      <c r="BD35" s="18">
        <v>37.700000000000003</v>
      </c>
      <c r="BE35" s="14">
        <v>11343</v>
      </c>
      <c r="BF35" s="18">
        <v>39.4</v>
      </c>
      <c r="BG35" s="14">
        <v>13860</v>
      </c>
      <c r="BH35" s="18">
        <v>26.5</v>
      </c>
      <c r="BI35" s="14">
        <v>15306</v>
      </c>
      <c r="BJ35" s="18">
        <v>25.1</v>
      </c>
      <c r="BK35" s="14">
        <v>9842</v>
      </c>
      <c r="BL35" s="18">
        <v>24.5</v>
      </c>
      <c r="BM35" s="14">
        <v>21359</v>
      </c>
      <c r="BN35" s="18">
        <v>208.1</v>
      </c>
      <c r="BO35" s="14">
        <v>68143</v>
      </c>
      <c r="BP35" s="18">
        <v>137.80000000000001</v>
      </c>
      <c r="BQ35" s="14">
        <v>75539</v>
      </c>
      <c r="BR35" s="18">
        <v>3.9</v>
      </c>
      <c r="BS35" s="14">
        <v>2730</v>
      </c>
      <c r="BT35" s="18">
        <v>2888.1</v>
      </c>
      <c r="BU35" s="14">
        <v>1762926</v>
      </c>
      <c r="BV35" s="18">
        <v>1.7</v>
      </c>
      <c r="BW35" s="14">
        <v>600</v>
      </c>
      <c r="BX35" s="18">
        <v>22.6</v>
      </c>
      <c r="BY35" s="14">
        <v>11790</v>
      </c>
      <c r="BZ35" s="18">
        <v>32.4</v>
      </c>
      <c r="CA35" s="14">
        <v>11911</v>
      </c>
      <c r="CB35" s="18">
        <v>84.2</v>
      </c>
      <c r="CC35" s="14">
        <v>40498</v>
      </c>
      <c r="CD35" s="18">
        <v>17.399999999999999</v>
      </c>
      <c r="CE35" s="14">
        <v>15923</v>
      </c>
      <c r="CF35" s="18">
        <v>3.9</v>
      </c>
      <c r="CG35" s="14">
        <v>1662</v>
      </c>
      <c r="CH35" s="18">
        <v>25</v>
      </c>
      <c r="CI35" s="14">
        <v>10701</v>
      </c>
      <c r="CJ35" s="18">
        <v>33.9</v>
      </c>
      <c r="CK35" s="14">
        <v>13689</v>
      </c>
      <c r="CL35" s="18">
        <v>32.1</v>
      </c>
      <c r="CM35" s="14">
        <v>15692</v>
      </c>
      <c r="CN35" s="18">
        <v>22</v>
      </c>
      <c r="CO35" s="14">
        <v>13218</v>
      </c>
      <c r="CP35" s="18" t="s">
        <v>103</v>
      </c>
      <c r="CQ35" s="14" t="s">
        <v>103</v>
      </c>
      <c r="CR35" s="18">
        <v>5098.8</v>
      </c>
      <c r="CS35" s="14">
        <v>2816333</v>
      </c>
      <c r="CT35" s="15">
        <f t="shared" si="1"/>
        <v>0</v>
      </c>
      <c r="CU35" s="15">
        <f t="shared" si="1"/>
        <v>0</v>
      </c>
      <c r="CV35" s="16"/>
      <c r="CW35" s="16"/>
    </row>
    <row r="36" spans="1:101" x14ac:dyDescent="0.15">
      <c r="A36" s="2">
        <v>1913</v>
      </c>
      <c r="B36" s="17">
        <v>130.5</v>
      </c>
      <c r="C36" s="14">
        <v>56384</v>
      </c>
      <c r="D36" s="18" t="s">
        <v>101</v>
      </c>
      <c r="E36" s="14" t="s">
        <v>101</v>
      </c>
      <c r="F36" s="18">
        <v>32.200000000000003</v>
      </c>
      <c r="G36" s="14">
        <v>18179</v>
      </c>
      <c r="H36" s="18">
        <v>71.099999999999994</v>
      </c>
      <c r="I36" s="14">
        <v>30115</v>
      </c>
      <c r="J36" s="18">
        <v>86.3</v>
      </c>
      <c r="K36" s="14">
        <v>57769</v>
      </c>
      <c r="L36" s="18">
        <v>48.5</v>
      </c>
      <c r="M36" s="14">
        <v>7227</v>
      </c>
      <c r="N36" s="18">
        <v>39.5</v>
      </c>
      <c r="O36" s="14">
        <v>15620</v>
      </c>
      <c r="P36" s="18">
        <v>35.4</v>
      </c>
      <c r="Q36" s="14">
        <v>18598</v>
      </c>
      <c r="R36" s="18">
        <v>0.8</v>
      </c>
      <c r="S36" s="14">
        <v>400</v>
      </c>
      <c r="T36" s="18" t="s">
        <v>101</v>
      </c>
      <c r="U36" s="14" t="s">
        <v>101</v>
      </c>
      <c r="V36" s="18">
        <v>47.5</v>
      </c>
      <c r="W36" s="14">
        <v>24854</v>
      </c>
      <c r="X36" s="18">
        <v>26</v>
      </c>
      <c r="Y36" s="14">
        <v>14699</v>
      </c>
      <c r="Z36" s="18">
        <v>52.3</v>
      </c>
      <c r="AA36" s="14">
        <v>29285</v>
      </c>
      <c r="AB36" s="18" t="s">
        <v>101</v>
      </c>
      <c r="AC36" s="14" t="s">
        <v>101</v>
      </c>
      <c r="AD36" s="18">
        <v>24.2</v>
      </c>
      <c r="AE36" s="14">
        <v>16225</v>
      </c>
      <c r="AF36" s="18">
        <v>1</v>
      </c>
      <c r="AG36" s="14">
        <v>600</v>
      </c>
      <c r="AH36" s="18">
        <v>13.6</v>
      </c>
      <c r="AI36" s="14">
        <v>7913</v>
      </c>
      <c r="AJ36" s="18" t="s">
        <v>101</v>
      </c>
      <c r="AK36" s="14" t="s">
        <v>101</v>
      </c>
      <c r="AL36" s="18" t="s">
        <v>101</v>
      </c>
      <c r="AM36" s="14" t="s">
        <v>101</v>
      </c>
      <c r="AN36" s="18" t="s">
        <v>101</v>
      </c>
      <c r="AO36" s="14" t="s">
        <v>101</v>
      </c>
      <c r="AP36" s="18">
        <v>65.2</v>
      </c>
      <c r="AQ36" s="14">
        <v>38308</v>
      </c>
      <c r="AR36" s="18">
        <v>25.1</v>
      </c>
      <c r="AS36" s="14">
        <v>15235</v>
      </c>
      <c r="AT36" s="18">
        <v>83.6</v>
      </c>
      <c r="AU36" s="14">
        <v>64717</v>
      </c>
      <c r="AV36" s="18">
        <v>230.2</v>
      </c>
      <c r="AW36" s="14">
        <v>93176</v>
      </c>
      <c r="AX36" s="18">
        <v>79.099999999999994</v>
      </c>
      <c r="AY36" s="14">
        <v>36889</v>
      </c>
      <c r="AZ36" s="18">
        <v>55.9</v>
      </c>
      <c r="BA36" s="14">
        <v>19843</v>
      </c>
      <c r="BB36" s="18">
        <v>4</v>
      </c>
      <c r="BC36" s="14">
        <v>2000</v>
      </c>
      <c r="BD36" s="18">
        <v>33.1</v>
      </c>
      <c r="BE36" s="14">
        <v>8418</v>
      </c>
      <c r="BF36" s="18">
        <v>20.100000000000001</v>
      </c>
      <c r="BG36" s="14">
        <v>7579</v>
      </c>
      <c r="BH36" s="18">
        <v>23.8</v>
      </c>
      <c r="BI36" s="14">
        <v>13143</v>
      </c>
      <c r="BJ36" s="18">
        <v>18.899999999999999</v>
      </c>
      <c r="BK36" s="14">
        <v>7964</v>
      </c>
      <c r="BL36" s="18">
        <v>16.7</v>
      </c>
      <c r="BM36" s="14">
        <v>8229</v>
      </c>
      <c r="BN36" s="18">
        <v>178.9</v>
      </c>
      <c r="BO36" s="14">
        <v>59196</v>
      </c>
      <c r="BP36" s="18">
        <v>126.9</v>
      </c>
      <c r="BQ36" s="14">
        <v>59471</v>
      </c>
      <c r="BR36" s="18">
        <v>6.8</v>
      </c>
      <c r="BS36" s="14">
        <v>4563</v>
      </c>
      <c r="BT36" s="18">
        <v>2125.4</v>
      </c>
      <c r="BU36" s="14">
        <v>1206525</v>
      </c>
      <c r="BV36" s="18">
        <v>2.9</v>
      </c>
      <c r="BW36" s="14">
        <v>1230</v>
      </c>
      <c r="BX36" s="18">
        <v>10</v>
      </c>
      <c r="BY36" s="14">
        <v>5925</v>
      </c>
      <c r="BZ36" s="18">
        <v>28.4</v>
      </c>
      <c r="CA36" s="14">
        <v>18554</v>
      </c>
      <c r="CB36" s="18">
        <v>87.7</v>
      </c>
      <c r="CC36" s="14">
        <v>45465</v>
      </c>
      <c r="CD36" s="18">
        <v>13.7</v>
      </c>
      <c r="CE36" s="14">
        <v>9645</v>
      </c>
      <c r="CF36" s="18">
        <v>4.0999999999999996</v>
      </c>
      <c r="CG36" s="14">
        <v>590</v>
      </c>
      <c r="CH36" s="18">
        <v>18.3</v>
      </c>
      <c r="CI36" s="14">
        <v>7029</v>
      </c>
      <c r="CJ36" s="18">
        <v>17</v>
      </c>
      <c r="CK36" s="14">
        <v>5570</v>
      </c>
      <c r="CL36" s="18">
        <v>23.3</v>
      </c>
      <c r="CM36" s="14">
        <v>10895</v>
      </c>
      <c r="CN36" s="18">
        <v>19.899999999999999</v>
      </c>
      <c r="CO36" s="14">
        <v>21313</v>
      </c>
      <c r="CP36" s="18">
        <v>183.6</v>
      </c>
      <c r="CQ36" s="14">
        <v>582217</v>
      </c>
      <c r="CR36" s="18">
        <v>4111.5</v>
      </c>
      <c r="CS36" s="14">
        <v>2651557</v>
      </c>
      <c r="CT36" s="15">
        <f t="shared" si="1"/>
        <v>0</v>
      </c>
      <c r="CU36" s="15">
        <f t="shared" si="1"/>
        <v>0</v>
      </c>
      <c r="CV36" s="16"/>
      <c r="CW36" s="16"/>
    </row>
    <row r="37" spans="1:101" x14ac:dyDescent="0.15">
      <c r="A37" s="2">
        <v>1914</v>
      </c>
      <c r="B37" s="17">
        <v>165.3</v>
      </c>
      <c r="C37" s="14">
        <v>68080</v>
      </c>
      <c r="D37" s="18" t="s">
        <v>101</v>
      </c>
      <c r="E37" s="14" t="s">
        <v>101</v>
      </c>
      <c r="F37" s="18">
        <v>27.2</v>
      </c>
      <c r="G37" s="14">
        <v>15603</v>
      </c>
      <c r="H37" s="18">
        <v>65.900000000000006</v>
      </c>
      <c r="I37" s="14">
        <v>29770</v>
      </c>
      <c r="J37" s="18">
        <v>69.599999999999994</v>
      </c>
      <c r="K37" s="14">
        <v>33705</v>
      </c>
      <c r="L37" s="18">
        <v>42.7</v>
      </c>
      <c r="M37" s="14">
        <v>6463</v>
      </c>
      <c r="N37" s="18">
        <v>48.7</v>
      </c>
      <c r="O37" s="14">
        <v>17062</v>
      </c>
      <c r="P37" s="18">
        <v>35.5</v>
      </c>
      <c r="Q37" s="14">
        <v>22550</v>
      </c>
      <c r="R37" s="18">
        <v>0.8</v>
      </c>
      <c r="S37" s="14">
        <v>400</v>
      </c>
      <c r="T37" s="18">
        <v>0.4</v>
      </c>
      <c r="U37" s="14">
        <v>420</v>
      </c>
      <c r="V37" s="18">
        <v>52</v>
      </c>
      <c r="W37" s="14">
        <v>31459</v>
      </c>
      <c r="X37" s="18">
        <v>27.1</v>
      </c>
      <c r="Y37" s="14">
        <v>19518</v>
      </c>
      <c r="Z37" s="18">
        <v>41.1</v>
      </c>
      <c r="AA37" s="14">
        <v>37941</v>
      </c>
      <c r="AB37" s="18" t="s">
        <v>101</v>
      </c>
      <c r="AC37" s="14" t="s">
        <v>101</v>
      </c>
      <c r="AD37" s="18">
        <v>20.399999999999999</v>
      </c>
      <c r="AE37" s="14">
        <v>11049</v>
      </c>
      <c r="AF37" s="18">
        <v>0.6</v>
      </c>
      <c r="AG37" s="14">
        <v>300</v>
      </c>
      <c r="AH37" s="18">
        <v>11.9</v>
      </c>
      <c r="AI37" s="14">
        <v>6129</v>
      </c>
      <c r="AJ37" s="18">
        <v>11.2</v>
      </c>
      <c r="AK37" s="14">
        <v>4819</v>
      </c>
      <c r="AL37" s="18">
        <v>2.5</v>
      </c>
      <c r="AM37" s="14">
        <v>900</v>
      </c>
      <c r="AN37" s="18" t="s">
        <v>101</v>
      </c>
      <c r="AO37" s="14" t="s">
        <v>101</v>
      </c>
      <c r="AP37" s="18">
        <v>37.4</v>
      </c>
      <c r="AQ37" s="14">
        <v>11910</v>
      </c>
      <c r="AR37" s="18">
        <v>26.7</v>
      </c>
      <c r="AS37" s="14">
        <v>13350</v>
      </c>
      <c r="AT37" s="18">
        <v>56.1</v>
      </c>
      <c r="AU37" s="14">
        <v>37689</v>
      </c>
      <c r="AV37" s="18">
        <v>195.8</v>
      </c>
      <c r="AW37" s="14">
        <v>92346</v>
      </c>
      <c r="AX37" s="18">
        <v>71</v>
      </c>
      <c r="AY37" s="14">
        <v>29736</v>
      </c>
      <c r="AZ37" s="18">
        <v>50.9</v>
      </c>
      <c r="BA37" s="14">
        <v>26115</v>
      </c>
      <c r="BB37" s="18">
        <v>4</v>
      </c>
      <c r="BC37" s="14">
        <v>2000</v>
      </c>
      <c r="BD37" s="18">
        <v>26.4</v>
      </c>
      <c r="BE37" s="14">
        <v>7345</v>
      </c>
      <c r="BF37" s="18">
        <v>16.399999999999999</v>
      </c>
      <c r="BG37" s="14">
        <v>5954</v>
      </c>
      <c r="BH37" s="18">
        <v>22.4</v>
      </c>
      <c r="BI37" s="14">
        <v>12156</v>
      </c>
      <c r="BJ37" s="18">
        <v>15.1</v>
      </c>
      <c r="BK37" s="14">
        <v>6318</v>
      </c>
      <c r="BL37" s="18">
        <v>14.8</v>
      </c>
      <c r="BM37" s="14">
        <v>5145</v>
      </c>
      <c r="BN37" s="18">
        <v>186.1</v>
      </c>
      <c r="BO37" s="14">
        <v>61168</v>
      </c>
      <c r="BP37" s="18">
        <v>146.9</v>
      </c>
      <c r="BQ37" s="14">
        <v>55570</v>
      </c>
      <c r="BR37" s="18">
        <v>25</v>
      </c>
      <c r="BS37" s="14">
        <v>2525</v>
      </c>
      <c r="BT37" s="18">
        <v>2775.9</v>
      </c>
      <c r="BU37" s="14">
        <v>1359731</v>
      </c>
      <c r="BV37" s="18">
        <v>3.2</v>
      </c>
      <c r="BW37" s="14">
        <v>1210</v>
      </c>
      <c r="BX37" s="18">
        <v>6.7</v>
      </c>
      <c r="BY37" s="14">
        <v>4850</v>
      </c>
      <c r="BZ37" s="18">
        <v>14.4</v>
      </c>
      <c r="CA37" s="14">
        <v>6442</v>
      </c>
      <c r="CB37" s="18">
        <v>102.6</v>
      </c>
      <c r="CC37" s="14">
        <v>57250</v>
      </c>
      <c r="CD37" s="18">
        <v>13.9</v>
      </c>
      <c r="CE37" s="14">
        <v>9670</v>
      </c>
      <c r="CF37" s="18">
        <v>2.9</v>
      </c>
      <c r="CG37" s="14">
        <v>478</v>
      </c>
      <c r="CH37" s="18">
        <v>17.100000000000001</v>
      </c>
      <c r="CI37" s="14">
        <v>6009</v>
      </c>
      <c r="CJ37" s="18">
        <v>20.6</v>
      </c>
      <c r="CK37" s="14">
        <v>6390</v>
      </c>
      <c r="CL37" s="18">
        <v>20.7</v>
      </c>
      <c r="CM37" s="14">
        <v>23310</v>
      </c>
      <c r="CN37" s="18">
        <v>16.8</v>
      </c>
      <c r="CO37" s="14">
        <v>29530</v>
      </c>
      <c r="CP37" s="18" t="s">
        <v>103</v>
      </c>
      <c r="CQ37" s="14" t="s">
        <v>103</v>
      </c>
      <c r="CR37" s="18">
        <v>4512.7</v>
      </c>
      <c r="CS37" s="14">
        <v>2180365</v>
      </c>
      <c r="CT37" s="15">
        <f t="shared" si="1"/>
        <v>0</v>
      </c>
      <c r="CU37" s="15">
        <f t="shared" si="1"/>
        <v>0</v>
      </c>
      <c r="CV37" s="16"/>
      <c r="CW37" s="16"/>
    </row>
    <row r="38" spans="1:101" x14ac:dyDescent="0.15">
      <c r="A38" s="2">
        <v>1915</v>
      </c>
      <c r="B38" s="17">
        <v>201.5</v>
      </c>
      <c r="C38" s="14">
        <v>78623</v>
      </c>
      <c r="D38" s="18" t="s">
        <v>101</v>
      </c>
      <c r="E38" s="14" t="s">
        <v>101</v>
      </c>
      <c r="F38" s="18">
        <v>26.4</v>
      </c>
      <c r="G38" s="14">
        <v>14139</v>
      </c>
      <c r="H38" s="18">
        <v>72.599999999999994</v>
      </c>
      <c r="I38" s="14">
        <v>36227</v>
      </c>
      <c r="J38" s="18">
        <v>61.5</v>
      </c>
      <c r="K38" s="14">
        <v>26895</v>
      </c>
      <c r="L38" s="18">
        <v>38.4</v>
      </c>
      <c r="M38" s="14">
        <v>7809</v>
      </c>
      <c r="N38" s="18">
        <v>36.299999999999997</v>
      </c>
      <c r="O38" s="14">
        <v>16760</v>
      </c>
      <c r="P38" s="18">
        <v>41.4</v>
      </c>
      <c r="Q38" s="14">
        <v>27416</v>
      </c>
      <c r="R38" s="18">
        <v>19.5</v>
      </c>
      <c r="S38" s="14">
        <v>11822</v>
      </c>
      <c r="T38" s="18">
        <v>3.4</v>
      </c>
      <c r="U38" s="14">
        <v>2750</v>
      </c>
      <c r="V38" s="18">
        <v>175</v>
      </c>
      <c r="W38" s="14">
        <v>103400</v>
      </c>
      <c r="X38" s="18">
        <v>83.2</v>
      </c>
      <c r="Y38" s="14">
        <v>54103</v>
      </c>
      <c r="Z38" s="18">
        <v>112.9</v>
      </c>
      <c r="AA38" s="14">
        <v>49565</v>
      </c>
      <c r="AB38" s="18" t="s">
        <v>101</v>
      </c>
      <c r="AC38" s="14" t="s">
        <v>101</v>
      </c>
      <c r="AD38" s="18">
        <v>31.8</v>
      </c>
      <c r="AE38" s="14">
        <v>11489</v>
      </c>
      <c r="AF38" s="18">
        <v>1.2</v>
      </c>
      <c r="AG38" s="14">
        <v>800</v>
      </c>
      <c r="AH38" s="18">
        <v>12.4</v>
      </c>
      <c r="AI38" s="14">
        <v>5580</v>
      </c>
      <c r="AJ38" s="18">
        <v>17.7</v>
      </c>
      <c r="AK38" s="14">
        <v>7733</v>
      </c>
      <c r="AL38" s="18" t="s">
        <v>101</v>
      </c>
      <c r="AM38" s="14" t="s">
        <v>101</v>
      </c>
      <c r="AN38" s="18">
        <v>1.6</v>
      </c>
      <c r="AO38" s="14">
        <v>1016</v>
      </c>
      <c r="AP38" s="18">
        <v>77.400000000000006</v>
      </c>
      <c r="AQ38" s="14">
        <v>37924</v>
      </c>
      <c r="AR38" s="18">
        <v>48.3</v>
      </c>
      <c r="AS38" s="14">
        <v>24465</v>
      </c>
      <c r="AT38" s="18">
        <v>265.8</v>
      </c>
      <c r="AU38" s="14">
        <v>194195</v>
      </c>
      <c r="AV38" s="18">
        <v>284.2</v>
      </c>
      <c r="AW38" s="14">
        <v>150504</v>
      </c>
      <c r="AX38" s="18">
        <v>78.900000000000006</v>
      </c>
      <c r="AY38" s="14">
        <v>33709</v>
      </c>
      <c r="AZ38" s="18">
        <v>75.900000000000006</v>
      </c>
      <c r="BA38" s="14">
        <v>29610</v>
      </c>
      <c r="BB38" s="18">
        <v>15</v>
      </c>
      <c r="BC38" s="14">
        <v>10500</v>
      </c>
      <c r="BD38" s="18">
        <v>22.8</v>
      </c>
      <c r="BE38" s="14">
        <v>6345</v>
      </c>
      <c r="BF38" s="18">
        <v>23.6</v>
      </c>
      <c r="BG38" s="14">
        <v>10884</v>
      </c>
      <c r="BH38" s="18">
        <v>19.600000000000001</v>
      </c>
      <c r="BI38" s="14">
        <v>6371</v>
      </c>
      <c r="BJ38" s="18">
        <v>17.5</v>
      </c>
      <c r="BK38" s="14">
        <v>5983</v>
      </c>
      <c r="BL38" s="18">
        <v>15.2</v>
      </c>
      <c r="BM38" s="14">
        <v>5165</v>
      </c>
      <c r="BN38" s="18">
        <v>268.3</v>
      </c>
      <c r="BO38" s="14">
        <v>111543</v>
      </c>
      <c r="BP38" s="18">
        <v>206.2</v>
      </c>
      <c r="BQ38" s="14">
        <v>112534</v>
      </c>
      <c r="BR38" s="18">
        <v>24.5</v>
      </c>
      <c r="BS38" s="14">
        <v>2266</v>
      </c>
      <c r="BT38" s="18">
        <v>3886.3</v>
      </c>
      <c r="BU38" s="14">
        <v>2148755</v>
      </c>
      <c r="BV38" s="18">
        <v>29.5</v>
      </c>
      <c r="BW38" s="14">
        <v>12825</v>
      </c>
      <c r="BX38" s="18">
        <v>16.899999999999999</v>
      </c>
      <c r="BY38" s="14">
        <v>10357</v>
      </c>
      <c r="BZ38" s="18">
        <v>45.3</v>
      </c>
      <c r="CA38" s="14">
        <v>20880</v>
      </c>
      <c r="CB38" s="18">
        <v>108.6</v>
      </c>
      <c r="CC38" s="14">
        <v>68269</v>
      </c>
      <c r="CD38" s="18">
        <v>11</v>
      </c>
      <c r="CE38" s="14">
        <v>7058</v>
      </c>
      <c r="CF38" s="18">
        <v>3</v>
      </c>
      <c r="CG38" s="14">
        <v>582</v>
      </c>
      <c r="CH38" s="18">
        <v>23.4</v>
      </c>
      <c r="CI38" s="14">
        <v>7471</v>
      </c>
      <c r="CJ38" s="18">
        <v>18.5</v>
      </c>
      <c r="CK38" s="14">
        <v>8415</v>
      </c>
      <c r="CL38" s="18">
        <v>19.2</v>
      </c>
      <c r="CM38" s="14">
        <v>17137</v>
      </c>
      <c r="CN38" s="18">
        <v>14.7</v>
      </c>
      <c r="CO38" s="14">
        <v>10044</v>
      </c>
      <c r="CP38" s="18" t="s">
        <v>103</v>
      </c>
      <c r="CQ38" s="14" t="s">
        <v>103</v>
      </c>
      <c r="CR38" s="18">
        <v>6556.4</v>
      </c>
      <c r="CS38" s="14">
        <v>3509918</v>
      </c>
      <c r="CT38" s="15">
        <f t="shared" si="1"/>
        <v>0</v>
      </c>
      <c r="CU38" s="15">
        <f t="shared" si="1"/>
        <v>0</v>
      </c>
      <c r="CV38" s="16"/>
      <c r="CW38" s="16"/>
    </row>
    <row r="39" spans="1:101" x14ac:dyDescent="0.15">
      <c r="A39" s="2">
        <v>1916</v>
      </c>
      <c r="B39" s="17">
        <v>216.1</v>
      </c>
      <c r="C39" s="14">
        <v>67211</v>
      </c>
      <c r="D39" s="18">
        <v>0.5</v>
      </c>
      <c r="E39" s="14">
        <v>100</v>
      </c>
      <c r="F39" s="18">
        <v>50.9</v>
      </c>
      <c r="G39" s="14">
        <v>24340</v>
      </c>
      <c r="H39" s="18">
        <v>82.1</v>
      </c>
      <c r="I39" s="14">
        <v>46817</v>
      </c>
      <c r="J39" s="18">
        <v>70.2</v>
      </c>
      <c r="K39" s="14">
        <v>26526</v>
      </c>
      <c r="L39" s="18">
        <v>75.5</v>
      </c>
      <c r="M39" s="14">
        <v>33334</v>
      </c>
      <c r="N39" s="18">
        <v>52.9</v>
      </c>
      <c r="O39" s="14">
        <v>22935</v>
      </c>
      <c r="P39" s="18">
        <v>85.1</v>
      </c>
      <c r="Q39" s="14">
        <v>65585</v>
      </c>
      <c r="R39" s="18">
        <v>160.5</v>
      </c>
      <c r="S39" s="14">
        <v>61203</v>
      </c>
      <c r="T39" s="18">
        <v>16.600000000000001</v>
      </c>
      <c r="U39" s="14">
        <v>10750</v>
      </c>
      <c r="V39" s="18">
        <v>244.5</v>
      </c>
      <c r="W39" s="14">
        <v>146135</v>
      </c>
      <c r="X39" s="18">
        <v>124.5</v>
      </c>
      <c r="Y39" s="14">
        <v>80307</v>
      </c>
      <c r="Z39" s="18">
        <v>141.9</v>
      </c>
      <c r="AA39" s="14">
        <v>62945</v>
      </c>
      <c r="AB39" s="18">
        <v>0.5</v>
      </c>
      <c r="AC39" s="14">
        <v>350</v>
      </c>
      <c r="AD39" s="18">
        <v>54.2</v>
      </c>
      <c r="AE39" s="14">
        <v>18106</v>
      </c>
      <c r="AF39" s="18">
        <v>13.9</v>
      </c>
      <c r="AG39" s="14">
        <v>10070</v>
      </c>
      <c r="AH39" s="18">
        <v>11</v>
      </c>
      <c r="AI39" s="14">
        <v>5001</v>
      </c>
      <c r="AJ39" s="18">
        <v>36.6</v>
      </c>
      <c r="AK39" s="14">
        <v>19317</v>
      </c>
      <c r="AL39" s="18">
        <v>7.5</v>
      </c>
      <c r="AM39" s="14">
        <v>3895</v>
      </c>
      <c r="AN39" s="18">
        <v>3.1</v>
      </c>
      <c r="AO39" s="14">
        <v>2370</v>
      </c>
      <c r="AP39" s="18">
        <v>90</v>
      </c>
      <c r="AQ39" s="14">
        <v>46596</v>
      </c>
      <c r="AR39" s="18">
        <v>71.099999999999994</v>
      </c>
      <c r="AS39" s="14">
        <v>45508</v>
      </c>
      <c r="AT39" s="18">
        <v>274.8</v>
      </c>
      <c r="AU39" s="14">
        <v>162643</v>
      </c>
      <c r="AV39" s="18">
        <v>342.3</v>
      </c>
      <c r="AW39" s="14">
        <v>193286</v>
      </c>
      <c r="AX39" s="18" t="s">
        <v>101</v>
      </c>
      <c r="AY39" s="14" t="s">
        <v>101</v>
      </c>
      <c r="AZ39" s="18">
        <v>68.400000000000006</v>
      </c>
      <c r="BA39" s="14">
        <v>21098</v>
      </c>
      <c r="BB39" s="18">
        <v>17</v>
      </c>
      <c r="BC39" s="14">
        <v>11196</v>
      </c>
      <c r="BD39" s="18">
        <v>39.6</v>
      </c>
      <c r="BE39" s="14">
        <v>13106</v>
      </c>
      <c r="BF39" s="18">
        <v>29.9</v>
      </c>
      <c r="BG39" s="14">
        <v>15620</v>
      </c>
      <c r="BH39" s="18">
        <v>33.700000000000003</v>
      </c>
      <c r="BI39" s="14">
        <v>15035</v>
      </c>
      <c r="BJ39" s="18">
        <v>25.2</v>
      </c>
      <c r="BK39" s="14">
        <v>13696</v>
      </c>
      <c r="BL39" s="18">
        <v>30.9</v>
      </c>
      <c r="BM39" s="14">
        <v>14383</v>
      </c>
      <c r="BN39" s="18">
        <v>415.3</v>
      </c>
      <c r="BO39" s="14">
        <v>171271</v>
      </c>
      <c r="BP39" s="18">
        <v>232</v>
      </c>
      <c r="BQ39" s="14">
        <v>127592</v>
      </c>
      <c r="BR39" s="18">
        <v>41.9</v>
      </c>
      <c r="BS39" s="14">
        <v>7857</v>
      </c>
      <c r="BT39" s="18">
        <v>5285.6</v>
      </c>
      <c r="BU39" s="14">
        <v>3802537</v>
      </c>
      <c r="BV39" s="18">
        <v>111.4</v>
      </c>
      <c r="BW39" s="14">
        <v>57752</v>
      </c>
      <c r="BX39" s="18">
        <v>83.1</v>
      </c>
      <c r="BY39" s="14">
        <v>47434</v>
      </c>
      <c r="BZ39" s="18">
        <v>44.2</v>
      </c>
      <c r="CA39" s="14">
        <v>30947</v>
      </c>
      <c r="CB39" s="18">
        <v>186</v>
      </c>
      <c r="CC39" s="14">
        <v>200306</v>
      </c>
      <c r="CD39" s="18">
        <v>15.5</v>
      </c>
      <c r="CE39" s="14">
        <v>10890</v>
      </c>
      <c r="CF39" s="18">
        <v>4.8</v>
      </c>
      <c r="CG39" s="14">
        <v>1860</v>
      </c>
      <c r="CH39" s="18">
        <v>45.4</v>
      </c>
      <c r="CI39" s="14">
        <v>15048</v>
      </c>
      <c r="CJ39" s="18">
        <v>84.9</v>
      </c>
      <c r="CK39" s="14">
        <v>35384</v>
      </c>
      <c r="CL39" s="18">
        <v>31.6</v>
      </c>
      <c r="CM39" s="14">
        <v>25168</v>
      </c>
      <c r="CN39" s="18">
        <v>31.1</v>
      </c>
      <c r="CO39" s="14">
        <v>33843</v>
      </c>
      <c r="CP39" s="18">
        <v>118.1</v>
      </c>
      <c r="CQ39" s="14">
        <v>151453</v>
      </c>
      <c r="CR39" s="18">
        <v>9201.9</v>
      </c>
      <c r="CS39" s="14">
        <v>5978806</v>
      </c>
      <c r="CT39" s="15">
        <f t="shared" si="1"/>
        <v>0</v>
      </c>
      <c r="CU39" s="15">
        <f t="shared" si="1"/>
        <v>0</v>
      </c>
      <c r="CV39" s="16"/>
      <c r="CW39" s="16"/>
    </row>
    <row r="40" spans="1:101" x14ac:dyDescent="0.15">
      <c r="A40" s="2">
        <v>1917</v>
      </c>
      <c r="B40" s="17">
        <v>303.10000000000002</v>
      </c>
      <c r="C40" s="14">
        <v>110355</v>
      </c>
      <c r="D40" s="18">
        <v>0.3</v>
      </c>
      <c r="E40" s="14">
        <v>60</v>
      </c>
      <c r="F40" s="18">
        <v>28.9</v>
      </c>
      <c r="G40" s="14">
        <v>20537</v>
      </c>
      <c r="H40" s="18">
        <v>98.4</v>
      </c>
      <c r="I40" s="14">
        <v>59042</v>
      </c>
      <c r="J40" s="18">
        <v>67.099999999999994</v>
      </c>
      <c r="K40" s="14">
        <v>40517</v>
      </c>
      <c r="L40" s="18">
        <v>36.9</v>
      </c>
      <c r="M40" s="14">
        <v>8853</v>
      </c>
      <c r="N40" s="18">
        <v>60.7</v>
      </c>
      <c r="O40" s="14">
        <v>24161</v>
      </c>
      <c r="P40" s="18">
        <v>63.7</v>
      </c>
      <c r="Q40" s="14">
        <v>41561</v>
      </c>
      <c r="R40" s="18">
        <v>19.2</v>
      </c>
      <c r="S40" s="14">
        <v>8990</v>
      </c>
      <c r="T40" s="18">
        <v>14.8</v>
      </c>
      <c r="U40" s="14">
        <v>9727</v>
      </c>
      <c r="V40" s="18">
        <v>198.7</v>
      </c>
      <c r="W40" s="14">
        <v>106028</v>
      </c>
      <c r="X40" s="18">
        <v>118.2</v>
      </c>
      <c r="Y40" s="14">
        <v>60412</v>
      </c>
      <c r="Z40" s="18">
        <v>0.2</v>
      </c>
      <c r="AA40" s="14">
        <v>200</v>
      </c>
      <c r="AB40" s="18" t="s">
        <v>101</v>
      </c>
      <c r="AC40" s="14" t="s">
        <v>101</v>
      </c>
      <c r="AD40" s="18">
        <v>44.4</v>
      </c>
      <c r="AE40" s="14">
        <v>21144</v>
      </c>
      <c r="AF40" s="18">
        <v>2.8</v>
      </c>
      <c r="AG40" s="14">
        <v>2505</v>
      </c>
      <c r="AH40" s="18">
        <v>8.5</v>
      </c>
      <c r="AI40" s="14">
        <v>3825</v>
      </c>
      <c r="AJ40" s="18">
        <v>28.7</v>
      </c>
      <c r="AK40" s="14">
        <v>15022</v>
      </c>
      <c r="AL40" s="18">
        <v>1.1000000000000001</v>
      </c>
      <c r="AM40" s="14">
        <v>830</v>
      </c>
      <c r="AN40" s="18">
        <v>0.5</v>
      </c>
      <c r="AO40" s="14">
        <v>300</v>
      </c>
      <c r="AP40" s="18">
        <v>56.8</v>
      </c>
      <c r="AQ40" s="14">
        <v>26932</v>
      </c>
      <c r="AR40" s="18">
        <v>68.900000000000006</v>
      </c>
      <c r="AS40" s="14">
        <v>41193</v>
      </c>
      <c r="AT40" s="18">
        <v>194.4</v>
      </c>
      <c r="AU40" s="14">
        <v>123584</v>
      </c>
      <c r="AV40" s="18">
        <v>291.89999999999998</v>
      </c>
      <c r="AW40" s="14">
        <v>148424</v>
      </c>
      <c r="AX40" s="18">
        <v>84.5</v>
      </c>
      <c r="AY40" s="14">
        <v>27931</v>
      </c>
      <c r="AZ40" s="18">
        <v>61.5</v>
      </c>
      <c r="BA40" s="14">
        <v>25945</v>
      </c>
      <c r="BB40" s="18">
        <v>15.9</v>
      </c>
      <c r="BC40" s="14">
        <v>10791</v>
      </c>
      <c r="BD40" s="18">
        <v>41.1</v>
      </c>
      <c r="BE40" s="14">
        <v>13194</v>
      </c>
      <c r="BF40" s="18">
        <v>15.6</v>
      </c>
      <c r="BG40" s="14">
        <v>11173</v>
      </c>
      <c r="BH40" s="18">
        <v>12</v>
      </c>
      <c r="BI40" s="14">
        <v>5696</v>
      </c>
      <c r="BJ40" s="18">
        <v>14.2</v>
      </c>
      <c r="BK40" s="14">
        <v>7079</v>
      </c>
      <c r="BL40" s="18">
        <v>21.5</v>
      </c>
      <c r="BM40" s="14">
        <v>9394</v>
      </c>
      <c r="BN40" s="18">
        <v>287.7</v>
      </c>
      <c r="BO40" s="14">
        <v>115926</v>
      </c>
      <c r="BP40" s="18">
        <v>154.69999999999999</v>
      </c>
      <c r="BQ40" s="14">
        <v>79119</v>
      </c>
      <c r="BR40" s="18">
        <v>37.6</v>
      </c>
      <c r="BS40" s="14">
        <v>4472</v>
      </c>
      <c r="BT40" s="18">
        <v>4149.8</v>
      </c>
      <c r="BU40" s="14">
        <v>1835618</v>
      </c>
      <c r="BV40" s="18">
        <v>34.200000000000003</v>
      </c>
      <c r="BW40" s="14">
        <v>18997</v>
      </c>
      <c r="BX40" s="18">
        <v>28.7</v>
      </c>
      <c r="BY40" s="14">
        <v>20625</v>
      </c>
      <c r="BZ40" s="18">
        <v>35.1</v>
      </c>
      <c r="CA40" s="14">
        <v>19396</v>
      </c>
      <c r="CB40" s="18">
        <v>172.7</v>
      </c>
      <c r="CC40" s="14">
        <v>186054</v>
      </c>
      <c r="CD40" s="18">
        <v>17.899999999999999</v>
      </c>
      <c r="CE40" s="14">
        <v>11852</v>
      </c>
      <c r="CF40" s="18">
        <v>6.8</v>
      </c>
      <c r="CG40" s="14">
        <v>3093</v>
      </c>
      <c r="CH40" s="18">
        <v>26.6</v>
      </c>
      <c r="CI40" s="14">
        <v>7263</v>
      </c>
      <c r="CJ40" s="18">
        <v>44</v>
      </c>
      <c r="CK40" s="14">
        <v>20717</v>
      </c>
      <c r="CL40" s="18">
        <v>13.2</v>
      </c>
      <c r="CM40" s="14">
        <v>40217</v>
      </c>
      <c r="CN40" s="18">
        <v>33.200000000000003</v>
      </c>
      <c r="CO40" s="14">
        <v>7430</v>
      </c>
      <c r="CP40" s="18">
        <v>61.9</v>
      </c>
      <c r="CQ40" s="14">
        <v>78723</v>
      </c>
      <c r="CR40" s="18">
        <v>7078.6</v>
      </c>
      <c r="CS40" s="14">
        <v>3434907</v>
      </c>
      <c r="CT40" s="15">
        <f t="shared" si="1"/>
        <v>0</v>
      </c>
      <c r="CU40" s="15">
        <f t="shared" si="1"/>
        <v>0</v>
      </c>
      <c r="CV40" s="16"/>
      <c r="CW40" s="16"/>
    </row>
    <row r="41" spans="1:101" x14ac:dyDescent="0.15">
      <c r="A41" s="2">
        <v>1918</v>
      </c>
      <c r="B41" s="17">
        <v>188.2</v>
      </c>
      <c r="C41" s="14">
        <v>92790</v>
      </c>
      <c r="D41" s="18" t="s">
        <v>101</v>
      </c>
      <c r="E41" s="14" t="s">
        <v>101</v>
      </c>
      <c r="F41" s="18">
        <v>45.7</v>
      </c>
      <c r="G41" s="14">
        <v>24746</v>
      </c>
      <c r="H41" s="18">
        <v>82.1</v>
      </c>
      <c r="I41" s="14">
        <v>39915</v>
      </c>
      <c r="J41" s="18">
        <v>54</v>
      </c>
      <c r="K41" s="14">
        <v>14268</v>
      </c>
      <c r="L41" s="18">
        <v>30</v>
      </c>
      <c r="M41" s="14">
        <v>6059</v>
      </c>
      <c r="N41" s="18">
        <v>49.7</v>
      </c>
      <c r="O41" s="14">
        <v>15790</v>
      </c>
      <c r="P41" s="18">
        <v>56.4</v>
      </c>
      <c r="Q41" s="14">
        <v>42153</v>
      </c>
      <c r="R41" s="18">
        <v>6.2</v>
      </c>
      <c r="S41" s="14">
        <v>4280</v>
      </c>
      <c r="T41" s="18">
        <v>7.2</v>
      </c>
      <c r="U41" s="14">
        <v>4850</v>
      </c>
      <c r="V41" s="18">
        <v>142.30000000000001</v>
      </c>
      <c r="W41" s="14">
        <v>82391</v>
      </c>
      <c r="X41" s="18">
        <v>94.5</v>
      </c>
      <c r="Y41" s="14">
        <v>54216</v>
      </c>
      <c r="Z41" s="18">
        <v>8.6999999999999993</v>
      </c>
      <c r="AA41" s="14">
        <v>4195</v>
      </c>
      <c r="AB41" s="18" t="s">
        <v>101</v>
      </c>
      <c r="AC41" s="14" t="s">
        <v>101</v>
      </c>
      <c r="AD41" s="18">
        <v>59.3</v>
      </c>
      <c r="AE41" s="14">
        <v>27315</v>
      </c>
      <c r="AF41" s="18">
        <v>1.5</v>
      </c>
      <c r="AG41" s="14">
        <v>975</v>
      </c>
      <c r="AH41" s="18" t="s">
        <v>101</v>
      </c>
      <c r="AI41" s="14" t="s">
        <v>101</v>
      </c>
      <c r="AJ41" s="18">
        <v>17.399999999999999</v>
      </c>
      <c r="AK41" s="14">
        <v>10420</v>
      </c>
      <c r="AL41" s="18" t="s">
        <v>101</v>
      </c>
      <c r="AM41" s="14" t="s">
        <v>101</v>
      </c>
      <c r="AN41" s="18">
        <v>0.2</v>
      </c>
      <c r="AO41" s="14">
        <v>70</v>
      </c>
      <c r="AP41" s="18">
        <v>23.4</v>
      </c>
      <c r="AQ41" s="14">
        <v>9904</v>
      </c>
      <c r="AR41" s="18">
        <v>36.200000000000003</v>
      </c>
      <c r="AS41" s="14">
        <v>18855</v>
      </c>
      <c r="AT41" s="18">
        <v>122.3</v>
      </c>
      <c r="AU41" s="14">
        <v>98814</v>
      </c>
      <c r="AV41" s="18">
        <v>239.2</v>
      </c>
      <c r="AW41" s="14">
        <v>123563</v>
      </c>
      <c r="AX41" s="18">
        <v>74.599999999999994</v>
      </c>
      <c r="AY41" s="14">
        <v>34627</v>
      </c>
      <c r="AZ41" s="18">
        <v>46.9</v>
      </c>
      <c r="BA41" s="14">
        <v>18478</v>
      </c>
      <c r="BB41" s="18" t="s">
        <v>101</v>
      </c>
      <c r="BC41" s="14" t="s">
        <v>101</v>
      </c>
      <c r="BD41" s="18">
        <v>16.2</v>
      </c>
      <c r="BE41" s="14">
        <v>5589</v>
      </c>
      <c r="BF41" s="18">
        <v>10.1</v>
      </c>
      <c r="BG41" s="14">
        <v>6416</v>
      </c>
      <c r="BH41" s="18">
        <v>6.7</v>
      </c>
      <c r="BI41" s="14">
        <v>2887</v>
      </c>
      <c r="BJ41" s="18">
        <v>7.4</v>
      </c>
      <c r="BK41" s="14">
        <v>4844</v>
      </c>
      <c r="BL41" s="18">
        <v>13.5</v>
      </c>
      <c r="BM41" s="14">
        <v>5781</v>
      </c>
      <c r="BN41" s="18">
        <v>294.2</v>
      </c>
      <c r="BO41" s="14">
        <v>109258</v>
      </c>
      <c r="BP41" s="18">
        <v>115.1</v>
      </c>
      <c r="BQ41" s="14">
        <v>56070</v>
      </c>
      <c r="BR41" s="18">
        <v>3.2</v>
      </c>
      <c r="BS41" s="14">
        <v>1420</v>
      </c>
      <c r="BT41" s="18">
        <v>3369</v>
      </c>
      <c r="BU41" s="14">
        <v>1456374</v>
      </c>
      <c r="BV41" s="18">
        <v>15.1</v>
      </c>
      <c r="BW41" s="14">
        <v>7654</v>
      </c>
      <c r="BX41" s="18">
        <v>17.8</v>
      </c>
      <c r="BY41" s="14">
        <v>17445</v>
      </c>
      <c r="BZ41" s="18">
        <v>26.6</v>
      </c>
      <c r="CA41" s="14">
        <v>12057</v>
      </c>
      <c r="CB41" s="18">
        <v>131.5</v>
      </c>
      <c r="CC41" s="14">
        <v>142400</v>
      </c>
      <c r="CD41" s="18">
        <v>13.3</v>
      </c>
      <c r="CE41" s="14">
        <v>8501</v>
      </c>
      <c r="CF41" s="18">
        <v>5.5</v>
      </c>
      <c r="CG41" s="14">
        <v>2577</v>
      </c>
      <c r="CH41" s="18">
        <v>21.1</v>
      </c>
      <c r="CI41" s="14">
        <v>6198</v>
      </c>
      <c r="CJ41" s="18">
        <v>27.3</v>
      </c>
      <c r="CK41" s="14">
        <v>12099</v>
      </c>
      <c r="CL41" s="18">
        <v>16.100000000000001</v>
      </c>
      <c r="CM41" s="14">
        <v>11995</v>
      </c>
      <c r="CN41" s="18">
        <v>7.6</v>
      </c>
      <c r="CO41" s="14">
        <v>4920</v>
      </c>
      <c r="CP41" s="18">
        <v>67</v>
      </c>
      <c r="CQ41" s="14">
        <v>114598</v>
      </c>
      <c r="CR41" s="18">
        <v>5570.3</v>
      </c>
      <c r="CS41" s="14">
        <v>2717757</v>
      </c>
      <c r="CT41" s="15">
        <f t="shared" si="1"/>
        <v>0</v>
      </c>
      <c r="CU41" s="15">
        <f t="shared" si="1"/>
        <v>0</v>
      </c>
      <c r="CV41" s="16"/>
      <c r="CW41" s="16"/>
    </row>
    <row r="42" spans="1:101" x14ac:dyDescent="0.15">
      <c r="A42" s="2">
        <v>1919</v>
      </c>
      <c r="B42" s="17">
        <v>161</v>
      </c>
      <c r="C42" s="14">
        <v>56660</v>
      </c>
      <c r="D42" s="18" t="s">
        <v>101</v>
      </c>
      <c r="E42" s="14" t="s">
        <v>101</v>
      </c>
      <c r="F42" s="18">
        <v>36.9</v>
      </c>
      <c r="G42" s="14">
        <v>16602</v>
      </c>
      <c r="H42" s="18">
        <v>71.3</v>
      </c>
      <c r="I42" s="14">
        <v>40257</v>
      </c>
      <c r="J42" s="18">
        <v>57.6</v>
      </c>
      <c r="K42" s="14">
        <v>32571</v>
      </c>
      <c r="L42" s="18">
        <v>15.6</v>
      </c>
      <c r="M42" s="14">
        <v>2048</v>
      </c>
      <c r="N42" s="18">
        <v>36.299999999999997</v>
      </c>
      <c r="O42" s="14">
        <v>13050</v>
      </c>
      <c r="P42" s="18">
        <v>40.299999999999997</v>
      </c>
      <c r="Q42" s="14">
        <v>24149</v>
      </c>
      <c r="R42" s="18">
        <v>3</v>
      </c>
      <c r="S42" s="14">
        <v>1920</v>
      </c>
      <c r="T42" s="18">
        <v>2.6</v>
      </c>
      <c r="U42" s="14">
        <v>2700</v>
      </c>
      <c r="V42" s="18">
        <v>96.3</v>
      </c>
      <c r="W42" s="14">
        <v>67164</v>
      </c>
      <c r="X42" s="18">
        <v>78.900000000000006</v>
      </c>
      <c r="Y42" s="14">
        <v>42760</v>
      </c>
      <c r="Z42" s="18">
        <v>1.2</v>
      </c>
      <c r="AA42" s="14">
        <v>2590</v>
      </c>
      <c r="AB42" s="18" t="s">
        <v>101</v>
      </c>
      <c r="AC42" s="14" t="s">
        <v>101</v>
      </c>
      <c r="AD42" s="18">
        <v>53.4</v>
      </c>
      <c r="AE42" s="14">
        <v>31524</v>
      </c>
      <c r="AF42" s="18">
        <v>0.7</v>
      </c>
      <c r="AG42" s="14">
        <v>455</v>
      </c>
      <c r="AH42" s="18">
        <v>1</v>
      </c>
      <c r="AI42" s="14">
        <v>600</v>
      </c>
      <c r="AJ42" s="18">
        <v>17.899999999999999</v>
      </c>
      <c r="AK42" s="14">
        <v>10383</v>
      </c>
      <c r="AL42" s="18" t="s">
        <v>101</v>
      </c>
      <c r="AM42" s="14" t="s">
        <v>101</v>
      </c>
      <c r="AN42" s="18" t="s">
        <v>101</v>
      </c>
      <c r="AO42" s="14" t="s">
        <v>101</v>
      </c>
      <c r="AP42" s="18">
        <v>13.3</v>
      </c>
      <c r="AQ42" s="14">
        <v>7649</v>
      </c>
      <c r="AR42" s="18">
        <v>19.5</v>
      </c>
      <c r="AS42" s="14">
        <v>16650</v>
      </c>
      <c r="AT42" s="18">
        <v>107.4</v>
      </c>
      <c r="AU42" s="14">
        <v>83353</v>
      </c>
      <c r="AV42" s="18">
        <v>212.7</v>
      </c>
      <c r="AW42" s="14">
        <v>107443</v>
      </c>
      <c r="AX42" s="18">
        <v>68.900000000000006</v>
      </c>
      <c r="AY42" s="14">
        <v>31083</v>
      </c>
      <c r="AZ42" s="18">
        <v>50.1</v>
      </c>
      <c r="BA42" s="14">
        <v>14620</v>
      </c>
      <c r="BB42" s="18">
        <v>20</v>
      </c>
      <c r="BC42" s="14">
        <v>60000</v>
      </c>
      <c r="BD42" s="18">
        <v>5</v>
      </c>
      <c r="BE42" s="14">
        <v>2086</v>
      </c>
      <c r="BF42" s="18">
        <v>5</v>
      </c>
      <c r="BG42" s="14">
        <v>2283</v>
      </c>
      <c r="BH42" s="18">
        <v>4.9000000000000004</v>
      </c>
      <c r="BI42" s="14">
        <v>1965</v>
      </c>
      <c r="BJ42" s="18">
        <v>6.8</v>
      </c>
      <c r="BK42" s="14">
        <v>3449</v>
      </c>
      <c r="BL42" s="18">
        <v>17.3</v>
      </c>
      <c r="BM42" s="14">
        <v>2800</v>
      </c>
      <c r="BN42" s="18">
        <v>243.4</v>
      </c>
      <c r="BO42" s="14">
        <v>100285</v>
      </c>
      <c r="BP42" s="18">
        <v>96.4</v>
      </c>
      <c r="BQ42" s="14">
        <v>44333</v>
      </c>
      <c r="BR42" s="18">
        <v>1.5</v>
      </c>
      <c r="BS42" s="14">
        <v>615</v>
      </c>
      <c r="BT42" s="18">
        <v>2938</v>
      </c>
      <c r="BU42" s="14">
        <v>1279001</v>
      </c>
      <c r="BV42" s="18">
        <v>11.6</v>
      </c>
      <c r="BW42" s="14">
        <v>5629</v>
      </c>
      <c r="BX42" s="18">
        <v>2.5</v>
      </c>
      <c r="BY42" s="14">
        <v>1860</v>
      </c>
      <c r="BZ42" s="18">
        <v>16.600000000000001</v>
      </c>
      <c r="CA42" s="14">
        <v>9958</v>
      </c>
      <c r="CB42" s="18">
        <v>114</v>
      </c>
      <c r="CC42" s="14">
        <v>125199</v>
      </c>
      <c r="CD42" s="18">
        <v>7.6</v>
      </c>
      <c r="CE42" s="14">
        <v>3846</v>
      </c>
      <c r="CF42" s="18">
        <v>4</v>
      </c>
      <c r="CG42" s="14">
        <v>2006</v>
      </c>
      <c r="CH42" s="18">
        <v>18.399999999999999</v>
      </c>
      <c r="CI42" s="14">
        <v>5483</v>
      </c>
      <c r="CJ42" s="18">
        <v>24.2</v>
      </c>
      <c r="CK42" s="14">
        <v>11125</v>
      </c>
      <c r="CL42" s="18">
        <v>17.399999999999999</v>
      </c>
      <c r="CM42" s="14">
        <v>14476</v>
      </c>
      <c r="CN42" s="18">
        <v>6.7</v>
      </c>
      <c r="CO42" s="14">
        <v>5520</v>
      </c>
      <c r="CP42" s="18">
        <v>82</v>
      </c>
      <c r="CQ42" s="14">
        <v>668904</v>
      </c>
      <c r="CR42" s="18">
        <v>4789.2</v>
      </c>
      <c r="CS42" s="14">
        <v>2957054</v>
      </c>
      <c r="CT42" s="15">
        <f t="shared" si="1"/>
        <v>0</v>
      </c>
      <c r="CU42" s="15">
        <f t="shared" si="1"/>
        <v>0</v>
      </c>
      <c r="CV42" s="16"/>
      <c r="CW42" s="16"/>
    </row>
    <row r="43" spans="1:101" x14ac:dyDescent="0.15">
      <c r="A43" s="2">
        <v>1920</v>
      </c>
      <c r="B43" s="17">
        <v>707.8</v>
      </c>
      <c r="C43" s="14">
        <v>306825</v>
      </c>
      <c r="D43" s="18" t="s">
        <v>101</v>
      </c>
      <c r="E43" s="14" t="s">
        <v>101</v>
      </c>
      <c r="F43" s="18">
        <v>33.6</v>
      </c>
      <c r="G43" s="14">
        <v>13940</v>
      </c>
      <c r="H43" s="18">
        <v>71.400000000000006</v>
      </c>
      <c r="I43" s="14">
        <v>37211</v>
      </c>
      <c r="J43" s="18">
        <v>42.2</v>
      </c>
      <c r="K43" s="14">
        <v>19981</v>
      </c>
      <c r="L43" s="18">
        <v>7</v>
      </c>
      <c r="M43" s="14">
        <v>2171</v>
      </c>
      <c r="N43" s="18">
        <v>44.7</v>
      </c>
      <c r="O43" s="14">
        <v>21540</v>
      </c>
      <c r="P43" s="18">
        <v>33.9</v>
      </c>
      <c r="Q43" s="14">
        <v>20971</v>
      </c>
      <c r="R43" s="18">
        <v>1.8</v>
      </c>
      <c r="S43" s="14">
        <v>1130</v>
      </c>
      <c r="T43" s="18">
        <v>2.1</v>
      </c>
      <c r="U43" s="14">
        <v>1905</v>
      </c>
      <c r="V43" s="18">
        <v>65.5</v>
      </c>
      <c r="W43" s="14">
        <v>50311</v>
      </c>
      <c r="X43" s="18">
        <v>71.099999999999994</v>
      </c>
      <c r="Y43" s="14">
        <v>35607</v>
      </c>
      <c r="Z43" s="18">
        <v>0.7</v>
      </c>
      <c r="AA43" s="14">
        <v>350</v>
      </c>
      <c r="AB43" s="18">
        <v>0.3</v>
      </c>
      <c r="AC43" s="14">
        <v>75</v>
      </c>
      <c r="AD43" s="18">
        <v>46.2</v>
      </c>
      <c r="AE43" s="14">
        <v>26664</v>
      </c>
      <c r="AF43" s="18">
        <v>1.5</v>
      </c>
      <c r="AG43" s="14">
        <v>975</v>
      </c>
      <c r="AH43" s="18">
        <v>1.4</v>
      </c>
      <c r="AI43" s="14">
        <v>920</v>
      </c>
      <c r="AJ43" s="18">
        <v>14.3</v>
      </c>
      <c r="AK43" s="14">
        <v>8240</v>
      </c>
      <c r="AL43" s="18">
        <v>0.8</v>
      </c>
      <c r="AM43" s="14">
        <v>645</v>
      </c>
      <c r="AN43" s="18" t="s">
        <v>101</v>
      </c>
      <c r="AO43" s="14" t="s">
        <v>101</v>
      </c>
      <c r="AP43" s="18">
        <v>8.8000000000000007</v>
      </c>
      <c r="AQ43" s="14">
        <v>6249</v>
      </c>
      <c r="AR43" s="18">
        <v>9.6999999999999993</v>
      </c>
      <c r="AS43" s="14">
        <v>8734</v>
      </c>
      <c r="AT43" s="18">
        <v>95.1</v>
      </c>
      <c r="AU43" s="14">
        <v>74563</v>
      </c>
      <c r="AV43" s="18">
        <v>199.1</v>
      </c>
      <c r="AW43" s="14">
        <v>87003</v>
      </c>
      <c r="AX43" s="18">
        <v>66.900000000000006</v>
      </c>
      <c r="AY43" s="14">
        <v>30270</v>
      </c>
      <c r="AZ43" s="18">
        <v>40</v>
      </c>
      <c r="BA43" s="14">
        <v>13759</v>
      </c>
      <c r="BB43" s="18">
        <v>20</v>
      </c>
      <c r="BC43" s="14">
        <v>60000</v>
      </c>
      <c r="BD43" s="18">
        <v>3.5</v>
      </c>
      <c r="BE43" s="14">
        <v>1322</v>
      </c>
      <c r="BF43" s="18">
        <v>3.5</v>
      </c>
      <c r="BG43" s="14">
        <v>2306</v>
      </c>
      <c r="BH43" s="18">
        <v>4.7</v>
      </c>
      <c r="BI43" s="14">
        <v>1735</v>
      </c>
      <c r="BJ43" s="18">
        <v>3.9</v>
      </c>
      <c r="BK43" s="14">
        <v>2221</v>
      </c>
      <c r="BL43" s="18">
        <v>9.6999999999999993</v>
      </c>
      <c r="BM43" s="14">
        <v>3840</v>
      </c>
      <c r="BN43" s="18">
        <v>266.39999999999998</v>
      </c>
      <c r="BO43" s="14">
        <v>106896</v>
      </c>
      <c r="BP43" s="18">
        <v>105.6</v>
      </c>
      <c r="BQ43" s="14">
        <v>57497</v>
      </c>
      <c r="BR43" s="18">
        <v>0.7</v>
      </c>
      <c r="BS43" s="14">
        <v>270</v>
      </c>
      <c r="BT43" s="18">
        <v>2839.5</v>
      </c>
      <c r="BU43" s="14">
        <v>1460155</v>
      </c>
      <c r="BV43" s="18">
        <v>12.3</v>
      </c>
      <c r="BW43" s="14">
        <v>6105</v>
      </c>
      <c r="BX43" s="18">
        <v>1.2</v>
      </c>
      <c r="BY43" s="14">
        <v>902</v>
      </c>
      <c r="BZ43" s="18">
        <v>11.8</v>
      </c>
      <c r="CA43" s="14">
        <v>7109</v>
      </c>
      <c r="CB43" s="18">
        <v>100.7</v>
      </c>
      <c r="CC43" s="14">
        <v>123494</v>
      </c>
      <c r="CD43" s="18">
        <v>7.7</v>
      </c>
      <c r="CE43" s="14">
        <v>5382</v>
      </c>
      <c r="CF43" s="18">
        <v>3.2</v>
      </c>
      <c r="CG43" s="14">
        <v>1290</v>
      </c>
      <c r="CH43" s="18">
        <v>17</v>
      </c>
      <c r="CI43" s="14">
        <v>5839</v>
      </c>
      <c r="CJ43" s="18">
        <v>23.3</v>
      </c>
      <c r="CK43" s="14">
        <v>12815</v>
      </c>
      <c r="CL43" s="18">
        <v>13.8</v>
      </c>
      <c r="CM43" s="14">
        <v>13635</v>
      </c>
      <c r="CN43" s="18">
        <v>10.5</v>
      </c>
      <c r="CO43" s="14">
        <v>14880</v>
      </c>
      <c r="CP43" s="18">
        <v>70.7</v>
      </c>
      <c r="CQ43" s="14">
        <v>546598</v>
      </c>
      <c r="CR43" s="18">
        <v>5095.6000000000004</v>
      </c>
      <c r="CS43" s="14">
        <v>3204330</v>
      </c>
      <c r="CT43" s="15">
        <f t="shared" si="1"/>
        <v>0</v>
      </c>
      <c r="CU43" s="15">
        <f t="shared" si="1"/>
        <v>0</v>
      </c>
      <c r="CV43" s="16"/>
      <c r="CW43" s="16"/>
    </row>
    <row r="44" spans="1:101" x14ac:dyDescent="0.15">
      <c r="A44" s="2">
        <v>1921</v>
      </c>
      <c r="B44" s="17">
        <v>395.5</v>
      </c>
      <c r="C44" s="14">
        <v>143527</v>
      </c>
      <c r="D44" s="18" t="s">
        <v>101</v>
      </c>
      <c r="E44" s="14" t="s">
        <v>101</v>
      </c>
      <c r="F44" s="18">
        <v>35</v>
      </c>
      <c r="G44" s="14">
        <v>13826</v>
      </c>
      <c r="H44" s="18">
        <v>47.8</v>
      </c>
      <c r="I44" s="14">
        <v>23711</v>
      </c>
      <c r="J44" s="18">
        <v>36.4</v>
      </c>
      <c r="K44" s="14">
        <v>8824</v>
      </c>
      <c r="L44" s="18">
        <v>7</v>
      </c>
      <c r="M44" s="14">
        <v>2335</v>
      </c>
      <c r="N44" s="18">
        <v>14.7</v>
      </c>
      <c r="O44" s="14">
        <v>8490</v>
      </c>
      <c r="P44" s="18">
        <v>34.9</v>
      </c>
      <c r="Q44" s="14">
        <v>17543</v>
      </c>
      <c r="R44" s="18">
        <v>2.2999999999999998</v>
      </c>
      <c r="S44" s="14">
        <v>1404</v>
      </c>
      <c r="T44" s="18">
        <v>1.5</v>
      </c>
      <c r="U44" s="14">
        <v>1200</v>
      </c>
      <c r="V44" s="18">
        <v>75.400000000000006</v>
      </c>
      <c r="W44" s="14">
        <v>53194</v>
      </c>
      <c r="X44" s="18">
        <v>68.400000000000006</v>
      </c>
      <c r="Y44" s="14">
        <v>36608</v>
      </c>
      <c r="Z44" s="18">
        <v>58.2</v>
      </c>
      <c r="AA44" s="14">
        <v>72566</v>
      </c>
      <c r="AB44" s="18" t="s">
        <v>101</v>
      </c>
      <c r="AC44" s="14" t="s">
        <v>101</v>
      </c>
      <c r="AD44" s="18">
        <v>51</v>
      </c>
      <c r="AE44" s="14">
        <v>24391</v>
      </c>
      <c r="AF44" s="18">
        <v>1.5</v>
      </c>
      <c r="AG44" s="14">
        <v>1140</v>
      </c>
      <c r="AH44" s="18">
        <v>0.7</v>
      </c>
      <c r="AI44" s="14">
        <v>350</v>
      </c>
      <c r="AJ44" s="18">
        <v>11.3</v>
      </c>
      <c r="AK44" s="14">
        <v>6064</v>
      </c>
      <c r="AL44" s="18" t="s">
        <v>101</v>
      </c>
      <c r="AM44" s="14" t="s">
        <v>101</v>
      </c>
      <c r="AN44" s="18">
        <v>0.4</v>
      </c>
      <c r="AO44" s="14">
        <v>350</v>
      </c>
      <c r="AP44" s="18">
        <v>6.5</v>
      </c>
      <c r="AQ44" s="14">
        <v>3293</v>
      </c>
      <c r="AR44" s="18">
        <v>8.4</v>
      </c>
      <c r="AS44" s="14">
        <v>6445</v>
      </c>
      <c r="AT44" s="18">
        <v>91.3</v>
      </c>
      <c r="AU44" s="14">
        <v>81117</v>
      </c>
      <c r="AV44" s="18">
        <v>203.9</v>
      </c>
      <c r="AW44" s="14">
        <v>104689</v>
      </c>
      <c r="AX44" s="18">
        <v>63.9</v>
      </c>
      <c r="AY44" s="14">
        <v>28270</v>
      </c>
      <c r="AZ44" s="18">
        <v>20.2</v>
      </c>
      <c r="BA44" s="14">
        <v>6200</v>
      </c>
      <c r="BB44" s="18">
        <v>12</v>
      </c>
      <c r="BC44" s="14">
        <v>5400</v>
      </c>
      <c r="BD44" s="18">
        <v>7.8</v>
      </c>
      <c r="BE44" s="14">
        <v>2878</v>
      </c>
      <c r="BF44" s="18">
        <v>5.7</v>
      </c>
      <c r="BG44" s="14">
        <v>2251</v>
      </c>
      <c r="BH44" s="18">
        <v>2</v>
      </c>
      <c r="BI44" s="14">
        <v>918</v>
      </c>
      <c r="BJ44" s="18">
        <v>4.5</v>
      </c>
      <c r="BK44" s="14">
        <v>2490</v>
      </c>
      <c r="BL44" s="18">
        <v>6.2</v>
      </c>
      <c r="BM44" s="14">
        <v>967</v>
      </c>
      <c r="BN44" s="18">
        <v>267.89999999999998</v>
      </c>
      <c r="BO44" s="14">
        <v>107017</v>
      </c>
      <c r="BP44" s="18">
        <v>117.1</v>
      </c>
      <c r="BQ44" s="14">
        <v>87868</v>
      </c>
      <c r="BR44" s="18">
        <v>0.1</v>
      </c>
      <c r="BS44" s="14">
        <v>60</v>
      </c>
      <c r="BT44" s="18">
        <v>2610.9</v>
      </c>
      <c r="BU44" s="14">
        <v>1206923</v>
      </c>
      <c r="BV44" s="18">
        <v>9.9</v>
      </c>
      <c r="BW44" s="14">
        <v>5731</v>
      </c>
      <c r="BX44" s="18">
        <v>0.2</v>
      </c>
      <c r="BY44" s="14">
        <v>210</v>
      </c>
      <c r="BZ44" s="18">
        <v>10.9</v>
      </c>
      <c r="CA44" s="14">
        <v>5716</v>
      </c>
      <c r="CB44" s="18">
        <v>113</v>
      </c>
      <c r="CC44" s="14">
        <v>125042</v>
      </c>
      <c r="CD44" s="18">
        <v>7.4</v>
      </c>
      <c r="CE44" s="14">
        <v>5489</v>
      </c>
      <c r="CF44" s="18">
        <v>3.4</v>
      </c>
      <c r="CG44" s="14">
        <v>972</v>
      </c>
      <c r="CH44" s="18">
        <v>13.1</v>
      </c>
      <c r="CI44" s="14">
        <v>6963</v>
      </c>
      <c r="CJ44" s="18">
        <v>24.3</v>
      </c>
      <c r="CK44" s="14">
        <v>15307</v>
      </c>
      <c r="CL44" s="18">
        <v>11</v>
      </c>
      <c r="CM44" s="14">
        <v>5263</v>
      </c>
      <c r="CN44" s="18">
        <v>9.9</v>
      </c>
      <c r="CO44" s="14">
        <v>13810</v>
      </c>
      <c r="CP44" s="18">
        <v>59.6</v>
      </c>
      <c r="CQ44" s="14">
        <v>366220</v>
      </c>
      <c r="CR44" s="18">
        <v>4533.1000000000004</v>
      </c>
      <c r="CS44" s="14">
        <v>2613032</v>
      </c>
      <c r="CT44" s="15">
        <f t="shared" si="1"/>
        <v>0</v>
      </c>
      <c r="CU44" s="15">
        <f t="shared" si="1"/>
        <v>0</v>
      </c>
      <c r="CV44" s="16"/>
      <c r="CW44" s="16"/>
    </row>
    <row r="45" spans="1:101" x14ac:dyDescent="0.15">
      <c r="A45" s="2">
        <v>1922</v>
      </c>
      <c r="B45" s="17">
        <v>566</v>
      </c>
      <c r="C45" s="14">
        <v>183916</v>
      </c>
      <c r="D45" s="18">
        <v>0.1</v>
      </c>
      <c r="E45" s="14">
        <v>28</v>
      </c>
      <c r="F45" s="18">
        <v>28.2</v>
      </c>
      <c r="G45" s="14">
        <v>12736</v>
      </c>
      <c r="H45" s="18">
        <v>53.2</v>
      </c>
      <c r="I45" s="14">
        <v>37189</v>
      </c>
      <c r="J45" s="18">
        <v>51.5</v>
      </c>
      <c r="K45" s="14">
        <v>15829</v>
      </c>
      <c r="L45" s="18">
        <v>8.9</v>
      </c>
      <c r="M45" s="14">
        <v>1536</v>
      </c>
      <c r="N45" s="18">
        <v>29.8</v>
      </c>
      <c r="O45" s="14">
        <v>11395</v>
      </c>
      <c r="P45" s="18">
        <v>15.9</v>
      </c>
      <c r="Q45" s="14">
        <v>7620</v>
      </c>
      <c r="R45" s="18">
        <v>4.3</v>
      </c>
      <c r="S45" s="14">
        <v>3027</v>
      </c>
      <c r="T45" s="18">
        <v>3</v>
      </c>
      <c r="U45" s="14">
        <v>1675</v>
      </c>
      <c r="V45" s="18">
        <v>47.4</v>
      </c>
      <c r="W45" s="14">
        <v>31429</v>
      </c>
      <c r="X45" s="18">
        <v>62</v>
      </c>
      <c r="Y45" s="14">
        <v>32262</v>
      </c>
      <c r="Z45" s="18">
        <v>70.2</v>
      </c>
      <c r="AA45" s="14">
        <v>28150</v>
      </c>
      <c r="AB45" s="18" t="s">
        <v>102</v>
      </c>
      <c r="AC45" s="14" t="s">
        <v>102</v>
      </c>
      <c r="AD45" s="18">
        <v>21.1</v>
      </c>
      <c r="AE45" s="14">
        <v>7818</v>
      </c>
      <c r="AF45" s="18">
        <v>1.5</v>
      </c>
      <c r="AG45" s="14">
        <v>1150</v>
      </c>
      <c r="AH45" s="18" t="s">
        <v>101</v>
      </c>
      <c r="AI45" s="14" t="s">
        <v>101</v>
      </c>
      <c r="AJ45" s="18">
        <v>8.8000000000000007</v>
      </c>
      <c r="AK45" s="14">
        <v>3152</v>
      </c>
      <c r="AL45" s="18" t="s">
        <v>101</v>
      </c>
      <c r="AM45" s="14" t="s">
        <v>101</v>
      </c>
      <c r="AN45" s="18">
        <v>0.3</v>
      </c>
      <c r="AO45" s="14">
        <v>360</v>
      </c>
      <c r="AP45" s="18">
        <v>8</v>
      </c>
      <c r="AQ45" s="14">
        <v>3578</v>
      </c>
      <c r="AR45" s="18">
        <v>5.5</v>
      </c>
      <c r="AS45" s="14">
        <v>4125</v>
      </c>
      <c r="AT45" s="18">
        <v>87.9</v>
      </c>
      <c r="AU45" s="14">
        <v>69585</v>
      </c>
      <c r="AV45" s="18">
        <v>205.3</v>
      </c>
      <c r="AW45" s="14">
        <v>118673</v>
      </c>
      <c r="AX45" s="18">
        <v>62.2</v>
      </c>
      <c r="AY45" s="14">
        <v>28770</v>
      </c>
      <c r="AZ45" s="18">
        <v>25.5</v>
      </c>
      <c r="BA45" s="14">
        <v>6653</v>
      </c>
      <c r="BB45" s="18" t="s">
        <v>101</v>
      </c>
      <c r="BC45" s="14" t="s">
        <v>101</v>
      </c>
      <c r="BD45" s="18">
        <v>6.8</v>
      </c>
      <c r="BE45" s="14">
        <v>2320</v>
      </c>
      <c r="BF45" s="18">
        <v>3.3</v>
      </c>
      <c r="BG45" s="14">
        <v>1452</v>
      </c>
      <c r="BH45" s="18">
        <v>3.9</v>
      </c>
      <c r="BI45" s="14">
        <v>1781</v>
      </c>
      <c r="BJ45" s="18">
        <v>1.9</v>
      </c>
      <c r="BK45" s="14">
        <v>1094</v>
      </c>
      <c r="BL45" s="18">
        <v>6.4</v>
      </c>
      <c r="BM45" s="14">
        <v>2018</v>
      </c>
      <c r="BN45" s="18">
        <v>249.7</v>
      </c>
      <c r="BO45" s="14">
        <v>62354</v>
      </c>
      <c r="BP45" s="18">
        <v>103.2</v>
      </c>
      <c r="BQ45" s="14">
        <v>42621</v>
      </c>
      <c r="BR45" s="18" t="s">
        <v>101</v>
      </c>
      <c r="BS45" s="14" t="s">
        <v>101</v>
      </c>
      <c r="BT45" s="18">
        <v>2686.4</v>
      </c>
      <c r="BU45" s="14">
        <v>1102720</v>
      </c>
      <c r="BV45" s="18">
        <v>11.3</v>
      </c>
      <c r="BW45" s="14">
        <v>5576</v>
      </c>
      <c r="BX45" s="18">
        <v>5.7</v>
      </c>
      <c r="BY45" s="14">
        <v>3857</v>
      </c>
      <c r="BZ45" s="18">
        <v>11.5</v>
      </c>
      <c r="CA45" s="14">
        <v>6279</v>
      </c>
      <c r="CB45" s="18">
        <v>123.5</v>
      </c>
      <c r="CC45" s="14">
        <v>79476</v>
      </c>
      <c r="CD45" s="18">
        <v>16.899999999999999</v>
      </c>
      <c r="CE45" s="14">
        <v>9474</v>
      </c>
      <c r="CF45" s="18">
        <v>1.1000000000000001</v>
      </c>
      <c r="CG45" s="14">
        <v>510</v>
      </c>
      <c r="CH45" s="18">
        <v>10.199999999999999</v>
      </c>
      <c r="CI45" s="14">
        <v>8850</v>
      </c>
      <c r="CJ45" s="18">
        <v>20.100000000000001</v>
      </c>
      <c r="CK45" s="14">
        <v>11561</v>
      </c>
      <c r="CL45" s="18">
        <v>17</v>
      </c>
      <c r="CM45" s="14">
        <v>6551</v>
      </c>
      <c r="CN45" s="18">
        <v>6.4</v>
      </c>
      <c r="CO45" s="14">
        <v>3205</v>
      </c>
      <c r="CP45" s="18">
        <v>38.6</v>
      </c>
      <c r="CQ45" s="14">
        <v>259903</v>
      </c>
      <c r="CR45" s="18">
        <v>4690.5</v>
      </c>
      <c r="CS45" s="14">
        <v>2222258</v>
      </c>
      <c r="CT45" s="15">
        <f t="shared" si="1"/>
        <v>0</v>
      </c>
      <c r="CU45" s="15">
        <f t="shared" si="1"/>
        <v>0</v>
      </c>
      <c r="CV45" s="16"/>
      <c r="CW45" s="16"/>
    </row>
    <row r="46" spans="1:101" x14ac:dyDescent="0.15">
      <c r="A46" s="2">
        <v>1923</v>
      </c>
      <c r="B46" s="17">
        <v>457.2</v>
      </c>
      <c r="C46" s="14">
        <v>145563</v>
      </c>
      <c r="D46" s="18">
        <v>0.1</v>
      </c>
      <c r="E46" s="14">
        <v>29</v>
      </c>
      <c r="F46" s="18">
        <v>28.8</v>
      </c>
      <c r="G46" s="14">
        <v>13791</v>
      </c>
      <c r="H46" s="18">
        <v>53.3</v>
      </c>
      <c r="I46" s="14">
        <v>33571</v>
      </c>
      <c r="J46" s="18">
        <v>74.7</v>
      </c>
      <c r="K46" s="14">
        <v>9566</v>
      </c>
      <c r="L46" s="18">
        <v>6.6</v>
      </c>
      <c r="M46" s="14">
        <v>733</v>
      </c>
      <c r="N46" s="18">
        <v>24</v>
      </c>
      <c r="O46" s="14">
        <v>7320</v>
      </c>
      <c r="P46" s="18">
        <v>27.1</v>
      </c>
      <c r="Q46" s="14">
        <v>12236</v>
      </c>
      <c r="R46" s="18">
        <v>1.5</v>
      </c>
      <c r="S46" s="14">
        <v>1165</v>
      </c>
      <c r="T46" s="18">
        <v>2</v>
      </c>
      <c r="U46" s="14">
        <v>1127</v>
      </c>
      <c r="V46" s="18">
        <v>56.9</v>
      </c>
      <c r="W46" s="14">
        <v>34067</v>
      </c>
      <c r="X46" s="18">
        <v>57.6</v>
      </c>
      <c r="Y46" s="14">
        <v>29877</v>
      </c>
      <c r="Z46" s="18">
        <v>65</v>
      </c>
      <c r="AA46" s="14">
        <v>22980</v>
      </c>
      <c r="AB46" s="18">
        <v>0.3</v>
      </c>
      <c r="AC46" s="14">
        <v>150</v>
      </c>
      <c r="AD46" s="18">
        <v>26.4</v>
      </c>
      <c r="AE46" s="14">
        <v>11627</v>
      </c>
      <c r="AF46" s="18">
        <v>2.2999999999999998</v>
      </c>
      <c r="AG46" s="14">
        <v>1390</v>
      </c>
      <c r="AH46" s="18" t="s">
        <v>101</v>
      </c>
      <c r="AI46" s="14" t="s">
        <v>101</v>
      </c>
      <c r="AJ46" s="18">
        <v>9.5</v>
      </c>
      <c r="AK46" s="14">
        <v>4147</v>
      </c>
      <c r="AL46" s="18" t="s">
        <v>101</v>
      </c>
      <c r="AM46" s="14" t="s">
        <v>101</v>
      </c>
      <c r="AN46" s="18">
        <v>0.3</v>
      </c>
      <c r="AO46" s="14">
        <v>360</v>
      </c>
      <c r="AP46" s="18">
        <v>12.1</v>
      </c>
      <c r="AQ46" s="14">
        <v>3495</v>
      </c>
      <c r="AR46" s="18">
        <v>19</v>
      </c>
      <c r="AS46" s="14">
        <v>14500</v>
      </c>
      <c r="AT46" s="18">
        <v>100.3</v>
      </c>
      <c r="AU46" s="14">
        <v>83893</v>
      </c>
      <c r="AV46" s="18">
        <v>263.7</v>
      </c>
      <c r="AW46" s="14">
        <v>113223</v>
      </c>
      <c r="AX46" s="18">
        <v>37</v>
      </c>
      <c r="AY46" s="14">
        <v>14997</v>
      </c>
      <c r="AZ46" s="18">
        <v>11.7</v>
      </c>
      <c r="BA46" s="14">
        <v>2384</v>
      </c>
      <c r="BB46" s="18" t="s">
        <v>101</v>
      </c>
      <c r="BC46" s="14" t="s">
        <v>101</v>
      </c>
      <c r="BD46" s="18">
        <v>5.5</v>
      </c>
      <c r="BE46" s="14">
        <v>1860</v>
      </c>
      <c r="BF46" s="18">
        <v>3.7</v>
      </c>
      <c r="BG46" s="14">
        <v>1533</v>
      </c>
      <c r="BH46" s="18">
        <v>2.6</v>
      </c>
      <c r="BI46" s="14">
        <v>1100</v>
      </c>
      <c r="BJ46" s="18">
        <v>2.1</v>
      </c>
      <c r="BK46" s="14">
        <v>816</v>
      </c>
      <c r="BL46" s="18">
        <v>4.4000000000000004</v>
      </c>
      <c r="BM46" s="14">
        <v>1559</v>
      </c>
      <c r="BN46" s="18">
        <v>249.8</v>
      </c>
      <c r="BO46" s="14">
        <v>75882</v>
      </c>
      <c r="BP46" s="18">
        <v>114.2</v>
      </c>
      <c r="BQ46" s="14">
        <v>49821</v>
      </c>
      <c r="BR46" s="18">
        <v>0.2</v>
      </c>
      <c r="BS46" s="14">
        <v>80</v>
      </c>
      <c r="BT46" s="18">
        <v>2075.9</v>
      </c>
      <c r="BU46" s="14">
        <v>792926</v>
      </c>
      <c r="BV46" s="18">
        <v>9.5</v>
      </c>
      <c r="BW46" s="14">
        <v>4045</v>
      </c>
      <c r="BX46" s="18">
        <v>4.9000000000000004</v>
      </c>
      <c r="BY46" s="14">
        <v>3045</v>
      </c>
      <c r="BZ46" s="18">
        <v>10.8</v>
      </c>
      <c r="CA46" s="14">
        <v>5737</v>
      </c>
      <c r="CB46" s="18">
        <v>69.7</v>
      </c>
      <c r="CC46" s="14">
        <v>40358</v>
      </c>
      <c r="CD46" s="18">
        <v>11</v>
      </c>
      <c r="CE46" s="14">
        <v>3090</v>
      </c>
      <c r="CF46" s="18">
        <v>1.1000000000000001</v>
      </c>
      <c r="CG46" s="14">
        <v>554</v>
      </c>
      <c r="CH46" s="18">
        <v>12.1</v>
      </c>
      <c r="CI46" s="14">
        <v>10822</v>
      </c>
      <c r="CJ46" s="18">
        <v>23</v>
      </c>
      <c r="CK46" s="14">
        <v>13832</v>
      </c>
      <c r="CL46" s="18">
        <v>13.2</v>
      </c>
      <c r="CM46" s="14">
        <v>5829</v>
      </c>
      <c r="CN46" s="18">
        <v>6.2</v>
      </c>
      <c r="CO46" s="14">
        <v>1868</v>
      </c>
      <c r="CP46" s="18">
        <v>35.6</v>
      </c>
      <c r="CQ46" s="14">
        <v>125608</v>
      </c>
      <c r="CR46" s="18">
        <v>3992.9</v>
      </c>
      <c r="CS46" s="14">
        <v>1702556</v>
      </c>
      <c r="CT46" s="15">
        <f t="shared" si="1"/>
        <v>0</v>
      </c>
      <c r="CU46" s="15">
        <f t="shared" si="1"/>
        <v>0</v>
      </c>
      <c r="CV46" s="16"/>
      <c r="CW46" s="16"/>
    </row>
    <row r="47" spans="1:101" x14ac:dyDescent="0.15">
      <c r="A47" s="2">
        <v>1924</v>
      </c>
      <c r="B47" s="17">
        <v>186.4</v>
      </c>
      <c r="C47" s="14">
        <v>65561</v>
      </c>
      <c r="D47" s="18">
        <v>0.1</v>
      </c>
      <c r="E47" s="14">
        <v>28</v>
      </c>
      <c r="F47" s="18">
        <v>26.2</v>
      </c>
      <c r="G47" s="14">
        <v>13944</v>
      </c>
      <c r="H47" s="18">
        <v>48.4</v>
      </c>
      <c r="I47" s="14">
        <v>26555</v>
      </c>
      <c r="J47" s="18">
        <v>70.599999999999994</v>
      </c>
      <c r="K47" s="14">
        <v>8621</v>
      </c>
      <c r="L47" s="18">
        <v>3.5</v>
      </c>
      <c r="M47" s="14">
        <v>798</v>
      </c>
      <c r="N47" s="18">
        <v>17.399999999999999</v>
      </c>
      <c r="O47" s="14">
        <v>7660</v>
      </c>
      <c r="P47" s="18">
        <v>11.1</v>
      </c>
      <c r="Q47" s="14">
        <v>5557</v>
      </c>
      <c r="R47" s="18">
        <v>0.6</v>
      </c>
      <c r="S47" s="14">
        <v>450</v>
      </c>
      <c r="T47" s="18">
        <v>1.4</v>
      </c>
      <c r="U47" s="14">
        <v>730</v>
      </c>
      <c r="V47" s="18">
        <v>54.6</v>
      </c>
      <c r="W47" s="14">
        <v>29124</v>
      </c>
      <c r="X47" s="18">
        <v>39.9</v>
      </c>
      <c r="Y47" s="14">
        <v>16627</v>
      </c>
      <c r="Z47" s="18">
        <v>54.5</v>
      </c>
      <c r="AA47" s="14">
        <v>22962</v>
      </c>
      <c r="AB47" s="18" t="s">
        <v>101</v>
      </c>
      <c r="AC47" s="14" t="s">
        <v>101</v>
      </c>
      <c r="AD47" s="18">
        <v>12.2</v>
      </c>
      <c r="AE47" s="14">
        <v>5003</v>
      </c>
      <c r="AF47" s="18">
        <v>3.1</v>
      </c>
      <c r="AG47" s="14">
        <v>2500</v>
      </c>
      <c r="AH47" s="18" t="s">
        <v>101</v>
      </c>
      <c r="AI47" s="14" t="s">
        <v>101</v>
      </c>
      <c r="AJ47" s="18">
        <v>5.7</v>
      </c>
      <c r="AK47" s="14">
        <v>1898</v>
      </c>
      <c r="AL47" s="18" t="s">
        <v>101</v>
      </c>
      <c r="AM47" s="14" t="s">
        <v>101</v>
      </c>
      <c r="AN47" s="18">
        <v>0.3</v>
      </c>
      <c r="AO47" s="14">
        <v>330</v>
      </c>
      <c r="AP47" s="18">
        <v>9.5</v>
      </c>
      <c r="AQ47" s="14">
        <v>2491</v>
      </c>
      <c r="AR47" s="18">
        <v>18.399999999999999</v>
      </c>
      <c r="AS47" s="14">
        <v>16508</v>
      </c>
      <c r="AT47" s="18">
        <v>73.099999999999994</v>
      </c>
      <c r="AU47" s="14">
        <v>59145</v>
      </c>
      <c r="AV47" s="18">
        <v>209.1</v>
      </c>
      <c r="AW47" s="14">
        <v>78496</v>
      </c>
      <c r="AX47" s="18">
        <v>38</v>
      </c>
      <c r="AY47" s="14">
        <v>12125</v>
      </c>
      <c r="AZ47" s="18">
        <v>10</v>
      </c>
      <c r="BA47" s="14">
        <v>2000</v>
      </c>
      <c r="BB47" s="18" t="s">
        <v>101</v>
      </c>
      <c r="BC47" s="14" t="s">
        <v>101</v>
      </c>
      <c r="BD47" s="18">
        <v>3.6</v>
      </c>
      <c r="BE47" s="14">
        <v>1374</v>
      </c>
      <c r="BF47" s="18">
        <v>0.6</v>
      </c>
      <c r="BG47" s="14">
        <v>240</v>
      </c>
      <c r="BH47" s="18">
        <v>2.5</v>
      </c>
      <c r="BI47" s="14">
        <v>1100</v>
      </c>
      <c r="BJ47" s="18">
        <v>1.9</v>
      </c>
      <c r="BK47" s="14">
        <v>662</v>
      </c>
      <c r="BL47" s="18">
        <v>7.3</v>
      </c>
      <c r="BM47" s="14">
        <v>2776</v>
      </c>
      <c r="BN47" s="18">
        <v>132.6</v>
      </c>
      <c r="BO47" s="14">
        <v>17061</v>
      </c>
      <c r="BP47" s="18">
        <v>65.599999999999994</v>
      </c>
      <c r="BQ47" s="14">
        <v>22529</v>
      </c>
      <c r="BR47" s="18">
        <v>0.2</v>
      </c>
      <c r="BS47" s="14">
        <v>80</v>
      </c>
      <c r="BT47" s="18">
        <v>958.8</v>
      </c>
      <c r="BU47" s="14">
        <v>351668</v>
      </c>
      <c r="BV47" s="18">
        <v>7.3</v>
      </c>
      <c r="BW47" s="14">
        <v>2905</v>
      </c>
      <c r="BX47" s="18" t="s">
        <v>101</v>
      </c>
      <c r="BY47" s="14" t="s">
        <v>101</v>
      </c>
      <c r="BZ47" s="18">
        <v>5</v>
      </c>
      <c r="CA47" s="14">
        <v>3401</v>
      </c>
      <c r="CB47" s="18">
        <v>57.7</v>
      </c>
      <c r="CC47" s="14">
        <v>32540</v>
      </c>
      <c r="CD47" s="18">
        <v>11.5</v>
      </c>
      <c r="CE47" s="14">
        <v>6239</v>
      </c>
      <c r="CF47" s="18">
        <v>0.6</v>
      </c>
      <c r="CG47" s="14">
        <v>210</v>
      </c>
      <c r="CH47" s="18">
        <v>10.5</v>
      </c>
      <c r="CI47" s="14">
        <v>7621</v>
      </c>
      <c r="CJ47" s="18">
        <v>11.8</v>
      </c>
      <c r="CK47" s="14">
        <v>6598</v>
      </c>
      <c r="CL47" s="18">
        <v>13</v>
      </c>
      <c r="CM47" s="14">
        <v>4892</v>
      </c>
      <c r="CN47" s="18">
        <v>5.6</v>
      </c>
      <c r="CO47" s="14">
        <v>1711</v>
      </c>
      <c r="CP47" s="18">
        <v>69</v>
      </c>
      <c r="CQ47" s="14">
        <v>328842</v>
      </c>
      <c r="CR47" s="18">
        <v>2259.1999999999998</v>
      </c>
      <c r="CS47" s="14">
        <v>1171562</v>
      </c>
      <c r="CT47" s="15">
        <f t="shared" si="1"/>
        <v>0</v>
      </c>
      <c r="CU47" s="15">
        <f t="shared" si="1"/>
        <v>0</v>
      </c>
      <c r="CV47" s="16"/>
      <c r="CW47" s="16"/>
    </row>
    <row r="48" spans="1:101" x14ac:dyDescent="0.15">
      <c r="A48" s="2">
        <v>1925</v>
      </c>
      <c r="B48" s="17">
        <v>39.4</v>
      </c>
      <c r="C48" s="14">
        <v>11890</v>
      </c>
      <c r="D48" s="18">
        <v>0.1</v>
      </c>
      <c r="E48" s="14">
        <v>28</v>
      </c>
      <c r="F48" s="18">
        <v>25.5</v>
      </c>
      <c r="G48" s="14">
        <v>8138</v>
      </c>
      <c r="H48" s="18">
        <v>46.4</v>
      </c>
      <c r="I48" s="14">
        <v>28914</v>
      </c>
      <c r="J48" s="18">
        <v>62.4</v>
      </c>
      <c r="K48" s="14">
        <v>9926</v>
      </c>
      <c r="L48" s="18">
        <v>4</v>
      </c>
      <c r="M48" s="14">
        <v>486</v>
      </c>
      <c r="N48" s="18">
        <v>9.3000000000000007</v>
      </c>
      <c r="O48" s="14">
        <v>3715</v>
      </c>
      <c r="P48" s="18">
        <v>7.6</v>
      </c>
      <c r="Q48" s="14">
        <v>4071</v>
      </c>
      <c r="R48" s="18">
        <v>5.4</v>
      </c>
      <c r="S48" s="14">
        <v>4065</v>
      </c>
      <c r="T48" s="18" t="s">
        <v>101</v>
      </c>
      <c r="U48" s="14" t="s">
        <v>101</v>
      </c>
      <c r="V48" s="18">
        <v>34.200000000000003</v>
      </c>
      <c r="W48" s="14">
        <v>18186</v>
      </c>
      <c r="X48" s="18">
        <v>34.700000000000003</v>
      </c>
      <c r="Y48" s="14">
        <v>13576</v>
      </c>
      <c r="Z48" s="18">
        <v>40.6</v>
      </c>
      <c r="AA48" s="14">
        <v>12410</v>
      </c>
      <c r="AB48" s="18" t="s">
        <v>101</v>
      </c>
      <c r="AC48" s="14" t="s">
        <v>101</v>
      </c>
      <c r="AD48" s="18">
        <v>5.9</v>
      </c>
      <c r="AE48" s="14">
        <v>2065</v>
      </c>
      <c r="AF48" s="18">
        <v>0.9</v>
      </c>
      <c r="AG48" s="14">
        <v>660</v>
      </c>
      <c r="AH48" s="18" t="s">
        <v>101</v>
      </c>
      <c r="AI48" s="14" t="s">
        <v>101</v>
      </c>
      <c r="AJ48" s="18">
        <v>0.7</v>
      </c>
      <c r="AK48" s="14">
        <v>355</v>
      </c>
      <c r="AL48" s="18">
        <v>0.1</v>
      </c>
      <c r="AM48" s="14">
        <v>30</v>
      </c>
      <c r="AN48" s="18" t="s">
        <v>101</v>
      </c>
      <c r="AO48" s="14" t="s">
        <v>101</v>
      </c>
      <c r="AP48" s="18">
        <v>1.8</v>
      </c>
      <c r="AQ48" s="14">
        <v>354</v>
      </c>
      <c r="AR48" s="18">
        <v>14.8</v>
      </c>
      <c r="AS48" s="14">
        <v>12714</v>
      </c>
      <c r="AT48" s="18">
        <v>60.6</v>
      </c>
      <c r="AU48" s="14">
        <v>52137</v>
      </c>
      <c r="AV48" s="18">
        <v>142.9</v>
      </c>
      <c r="AW48" s="14">
        <v>60304</v>
      </c>
      <c r="AX48" s="18">
        <v>27.3</v>
      </c>
      <c r="AY48" s="14">
        <v>11022</v>
      </c>
      <c r="AZ48" s="18">
        <v>10</v>
      </c>
      <c r="BA48" s="14">
        <v>2400</v>
      </c>
      <c r="BB48" s="18" t="s">
        <v>101</v>
      </c>
      <c r="BC48" s="14" t="s">
        <v>101</v>
      </c>
      <c r="BD48" s="18">
        <v>2.2999999999999998</v>
      </c>
      <c r="BE48" s="14">
        <v>1050</v>
      </c>
      <c r="BF48" s="18">
        <v>0.9</v>
      </c>
      <c r="BG48" s="14">
        <v>401</v>
      </c>
      <c r="BH48" s="18">
        <v>2.2000000000000002</v>
      </c>
      <c r="BI48" s="14">
        <v>954</v>
      </c>
      <c r="BJ48" s="18">
        <v>1.3</v>
      </c>
      <c r="BK48" s="14">
        <v>485</v>
      </c>
      <c r="BL48" s="18">
        <v>6.9</v>
      </c>
      <c r="BM48" s="14">
        <v>2572</v>
      </c>
      <c r="BN48" s="18">
        <v>75.099999999999994</v>
      </c>
      <c r="BO48" s="14">
        <v>20941</v>
      </c>
      <c r="BP48" s="18">
        <v>43.1</v>
      </c>
      <c r="BQ48" s="14">
        <v>19062</v>
      </c>
      <c r="BR48" s="18" t="s">
        <v>101</v>
      </c>
      <c r="BS48" s="14" t="s">
        <v>101</v>
      </c>
      <c r="BT48" s="18">
        <v>504.5</v>
      </c>
      <c r="BU48" s="14">
        <v>226199</v>
      </c>
      <c r="BV48" s="18" t="s">
        <v>101</v>
      </c>
      <c r="BW48" s="14" t="s">
        <v>101</v>
      </c>
      <c r="BX48" s="18">
        <v>3</v>
      </c>
      <c r="BY48" s="14">
        <v>1740</v>
      </c>
      <c r="BZ48" s="18">
        <v>3.3</v>
      </c>
      <c r="CA48" s="14">
        <v>2300</v>
      </c>
      <c r="CB48" s="18">
        <v>70.099999999999994</v>
      </c>
      <c r="CC48" s="14">
        <v>38919</v>
      </c>
      <c r="CD48" s="18">
        <v>7.9</v>
      </c>
      <c r="CE48" s="14">
        <v>2562</v>
      </c>
      <c r="CF48" s="18">
        <v>0.6</v>
      </c>
      <c r="CG48" s="14">
        <v>120</v>
      </c>
      <c r="CH48" s="18">
        <v>9.5</v>
      </c>
      <c r="CI48" s="14">
        <v>6733</v>
      </c>
      <c r="CJ48" s="18">
        <v>6.4</v>
      </c>
      <c r="CK48" s="14">
        <v>3840</v>
      </c>
      <c r="CL48" s="18">
        <v>9.1999999999999993</v>
      </c>
      <c r="CM48" s="14">
        <v>5250</v>
      </c>
      <c r="CN48" s="18">
        <v>3.6</v>
      </c>
      <c r="CO48" s="14">
        <v>991</v>
      </c>
      <c r="CP48" s="18">
        <v>73</v>
      </c>
      <c r="CQ48" s="14">
        <v>360389</v>
      </c>
      <c r="CR48" s="18">
        <v>1397.5</v>
      </c>
      <c r="CS48" s="14">
        <v>951954</v>
      </c>
      <c r="CT48" s="15">
        <f t="shared" si="1"/>
        <v>0</v>
      </c>
      <c r="CU48" s="15">
        <f t="shared" si="1"/>
        <v>0</v>
      </c>
      <c r="CV48" s="16"/>
      <c r="CW48" s="16"/>
    </row>
    <row r="49" spans="1:101" x14ac:dyDescent="0.15">
      <c r="A49" s="2">
        <v>1926</v>
      </c>
      <c r="B49" s="17">
        <v>62.7</v>
      </c>
      <c r="C49" s="14">
        <v>24044</v>
      </c>
      <c r="D49" s="18">
        <v>0.1</v>
      </c>
      <c r="E49" s="14">
        <v>25</v>
      </c>
      <c r="F49" s="18">
        <v>2.5</v>
      </c>
      <c r="G49" s="14">
        <v>597</v>
      </c>
      <c r="H49" s="18">
        <v>31.8</v>
      </c>
      <c r="I49" s="14">
        <v>19240</v>
      </c>
      <c r="J49" s="18">
        <v>68.099999999999994</v>
      </c>
      <c r="K49" s="14">
        <v>9737</v>
      </c>
      <c r="L49" s="18">
        <v>1.4</v>
      </c>
      <c r="M49" s="14">
        <v>340</v>
      </c>
      <c r="N49" s="18">
        <v>4.5</v>
      </c>
      <c r="O49" s="14">
        <v>1500</v>
      </c>
      <c r="P49" s="18">
        <v>3</v>
      </c>
      <c r="Q49" s="14">
        <v>1670</v>
      </c>
      <c r="R49" s="18">
        <v>0.1</v>
      </c>
      <c r="S49" s="14">
        <v>90</v>
      </c>
      <c r="T49" s="18" t="s">
        <v>101</v>
      </c>
      <c r="U49" s="14" t="s">
        <v>101</v>
      </c>
      <c r="V49" s="18">
        <v>7.5</v>
      </c>
      <c r="W49" s="14">
        <v>5770</v>
      </c>
      <c r="X49" s="18">
        <v>9.3000000000000007</v>
      </c>
      <c r="Y49" s="14">
        <v>5157</v>
      </c>
      <c r="Z49" s="18">
        <v>40.1</v>
      </c>
      <c r="AA49" s="14">
        <v>14185</v>
      </c>
      <c r="AB49" s="18" t="s">
        <v>101</v>
      </c>
      <c r="AC49" s="14" t="s">
        <v>101</v>
      </c>
      <c r="AD49" s="18">
        <v>5</v>
      </c>
      <c r="AE49" s="14">
        <v>1945</v>
      </c>
      <c r="AF49" s="18" t="s">
        <v>101</v>
      </c>
      <c r="AG49" s="14" t="s">
        <v>101</v>
      </c>
      <c r="AH49" s="18" t="s">
        <v>101</v>
      </c>
      <c r="AI49" s="14" t="s">
        <v>101</v>
      </c>
      <c r="AJ49" s="18">
        <v>0.7</v>
      </c>
      <c r="AK49" s="14">
        <v>359</v>
      </c>
      <c r="AL49" s="18">
        <v>0.1</v>
      </c>
      <c r="AM49" s="14">
        <v>35</v>
      </c>
      <c r="AN49" s="18" t="s">
        <v>101</v>
      </c>
      <c r="AO49" s="14" t="s">
        <v>101</v>
      </c>
      <c r="AP49" s="18">
        <v>2.8</v>
      </c>
      <c r="AQ49" s="14">
        <v>928</v>
      </c>
      <c r="AR49" s="18">
        <v>3.7</v>
      </c>
      <c r="AS49" s="14">
        <v>3670</v>
      </c>
      <c r="AT49" s="18">
        <v>54.8</v>
      </c>
      <c r="AU49" s="14">
        <v>44570</v>
      </c>
      <c r="AV49" s="18">
        <v>120.3</v>
      </c>
      <c r="AW49" s="14">
        <v>40628</v>
      </c>
      <c r="AX49" s="18">
        <v>35.4</v>
      </c>
      <c r="AY49" s="14">
        <v>12909</v>
      </c>
      <c r="AZ49" s="18" t="s">
        <v>101</v>
      </c>
      <c r="BA49" s="14" t="s">
        <v>101</v>
      </c>
      <c r="BB49" s="18" t="s">
        <v>101</v>
      </c>
      <c r="BC49" s="14" t="s">
        <v>101</v>
      </c>
      <c r="BD49" s="18">
        <v>2.9</v>
      </c>
      <c r="BE49" s="14">
        <v>1247</v>
      </c>
      <c r="BF49" s="18">
        <v>0.5</v>
      </c>
      <c r="BG49" s="14">
        <v>300</v>
      </c>
      <c r="BH49" s="18">
        <v>0.2</v>
      </c>
      <c r="BI49" s="14">
        <v>90</v>
      </c>
      <c r="BJ49" s="18">
        <v>0.7</v>
      </c>
      <c r="BK49" s="14">
        <v>274</v>
      </c>
      <c r="BL49" s="18">
        <v>0.1</v>
      </c>
      <c r="BM49" s="14">
        <v>27</v>
      </c>
      <c r="BN49" s="18">
        <v>28.5</v>
      </c>
      <c r="BO49" s="14">
        <v>8037</v>
      </c>
      <c r="BP49" s="18">
        <v>35</v>
      </c>
      <c r="BQ49" s="14">
        <v>13419</v>
      </c>
      <c r="BR49" s="18" t="s">
        <v>101</v>
      </c>
      <c r="BS49" s="14" t="s">
        <v>101</v>
      </c>
      <c r="BT49" s="18">
        <v>501.5</v>
      </c>
      <c r="BU49" s="14">
        <v>246776</v>
      </c>
      <c r="BV49" s="18" t="s">
        <v>101</v>
      </c>
      <c r="BW49" s="14" t="s">
        <v>101</v>
      </c>
      <c r="BX49" s="18">
        <v>1.8</v>
      </c>
      <c r="BY49" s="14">
        <v>900</v>
      </c>
      <c r="BZ49" s="18">
        <v>2.4</v>
      </c>
      <c r="CA49" s="14">
        <v>1634</v>
      </c>
      <c r="CB49" s="18">
        <v>66.3</v>
      </c>
      <c r="CC49" s="14">
        <v>42698</v>
      </c>
      <c r="CD49" s="18">
        <v>7.8</v>
      </c>
      <c r="CE49" s="14">
        <v>2395</v>
      </c>
      <c r="CF49" s="18">
        <v>0.3</v>
      </c>
      <c r="CG49" s="14">
        <v>130</v>
      </c>
      <c r="CH49" s="18">
        <v>6.4</v>
      </c>
      <c r="CI49" s="14">
        <v>3267</v>
      </c>
      <c r="CJ49" s="18">
        <v>5.0999999999999996</v>
      </c>
      <c r="CK49" s="14">
        <v>1935</v>
      </c>
      <c r="CL49" s="18">
        <v>6</v>
      </c>
      <c r="CM49" s="14">
        <v>2767</v>
      </c>
      <c r="CN49" s="18">
        <v>2.2999999999999998</v>
      </c>
      <c r="CO49" s="14">
        <v>760</v>
      </c>
      <c r="CP49" s="18">
        <v>2.2999999999999998</v>
      </c>
      <c r="CQ49" s="14">
        <v>1679</v>
      </c>
      <c r="CR49" s="18">
        <v>1124</v>
      </c>
      <c r="CS49" s="14">
        <v>515734</v>
      </c>
      <c r="CT49" s="15">
        <f t="shared" si="1"/>
        <v>0</v>
      </c>
      <c r="CU49" s="15">
        <f t="shared" si="1"/>
        <v>0</v>
      </c>
      <c r="CV49" s="16"/>
      <c r="CW49" s="16"/>
    </row>
    <row r="50" spans="1:101" x14ac:dyDescent="0.15">
      <c r="A50" s="2">
        <v>1927</v>
      </c>
      <c r="B50" s="17">
        <v>94.8</v>
      </c>
      <c r="C50" s="14">
        <v>27342</v>
      </c>
      <c r="D50" s="18">
        <v>0.1</v>
      </c>
      <c r="E50" s="14">
        <v>25</v>
      </c>
      <c r="F50" s="18">
        <v>3</v>
      </c>
      <c r="G50" s="14">
        <v>850</v>
      </c>
      <c r="H50" s="18">
        <v>23.7</v>
      </c>
      <c r="I50" s="14">
        <v>12413</v>
      </c>
      <c r="J50" s="18">
        <v>60</v>
      </c>
      <c r="K50" s="14">
        <v>7809</v>
      </c>
      <c r="L50" s="18">
        <v>1.4</v>
      </c>
      <c r="M50" s="14">
        <v>397</v>
      </c>
      <c r="N50" s="18">
        <v>3</v>
      </c>
      <c r="O50" s="14">
        <v>950</v>
      </c>
      <c r="P50" s="18">
        <v>2.5</v>
      </c>
      <c r="Q50" s="14">
        <v>1378</v>
      </c>
      <c r="R50" s="18" t="s">
        <v>101</v>
      </c>
      <c r="S50" s="14" t="s">
        <v>101</v>
      </c>
      <c r="T50" s="18">
        <v>1</v>
      </c>
      <c r="U50" s="14">
        <v>420</v>
      </c>
      <c r="V50" s="18">
        <v>6.2</v>
      </c>
      <c r="W50" s="14">
        <v>4320</v>
      </c>
      <c r="X50" s="18">
        <v>12</v>
      </c>
      <c r="Y50" s="14">
        <v>5896</v>
      </c>
      <c r="Z50" s="18">
        <v>39.700000000000003</v>
      </c>
      <c r="AA50" s="14">
        <v>14048</v>
      </c>
      <c r="AB50" s="18" t="s">
        <v>101</v>
      </c>
      <c r="AC50" s="14" t="s">
        <v>101</v>
      </c>
      <c r="AD50" s="18">
        <v>3.8</v>
      </c>
      <c r="AE50" s="14">
        <v>2005</v>
      </c>
      <c r="AF50" s="18" t="s">
        <v>101</v>
      </c>
      <c r="AG50" s="14" t="s">
        <v>101</v>
      </c>
      <c r="AH50" s="18" t="s">
        <v>101</v>
      </c>
      <c r="AI50" s="14" t="s">
        <v>101</v>
      </c>
      <c r="AJ50" s="18">
        <v>1</v>
      </c>
      <c r="AK50" s="14">
        <v>886</v>
      </c>
      <c r="AL50" s="18">
        <v>0.1</v>
      </c>
      <c r="AM50" s="14">
        <v>37</v>
      </c>
      <c r="AN50" s="18" t="s">
        <v>101</v>
      </c>
      <c r="AO50" s="14" t="s">
        <v>101</v>
      </c>
      <c r="AP50" s="18">
        <v>3.1</v>
      </c>
      <c r="AQ50" s="14">
        <v>805</v>
      </c>
      <c r="AR50" s="18">
        <v>1.6</v>
      </c>
      <c r="AS50" s="14">
        <v>1594</v>
      </c>
      <c r="AT50" s="18">
        <v>43.9</v>
      </c>
      <c r="AU50" s="14">
        <v>37256</v>
      </c>
      <c r="AV50" s="18">
        <v>120.9</v>
      </c>
      <c r="AW50" s="14">
        <v>45875</v>
      </c>
      <c r="AX50" s="18">
        <v>37.200000000000003</v>
      </c>
      <c r="AY50" s="14">
        <v>16960</v>
      </c>
      <c r="AZ50" s="18" t="s">
        <v>101</v>
      </c>
      <c r="BA50" s="14" t="s">
        <v>101</v>
      </c>
      <c r="BB50" s="18" t="s">
        <v>101</v>
      </c>
      <c r="BC50" s="14" t="s">
        <v>101</v>
      </c>
      <c r="BD50" s="18">
        <v>2.1</v>
      </c>
      <c r="BE50" s="14">
        <v>871</v>
      </c>
      <c r="BF50" s="18">
        <v>0.9</v>
      </c>
      <c r="BG50" s="14">
        <v>580</v>
      </c>
      <c r="BH50" s="18">
        <v>0.5</v>
      </c>
      <c r="BI50" s="14">
        <v>140</v>
      </c>
      <c r="BJ50" s="18">
        <v>0.7</v>
      </c>
      <c r="BK50" s="14">
        <v>210</v>
      </c>
      <c r="BL50" s="18">
        <v>0.9</v>
      </c>
      <c r="BM50" s="14">
        <v>324</v>
      </c>
      <c r="BN50" s="18">
        <v>31.7</v>
      </c>
      <c r="BO50" s="14">
        <v>9357</v>
      </c>
      <c r="BP50" s="18">
        <v>47</v>
      </c>
      <c r="BQ50" s="14">
        <v>23894</v>
      </c>
      <c r="BR50" s="18" t="s">
        <v>101</v>
      </c>
      <c r="BS50" s="14" t="s">
        <v>101</v>
      </c>
      <c r="BT50" s="18">
        <v>681.1</v>
      </c>
      <c r="BU50" s="14">
        <v>316842</v>
      </c>
      <c r="BV50" s="18">
        <v>0.4</v>
      </c>
      <c r="BW50" s="14">
        <v>132</v>
      </c>
      <c r="BX50" s="18">
        <v>2.6</v>
      </c>
      <c r="BY50" s="14">
        <v>1300</v>
      </c>
      <c r="BZ50" s="18">
        <v>2</v>
      </c>
      <c r="CA50" s="14">
        <v>1354</v>
      </c>
      <c r="CB50" s="18">
        <v>61.4</v>
      </c>
      <c r="CC50" s="14">
        <v>39025</v>
      </c>
      <c r="CD50" s="18">
        <v>6.9</v>
      </c>
      <c r="CE50" s="14">
        <v>2412</v>
      </c>
      <c r="CF50" s="18">
        <v>0.2</v>
      </c>
      <c r="CG50" s="14">
        <v>50</v>
      </c>
      <c r="CH50" s="18">
        <v>3.4</v>
      </c>
      <c r="CI50" s="14">
        <v>1870</v>
      </c>
      <c r="CJ50" s="18">
        <v>2.8</v>
      </c>
      <c r="CK50" s="14">
        <v>1200</v>
      </c>
      <c r="CL50" s="18">
        <v>3.4</v>
      </c>
      <c r="CM50" s="14">
        <v>1940</v>
      </c>
      <c r="CN50" s="18">
        <v>2.1</v>
      </c>
      <c r="CO50" s="14">
        <v>700</v>
      </c>
      <c r="CP50" s="18">
        <v>2.4</v>
      </c>
      <c r="CQ50" s="14">
        <v>1920</v>
      </c>
      <c r="CR50" s="18">
        <v>1311.5</v>
      </c>
      <c r="CS50" s="14">
        <v>585387</v>
      </c>
      <c r="CT50" s="15">
        <f t="shared" si="1"/>
        <v>0</v>
      </c>
      <c r="CU50" s="15">
        <f t="shared" si="1"/>
        <v>0</v>
      </c>
      <c r="CV50" s="16"/>
      <c r="CW50" s="16"/>
    </row>
    <row r="51" spans="1:101" x14ac:dyDescent="0.15">
      <c r="A51" s="2">
        <v>1928</v>
      </c>
      <c r="B51" s="17">
        <v>78.599999999999994</v>
      </c>
      <c r="C51" s="14">
        <v>26002</v>
      </c>
      <c r="D51" s="18">
        <v>0.1</v>
      </c>
      <c r="E51" s="14">
        <v>21</v>
      </c>
      <c r="F51" s="18">
        <v>2.2000000000000002</v>
      </c>
      <c r="G51" s="14">
        <v>586</v>
      </c>
      <c r="H51" s="18">
        <v>22.4</v>
      </c>
      <c r="I51" s="14">
        <v>11364</v>
      </c>
      <c r="J51" s="18">
        <v>43.7</v>
      </c>
      <c r="K51" s="14">
        <v>4265</v>
      </c>
      <c r="L51" s="18">
        <v>0.8</v>
      </c>
      <c r="M51" s="14">
        <v>161</v>
      </c>
      <c r="N51" s="18">
        <v>0.7</v>
      </c>
      <c r="O51" s="14">
        <v>210</v>
      </c>
      <c r="P51" s="18">
        <v>2.2999999999999998</v>
      </c>
      <c r="Q51" s="14">
        <v>1190</v>
      </c>
      <c r="R51" s="18">
        <v>0.1</v>
      </c>
      <c r="S51" s="14">
        <v>40</v>
      </c>
      <c r="T51" s="18">
        <v>1.3</v>
      </c>
      <c r="U51" s="14">
        <v>640</v>
      </c>
      <c r="V51" s="18">
        <v>12.9</v>
      </c>
      <c r="W51" s="14">
        <v>13400</v>
      </c>
      <c r="X51" s="18">
        <v>10.3</v>
      </c>
      <c r="Y51" s="14">
        <v>4353</v>
      </c>
      <c r="Z51" s="18">
        <v>39.299999999999997</v>
      </c>
      <c r="AA51" s="14">
        <v>13945</v>
      </c>
      <c r="AB51" s="18" t="s">
        <v>101</v>
      </c>
      <c r="AC51" s="14" t="s">
        <v>101</v>
      </c>
      <c r="AD51" s="18">
        <v>3.2</v>
      </c>
      <c r="AE51" s="14">
        <v>1256</v>
      </c>
      <c r="AF51" s="18">
        <v>0.2</v>
      </c>
      <c r="AG51" s="14">
        <v>175</v>
      </c>
      <c r="AH51" s="18" t="s">
        <v>101</v>
      </c>
      <c r="AI51" s="14" t="s">
        <v>101</v>
      </c>
      <c r="AJ51" s="18">
        <v>0.6</v>
      </c>
      <c r="AK51" s="14">
        <v>269</v>
      </c>
      <c r="AL51" s="18">
        <v>0.1</v>
      </c>
      <c r="AM51" s="14">
        <v>35</v>
      </c>
      <c r="AN51" s="18" t="s">
        <v>101</v>
      </c>
      <c r="AO51" s="14" t="s">
        <v>101</v>
      </c>
      <c r="AP51" s="18">
        <v>2</v>
      </c>
      <c r="AQ51" s="14">
        <v>416</v>
      </c>
      <c r="AR51" s="18">
        <v>1.6</v>
      </c>
      <c r="AS51" s="14">
        <v>1450</v>
      </c>
      <c r="AT51" s="18">
        <v>39.299999999999997</v>
      </c>
      <c r="AU51" s="14">
        <v>35331</v>
      </c>
      <c r="AV51" s="18">
        <v>117.4</v>
      </c>
      <c r="AW51" s="14">
        <v>48541</v>
      </c>
      <c r="AX51" s="18">
        <v>41.6</v>
      </c>
      <c r="AY51" s="14">
        <v>18420</v>
      </c>
      <c r="AZ51" s="18" t="s">
        <v>101</v>
      </c>
      <c r="BA51" s="14" t="s">
        <v>101</v>
      </c>
      <c r="BB51" s="18" t="s">
        <v>101</v>
      </c>
      <c r="BC51" s="14" t="s">
        <v>101</v>
      </c>
      <c r="BD51" s="18">
        <v>1</v>
      </c>
      <c r="BE51" s="14">
        <v>560</v>
      </c>
      <c r="BF51" s="18">
        <v>0.2</v>
      </c>
      <c r="BG51" s="14">
        <v>300</v>
      </c>
      <c r="BH51" s="18">
        <v>0.5</v>
      </c>
      <c r="BI51" s="14">
        <v>98</v>
      </c>
      <c r="BJ51" s="18">
        <v>0.5</v>
      </c>
      <c r="BK51" s="14">
        <v>190</v>
      </c>
      <c r="BL51" s="18">
        <v>0.8</v>
      </c>
      <c r="BM51" s="14">
        <v>301</v>
      </c>
      <c r="BN51" s="18">
        <v>33.4</v>
      </c>
      <c r="BO51" s="14">
        <v>14026</v>
      </c>
      <c r="BP51" s="18">
        <v>54.6</v>
      </c>
      <c r="BQ51" s="14">
        <v>42944</v>
      </c>
      <c r="BR51" s="18" t="s">
        <v>101</v>
      </c>
      <c r="BS51" s="14" t="s">
        <v>101</v>
      </c>
      <c r="BT51" s="18">
        <v>659.7</v>
      </c>
      <c r="BU51" s="14">
        <v>379099</v>
      </c>
      <c r="BV51" s="18" t="s">
        <v>101</v>
      </c>
      <c r="BW51" s="14" t="s">
        <v>101</v>
      </c>
      <c r="BX51" s="18">
        <v>2.2000000000000002</v>
      </c>
      <c r="BY51" s="14">
        <v>1080</v>
      </c>
      <c r="BZ51" s="18">
        <v>1.5</v>
      </c>
      <c r="CA51" s="14">
        <v>974</v>
      </c>
      <c r="CB51" s="18">
        <v>58.4</v>
      </c>
      <c r="CC51" s="14">
        <v>36524</v>
      </c>
      <c r="CD51" s="18">
        <v>4.4000000000000004</v>
      </c>
      <c r="CE51" s="14">
        <v>1480</v>
      </c>
      <c r="CF51" s="18" t="s">
        <v>101</v>
      </c>
      <c r="CG51" s="14" t="s">
        <v>101</v>
      </c>
      <c r="CH51" s="18">
        <v>3.1</v>
      </c>
      <c r="CI51" s="14">
        <v>1560</v>
      </c>
      <c r="CJ51" s="18">
        <v>5.6</v>
      </c>
      <c r="CK51" s="14">
        <v>3163</v>
      </c>
      <c r="CL51" s="18">
        <v>2.9</v>
      </c>
      <c r="CM51" s="14">
        <v>1450</v>
      </c>
      <c r="CN51" s="18">
        <v>2.2999999999999998</v>
      </c>
      <c r="CO51" s="14">
        <v>900</v>
      </c>
      <c r="CP51" s="18">
        <v>2.9</v>
      </c>
      <c r="CQ51" s="14">
        <v>1805</v>
      </c>
      <c r="CR51" s="18">
        <v>1254.7</v>
      </c>
      <c r="CS51" s="14">
        <v>668524</v>
      </c>
      <c r="CT51" s="15">
        <f t="shared" si="1"/>
        <v>0</v>
      </c>
      <c r="CU51" s="15">
        <f t="shared" si="1"/>
        <v>0</v>
      </c>
      <c r="CV51" s="16"/>
      <c r="CW51" s="16"/>
    </row>
    <row r="52" spans="1:101" x14ac:dyDescent="0.15">
      <c r="A52" s="2">
        <v>1929</v>
      </c>
      <c r="B52" s="17">
        <v>35</v>
      </c>
      <c r="C52" s="14">
        <v>8241</v>
      </c>
      <c r="D52" s="18">
        <v>0.1</v>
      </c>
      <c r="E52" s="14">
        <v>23</v>
      </c>
      <c r="F52" s="18">
        <v>1.7</v>
      </c>
      <c r="G52" s="14">
        <v>295</v>
      </c>
      <c r="H52" s="18">
        <v>19.7</v>
      </c>
      <c r="I52" s="14">
        <v>7349</v>
      </c>
      <c r="J52" s="18">
        <v>15.5</v>
      </c>
      <c r="K52" s="14">
        <v>2974</v>
      </c>
      <c r="L52" s="18">
        <v>0.4</v>
      </c>
      <c r="M52" s="14">
        <v>70</v>
      </c>
      <c r="N52" s="18">
        <v>0.5</v>
      </c>
      <c r="O52" s="14">
        <v>150</v>
      </c>
      <c r="P52" s="18">
        <v>1</v>
      </c>
      <c r="Q52" s="14">
        <v>444</v>
      </c>
      <c r="R52" s="18">
        <v>0.2</v>
      </c>
      <c r="S52" s="14">
        <v>130</v>
      </c>
      <c r="T52" s="18">
        <v>0.5</v>
      </c>
      <c r="U52" s="14">
        <v>195</v>
      </c>
      <c r="V52" s="18">
        <v>14.5</v>
      </c>
      <c r="W52" s="14">
        <v>16670</v>
      </c>
      <c r="X52" s="18">
        <v>5.3</v>
      </c>
      <c r="Y52" s="14">
        <v>2435</v>
      </c>
      <c r="Z52" s="18">
        <v>38.4</v>
      </c>
      <c r="AA52" s="14">
        <v>15340</v>
      </c>
      <c r="AB52" s="18" t="s">
        <v>101</v>
      </c>
      <c r="AC52" s="14" t="s">
        <v>101</v>
      </c>
      <c r="AD52" s="18">
        <v>3.2</v>
      </c>
      <c r="AE52" s="14">
        <v>1330</v>
      </c>
      <c r="AF52" s="18">
        <v>1</v>
      </c>
      <c r="AG52" s="14">
        <v>900</v>
      </c>
      <c r="AH52" s="18" t="s">
        <v>101</v>
      </c>
      <c r="AI52" s="14" t="s">
        <v>101</v>
      </c>
      <c r="AJ52" s="18">
        <v>1</v>
      </c>
      <c r="AK52" s="14">
        <v>524</v>
      </c>
      <c r="AL52" s="18">
        <v>0.1</v>
      </c>
      <c r="AM52" s="14">
        <v>36</v>
      </c>
      <c r="AN52" s="18" t="s">
        <v>101</v>
      </c>
      <c r="AO52" s="14" t="s">
        <v>101</v>
      </c>
      <c r="AP52" s="18">
        <v>1.7</v>
      </c>
      <c r="AQ52" s="14">
        <v>392</v>
      </c>
      <c r="AR52" s="18">
        <v>0.9</v>
      </c>
      <c r="AS52" s="14">
        <v>1165</v>
      </c>
      <c r="AT52" s="18">
        <v>38.1</v>
      </c>
      <c r="AU52" s="14">
        <v>34453</v>
      </c>
      <c r="AV52" s="18">
        <v>105.6</v>
      </c>
      <c r="AW52" s="14">
        <v>43953</v>
      </c>
      <c r="AX52" s="18">
        <v>38.299999999999997</v>
      </c>
      <c r="AY52" s="14">
        <v>16135</v>
      </c>
      <c r="AZ52" s="18" t="s">
        <v>101</v>
      </c>
      <c r="BA52" s="14" t="s">
        <v>101</v>
      </c>
      <c r="BB52" s="18" t="s">
        <v>101</v>
      </c>
      <c r="BC52" s="14" t="s">
        <v>101</v>
      </c>
      <c r="BD52" s="18">
        <v>0.2</v>
      </c>
      <c r="BE52" s="14">
        <v>70</v>
      </c>
      <c r="BF52" s="18" t="s">
        <v>101</v>
      </c>
      <c r="BG52" s="14" t="s">
        <v>101</v>
      </c>
      <c r="BH52" s="18">
        <v>0.2</v>
      </c>
      <c r="BI52" s="14">
        <v>36</v>
      </c>
      <c r="BJ52" s="18">
        <v>0.4</v>
      </c>
      <c r="BK52" s="14">
        <v>121</v>
      </c>
      <c r="BL52" s="18">
        <v>0.4</v>
      </c>
      <c r="BM52" s="14">
        <v>120</v>
      </c>
      <c r="BN52" s="18">
        <v>19.399999999999999</v>
      </c>
      <c r="BO52" s="14">
        <v>6410</v>
      </c>
      <c r="BP52" s="18">
        <v>42.5</v>
      </c>
      <c r="BQ52" s="14">
        <v>28603</v>
      </c>
      <c r="BR52" s="18" t="s">
        <v>101</v>
      </c>
      <c r="BS52" s="14" t="s">
        <v>101</v>
      </c>
      <c r="BT52" s="18">
        <v>441.6</v>
      </c>
      <c r="BU52" s="14">
        <v>221083</v>
      </c>
      <c r="BV52" s="18" t="s">
        <v>101</v>
      </c>
      <c r="BW52" s="14" t="s">
        <v>101</v>
      </c>
      <c r="BX52" s="18">
        <v>2.5</v>
      </c>
      <c r="BY52" s="14">
        <v>1230</v>
      </c>
      <c r="BZ52" s="18">
        <v>0.8</v>
      </c>
      <c r="CA52" s="14">
        <v>236</v>
      </c>
      <c r="CB52" s="18">
        <v>53</v>
      </c>
      <c r="CC52" s="14">
        <v>32785</v>
      </c>
      <c r="CD52" s="18">
        <v>3.9</v>
      </c>
      <c r="CE52" s="14">
        <v>1172</v>
      </c>
      <c r="CF52" s="18" t="s">
        <v>101</v>
      </c>
      <c r="CG52" s="14" t="s">
        <v>101</v>
      </c>
      <c r="CH52" s="18">
        <v>3</v>
      </c>
      <c r="CI52" s="14">
        <v>1500</v>
      </c>
      <c r="CJ52" s="18">
        <v>11.3</v>
      </c>
      <c r="CK52" s="14">
        <v>4649</v>
      </c>
      <c r="CL52" s="18">
        <v>2.6</v>
      </c>
      <c r="CM52" s="14">
        <v>1300</v>
      </c>
      <c r="CN52" s="18">
        <v>0.3</v>
      </c>
      <c r="CO52" s="14">
        <v>240</v>
      </c>
      <c r="CP52" s="18">
        <v>3.3</v>
      </c>
      <c r="CQ52" s="14">
        <v>1795</v>
      </c>
      <c r="CR52" s="18">
        <v>908.1</v>
      </c>
      <c r="CS52" s="14">
        <v>454554</v>
      </c>
      <c r="CT52" s="15">
        <f t="shared" si="1"/>
        <v>0</v>
      </c>
      <c r="CU52" s="15">
        <f t="shared" si="1"/>
        <v>0</v>
      </c>
      <c r="CV52" s="16"/>
      <c r="CW52" s="16"/>
    </row>
    <row r="53" spans="1:101" x14ac:dyDescent="0.15">
      <c r="A53" s="2">
        <v>1930</v>
      </c>
      <c r="B53" s="17">
        <v>19.5</v>
      </c>
      <c r="C53" s="14">
        <v>5850</v>
      </c>
      <c r="D53" s="18" t="s">
        <v>101</v>
      </c>
      <c r="E53" s="14" t="s">
        <v>101</v>
      </c>
      <c r="F53" s="18">
        <v>1.2</v>
      </c>
      <c r="G53" s="14">
        <v>330</v>
      </c>
      <c r="H53" s="18">
        <v>11.5</v>
      </c>
      <c r="I53" s="14">
        <v>4413</v>
      </c>
      <c r="J53" s="18">
        <v>8.4</v>
      </c>
      <c r="K53" s="14">
        <v>871</v>
      </c>
      <c r="L53" s="18">
        <v>0.2</v>
      </c>
      <c r="M53" s="14">
        <v>10</v>
      </c>
      <c r="N53" s="18">
        <v>0.2</v>
      </c>
      <c r="O53" s="14">
        <v>160</v>
      </c>
      <c r="P53" s="18">
        <v>0.6</v>
      </c>
      <c r="Q53" s="14">
        <v>284</v>
      </c>
      <c r="R53" s="18" t="s">
        <v>101</v>
      </c>
      <c r="S53" s="14" t="s">
        <v>101</v>
      </c>
      <c r="T53" s="18" t="s">
        <v>101</v>
      </c>
      <c r="U53" s="14" t="s">
        <v>101</v>
      </c>
      <c r="V53" s="18">
        <v>2.6</v>
      </c>
      <c r="W53" s="14">
        <v>3530</v>
      </c>
      <c r="X53" s="18">
        <v>2</v>
      </c>
      <c r="Y53" s="14">
        <v>999</v>
      </c>
      <c r="Z53" s="18">
        <v>1.4</v>
      </c>
      <c r="AA53" s="14">
        <v>528</v>
      </c>
      <c r="AB53" s="18" t="s">
        <v>101</v>
      </c>
      <c r="AC53" s="14" t="s">
        <v>101</v>
      </c>
      <c r="AD53" s="18">
        <v>0.1</v>
      </c>
      <c r="AE53" s="14">
        <v>50</v>
      </c>
      <c r="AF53" s="18">
        <v>0.3</v>
      </c>
      <c r="AG53" s="14">
        <v>270</v>
      </c>
      <c r="AH53" s="18" t="s">
        <v>101</v>
      </c>
      <c r="AI53" s="14" t="s">
        <v>101</v>
      </c>
      <c r="AJ53" s="18">
        <v>1</v>
      </c>
      <c r="AK53" s="14">
        <v>556</v>
      </c>
      <c r="AL53" s="18">
        <v>0.1</v>
      </c>
      <c r="AM53" s="14">
        <v>35</v>
      </c>
      <c r="AN53" s="18" t="s">
        <v>101</v>
      </c>
      <c r="AO53" s="14" t="s">
        <v>101</v>
      </c>
      <c r="AP53" s="18">
        <v>0.6</v>
      </c>
      <c r="AQ53" s="14">
        <v>116</v>
      </c>
      <c r="AR53" s="18">
        <v>0.9</v>
      </c>
      <c r="AS53" s="14">
        <v>780</v>
      </c>
      <c r="AT53" s="18">
        <v>33.799999999999997</v>
      </c>
      <c r="AU53" s="14">
        <v>30223</v>
      </c>
      <c r="AV53" s="18">
        <v>61.3</v>
      </c>
      <c r="AW53" s="14">
        <v>28128</v>
      </c>
      <c r="AX53" s="18">
        <v>39.5</v>
      </c>
      <c r="AY53" s="14">
        <v>16589</v>
      </c>
      <c r="AZ53" s="18" t="s">
        <v>101</v>
      </c>
      <c r="BA53" s="14" t="s">
        <v>101</v>
      </c>
      <c r="BB53" s="18" t="s">
        <v>101</v>
      </c>
      <c r="BC53" s="14" t="s">
        <v>101</v>
      </c>
      <c r="BD53" s="18">
        <v>0</v>
      </c>
      <c r="BE53" s="14">
        <v>20</v>
      </c>
      <c r="BF53" s="18">
        <v>0</v>
      </c>
      <c r="BG53" s="14">
        <v>24</v>
      </c>
      <c r="BH53" s="18" t="s">
        <v>101</v>
      </c>
      <c r="BI53" s="14" t="s">
        <v>101</v>
      </c>
      <c r="BJ53" s="18">
        <v>0.2</v>
      </c>
      <c r="BK53" s="14">
        <v>128</v>
      </c>
      <c r="BL53" s="18">
        <v>0.4</v>
      </c>
      <c r="BM53" s="14">
        <v>125</v>
      </c>
      <c r="BN53" s="18">
        <v>6.1</v>
      </c>
      <c r="BO53" s="14">
        <v>1849</v>
      </c>
      <c r="BP53" s="18">
        <v>27.6</v>
      </c>
      <c r="BQ53" s="14">
        <v>17299</v>
      </c>
      <c r="BR53" s="18" t="s">
        <v>101</v>
      </c>
      <c r="BS53" s="14" t="s">
        <v>101</v>
      </c>
      <c r="BT53" s="18">
        <v>254.6</v>
      </c>
      <c r="BU53" s="14">
        <v>138055</v>
      </c>
      <c r="BV53" s="18" t="s">
        <v>101</v>
      </c>
      <c r="BW53" s="14" t="s">
        <v>101</v>
      </c>
      <c r="BX53" s="18" t="s">
        <v>101</v>
      </c>
      <c r="BY53" s="14" t="s">
        <v>101</v>
      </c>
      <c r="BZ53" s="18">
        <v>0.7</v>
      </c>
      <c r="CA53" s="14">
        <v>266</v>
      </c>
      <c r="CB53" s="18">
        <v>38.4</v>
      </c>
      <c r="CC53" s="14">
        <v>23877</v>
      </c>
      <c r="CD53" s="18">
        <v>2.2999999999999998</v>
      </c>
      <c r="CE53" s="14">
        <v>696</v>
      </c>
      <c r="CF53" s="18">
        <v>0.8</v>
      </c>
      <c r="CG53" s="14">
        <v>268</v>
      </c>
      <c r="CH53" s="18">
        <v>0.1</v>
      </c>
      <c r="CI53" s="14">
        <v>40</v>
      </c>
      <c r="CJ53" s="18">
        <v>0.9</v>
      </c>
      <c r="CK53" s="14">
        <v>510</v>
      </c>
      <c r="CL53" s="18">
        <v>2.7</v>
      </c>
      <c r="CM53" s="14">
        <v>1350</v>
      </c>
      <c r="CN53" s="18">
        <v>0.2</v>
      </c>
      <c r="CO53" s="14">
        <v>180</v>
      </c>
      <c r="CP53" s="18">
        <v>2.7</v>
      </c>
      <c r="CQ53" s="14">
        <v>1505</v>
      </c>
      <c r="CR53" s="18">
        <v>522.9</v>
      </c>
      <c r="CS53" s="14">
        <v>279914</v>
      </c>
      <c r="CT53" s="15">
        <f t="shared" si="1"/>
        <v>0</v>
      </c>
      <c r="CU53" s="15">
        <f t="shared" si="1"/>
        <v>0</v>
      </c>
      <c r="CV53" s="16"/>
      <c r="CW53" s="16"/>
    </row>
    <row r="54" spans="1:101" x14ac:dyDescent="0.15">
      <c r="A54" s="2">
        <v>1931</v>
      </c>
      <c r="B54" s="17">
        <v>29.6</v>
      </c>
      <c r="C54" s="14">
        <v>9884</v>
      </c>
      <c r="D54" s="18" t="s">
        <v>101</v>
      </c>
      <c r="E54" s="14" t="s">
        <v>101</v>
      </c>
      <c r="F54" s="18">
        <v>1.6</v>
      </c>
      <c r="G54" s="14">
        <v>556</v>
      </c>
      <c r="H54" s="18">
        <v>9.8000000000000007</v>
      </c>
      <c r="I54" s="14">
        <v>4510</v>
      </c>
      <c r="J54" s="18">
        <v>6.5</v>
      </c>
      <c r="K54" s="14">
        <v>740</v>
      </c>
      <c r="L54" s="18">
        <v>0.2</v>
      </c>
      <c r="M54" s="14">
        <v>8</v>
      </c>
      <c r="N54" s="18">
        <v>0.4</v>
      </c>
      <c r="O54" s="14">
        <v>253</v>
      </c>
      <c r="P54" s="18">
        <v>0.3</v>
      </c>
      <c r="Q54" s="14">
        <v>60</v>
      </c>
      <c r="R54" s="18" t="s">
        <v>101</v>
      </c>
      <c r="S54" s="14" t="s">
        <v>101</v>
      </c>
      <c r="T54" s="18" t="s">
        <v>101</v>
      </c>
      <c r="U54" s="14" t="s">
        <v>101</v>
      </c>
      <c r="V54" s="18">
        <v>1.7</v>
      </c>
      <c r="W54" s="14">
        <v>1290</v>
      </c>
      <c r="X54" s="18">
        <v>3.1</v>
      </c>
      <c r="Y54" s="14">
        <v>1632</v>
      </c>
      <c r="Z54" s="18">
        <v>0.7</v>
      </c>
      <c r="AA54" s="14">
        <v>210</v>
      </c>
      <c r="AB54" s="18" t="s">
        <v>101</v>
      </c>
      <c r="AC54" s="14" t="s">
        <v>101</v>
      </c>
      <c r="AD54" s="18">
        <v>0.1</v>
      </c>
      <c r="AE54" s="14">
        <v>50</v>
      </c>
      <c r="AF54" s="18" t="s">
        <v>101</v>
      </c>
      <c r="AG54" s="14" t="s">
        <v>101</v>
      </c>
      <c r="AH54" s="18" t="s">
        <v>101</v>
      </c>
      <c r="AI54" s="14" t="s">
        <v>101</v>
      </c>
      <c r="AJ54" s="18">
        <v>0.4</v>
      </c>
      <c r="AK54" s="14">
        <v>216</v>
      </c>
      <c r="AL54" s="18" t="s">
        <v>101</v>
      </c>
      <c r="AM54" s="14" t="s">
        <v>101</v>
      </c>
      <c r="AN54" s="18" t="s">
        <v>101</v>
      </c>
      <c r="AO54" s="14" t="s">
        <v>101</v>
      </c>
      <c r="AP54" s="18">
        <v>0.6</v>
      </c>
      <c r="AQ54" s="14">
        <v>112</v>
      </c>
      <c r="AR54" s="18">
        <v>0.5</v>
      </c>
      <c r="AS54" s="14">
        <v>600</v>
      </c>
      <c r="AT54" s="18">
        <v>29.4</v>
      </c>
      <c r="AU54" s="14">
        <v>27268</v>
      </c>
      <c r="AV54" s="18">
        <v>59.2</v>
      </c>
      <c r="AW54" s="14">
        <v>24569</v>
      </c>
      <c r="AX54" s="18">
        <v>31.3</v>
      </c>
      <c r="AY54" s="14">
        <v>13025</v>
      </c>
      <c r="AZ54" s="18" t="s">
        <v>101</v>
      </c>
      <c r="BA54" s="14" t="s">
        <v>101</v>
      </c>
      <c r="BB54" s="18" t="s">
        <v>101</v>
      </c>
      <c r="BC54" s="14" t="s">
        <v>101</v>
      </c>
      <c r="BD54" s="18" t="s">
        <v>101</v>
      </c>
      <c r="BE54" s="14" t="s">
        <v>101</v>
      </c>
      <c r="BF54" s="18" t="s">
        <v>101</v>
      </c>
      <c r="BG54" s="14" t="s">
        <v>101</v>
      </c>
      <c r="BH54" s="18" t="s">
        <v>101</v>
      </c>
      <c r="BI54" s="14" t="s">
        <v>101</v>
      </c>
      <c r="BJ54" s="18">
        <v>0.3</v>
      </c>
      <c r="BK54" s="14">
        <v>156</v>
      </c>
      <c r="BL54" s="18">
        <v>0.3</v>
      </c>
      <c r="BM54" s="14">
        <v>119</v>
      </c>
      <c r="BN54" s="18">
        <v>4.8</v>
      </c>
      <c r="BO54" s="14">
        <v>1246</v>
      </c>
      <c r="BP54" s="18">
        <v>22</v>
      </c>
      <c r="BQ54" s="14">
        <v>15593</v>
      </c>
      <c r="BR54" s="18" t="s">
        <v>101</v>
      </c>
      <c r="BS54" s="14" t="s">
        <v>101</v>
      </c>
      <c r="BT54" s="18">
        <v>261.2</v>
      </c>
      <c r="BU54" s="14">
        <v>161832</v>
      </c>
      <c r="BV54" s="18" t="s">
        <v>101</v>
      </c>
      <c r="BW54" s="14" t="s">
        <v>101</v>
      </c>
      <c r="BX54" s="18">
        <v>0.2</v>
      </c>
      <c r="BY54" s="14">
        <v>45</v>
      </c>
      <c r="BZ54" s="18">
        <v>0.6</v>
      </c>
      <c r="CA54" s="14">
        <v>251</v>
      </c>
      <c r="CB54" s="18">
        <v>10.7</v>
      </c>
      <c r="CC54" s="14">
        <v>6388</v>
      </c>
      <c r="CD54" s="18">
        <v>1.9</v>
      </c>
      <c r="CE54" s="14">
        <v>545</v>
      </c>
      <c r="CF54" s="18">
        <v>0.5</v>
      </c>
      <c r="CG54" s="14">
        <v>165</v>
      </c>
      <c r="CH54" s="18" t="s">
        <v>101</v>
      </c>
      <c r="CI54" s="14" t="s">
        <v>101</v>
      </c>
      <c r="CJ54" s="18">
        <v>0.6</v>
      </c>
      <c r="CK54" s="14">
        <v>276</v>
      </c>
      <c r="CL54" s="18">
        <v>2.7</v>
      </c>
      <c r="CM54" s="14">
        <v>1385</v>
      </c>
      <c r="CN54" s="18">
        <v>0.2</v>
      </c>
      <c r="CO54" s="14">
        <v>184</v>
      </c>
      <c r="CP54" s="18">
        <v>3</v>
      </c>
      <c r="CQ54" s="14">
        <v>1740</v>
      </c>
      <c r="CR54" s="18">
        <v>484.4</v>
      </c>
      <c r="CS54" s="14">
        <v>274908</v>
      </c>
      <c r="CT54" s="15">
        <f t="shared" si="1"/>
        <v>0</v>
      </c>
      <c r="CU54" s="15">
        <f t="shared" si="1"/>
        <v>0</v>
      </c>
      <c r="CV54" s="16"/>
      <c r="CW54" s="16"/>
    </row>
    <row r="55" spans="1:101" x14ac:dyDescent="0.15">
      <c r="A55" s="2">
        <v>1932</v>
      </c>
      <c r="B55" s="17">
        <v>48.2</v>
      </c>
      <c r="C55" s="14">
        <v>21012</v>
      </c>
      <c r="D55" s="18" t="s">
        <v>101</v>
      </c>
      <c r="E55" s="14" t="s">
        <v>101</v>
      </c>
      <c r="F55" s="18">
        <v>0.7</v>
      </c>
      <c r="G55" s="14">
        <v>150</v>
      </c>
      <c r="H55" s="18">
        <v>7.1</v>
      </c>
      <c r="I55" s="14">
        <v>3270</v>
      </c>
      <c r="J55" s="18">
        <v>4.4000000000000004</v>
      </c>
      <c r="K55" s="14">
        <v>609</v>
      </c>
      <c r="L55" s="18">
        <v>0.1</v>
      </c>
      <c r="M55" s="14">
        <v>4</v>
      </c>
      <c r="N55" s="18">
        <v>0.4</v>
      </c>
      <c r="O55" s="14">
        <v>270</v>
      </c>
      <c r="P55" s="18">
        <v>0.7</v>
      </c>
      <c r="Q55" s="14">
        <v>272</v>
      </c>
      <c r="R55" s="18">
        <v>0.1</v>
      </c>
      <c r="S55" s="14">
        <v>50</v>
      </c>
      <c r="T55" s="18" t="s">
        <v>101</v>
      </c>
      <c r="U55" s="14" t="s">
        <v>101</v>
      </c>
      <c r="V55" s="18">
        <v>2.5</v>
      </c>
      <c r="W55" s="14">
        <v>4517</v>
      </c>
      <c r="X55" s="18">
        <v>3.7</v>
      </c>
      <c r="Y55" s="14">
        <v>1818</v>
      </c>
      <c r="Z55" s="18">
        <v>0.7</v>
      </c>
      <c r="AA55" s="14">
        <v>210</v>
      </c>
      <c r="AB55" s="18" t="s">
        <v>101</v>
      </c>
      <c r="AC55" s="14" t="s">
        <v>101</v>
      </c>
      <c r="AD55" s="18">
        <v>0.2</v>
      </c>
      <c r="AE55" s="14">
        <v>150</v>
      </c>
      <c r="AF55" s="18" t="s">
        <v>101</v>
      </c>
      <c r="AG55" s="14" t="s">
        <v>101</v>
      </c>
      <c r="AH55" s="18" t="s">
        <v>101</v>
      </c>
      <c r="AI55" s="14" t="s">
        <v>101</v>
      </c>
      <c r="AJ55" s="18">
        <v>0.5</v>
      </c>
      <c r="AK55" s="14">
        <v>242</v>
      </c>
      <c r="AL55" s="18" t="s">
        <v>101</v>
      </c>
      <c r="AM55" s="14" t="s">
        <v>101</v>
      </c>
      <c r="AN55" s="18" t="s">
        <v>101</v>
      </c>
      <c r="AO55" s="14" t="s">
        <v>101</v>
      </c>
      <c r="AP55" s="18">
        <v>0.4</v>
      </c>
      <c r="AQ55" s="14">
        <v>90</v>
      </c>
      <c r="AR55" s="18">
        <v>0.9</v>
      </c>
      <c r="AS55" s="14">
        <v>1485</v>
      </c>
      <c r="AT55" s="18">
        <v>19.899999999999999</v>
      </c>
      <c r="AU55" s="14">
        <v>22879</v>
      </c>
      <c r="AV55" s="18">
        <v>49.4</v>
      </c>
      <c r="AW55" s="14">
        <v>15773</v>
      </c>
      <c r="AX55" s="18">
        <v>28.1</v>
      </c>
      <c r="AY55" s="14">
        <v>11440</v>
      </c>
      <c r="AZ55" s="18" t="s">
        <v>101</v>
      </c>
      <c r="BA55" s="14" t="s">
        <v>101</v>
      </c>
      <c r="BB55" s="18" t="s">
        <v>101</v>
      </c>
      <c r="BC55" s="14" t="s">
        <v>101</v>
      </c>
      <c r="BD55" s="18" t="s">
        <v>101</v>
      </c>
      <c r="BE55" s="14" t="s">
        <v>101</v>
      </c>
      <c r="BF55" s="18">
        <v>0</v>
      </c>
      <c r="BG55" s="14">
        <v>5</v>
      </c>
      <c r="BH55" s="18" t="s">
        <v>101</v>
      </c>
      <c r="BI55" s="14" t="s">
        <v>101</v>
      </c>
      <c r="BJ55" s="18">
        <v>0.1</v>
      </c>
      <c r="BK55" s="14">
        <v>52</v>
      </c>
      <c r="BL55" s="18">
        <v>0.1</v>
      </c>
      <c r="BM55" s="14">
        <v>40</v>
      </c>
      <c r="BN55" s="18">
        <v>2.1</v>
      </c>
      <c r="BO55" s="14">
        <v>502</v>
      </c>
      <c r="BP55" s="18">
        <v>18.8</v>
      </c>
      <c r="BQ55" s="14">
        <v>14571</v>
      </c>
      <c r="BR55" s="18" t="s">
        <v>101</v>
      </c>
      <c r="BS55" s="14" t="s">
        <v>101</v>
      </c>
      <c r="BT55" s="18">
        <v>209</v>
      </c>
      <c r="BU55" s="14">
        <v>116565</v>
      </c>
      <c r="BV55" s="18" t="s">
        <v>101</v>
      </c>
      <c r="BW55" s="14" t="s">
        <v>101</v>
      </c>
      <c r="BX55" s="18">
        <v>0.2</v>
      </c>
      <c r="BY55" s="14">
        <v>60</v>
      </c>
      <c r="BZ55" s="18">
        <v>0.3</v>
      </c>
      <c r="CA55" s="14">
        <v>113</v>
      </c>
      <c r="CB55" s="18">
        <v>15.1</v>
      </c>
      <c r="CC55" s="14">
        <v>8868</v>
      </c>
      <c r="CD55" s="18">
        <v>1</v>
      </c>
      <c r="CE55" s="14">
        <v>239</v>
      </c>
      <c r="CF55" s="18" t="s">
        <v>101</v>
      </c>
      <c r="CG55" s="14" t="s">
        <v>101</v>
      </c>
      <c r="CH55" s="18">
        <v>1.2</v>
      </c>
      <c r="CI55" s="14">
        <v>576</v>
      </c>
      <c r="CJ55" s="18">
        <v>0.9</v>
      </c>
      <c r="CK55" s="14">
        <v>360</v>
      </c>
      <c r="CL55" s="18">
        <v>2</v>
      </c>
      <c r="CM55" s="14">
        <v>932</v>
      </c>
      <c r="CN55" s="18">
        <v>0.2</v>
      </c>
      <c r="CO55" s="14">
        <v>184</v>
      </c>
      <c r="CP55" s="18">
        <v>4</v>
      </c>
      <c r="CQ55" s="14">
        <v>2741</v>
      </c>
      <c r="CR55" s="18">
        <v>423</v>
      </c>
      <c r="CS55" s="14">
        <v>230049</v>
      </c>
      <c r="CT55" s="15">
        <f t="shared" si="1"/>
        <v>0</v>
      </c>
      <c r="CU55" s="15">
        <f t="shared" si="1"/>
        <v>0</v>
      </c>
      <c r="CV55" s="16"/>
      <c r="CW55" s="16"/>
    </row>
    <row r="56" spans="1:101" x14ac:dyDescent="0.15">
      <c r="A56" s="2">
        <v>1933</v>
      </c>
      <c r="B56" s="17">
        <v>38.700000000000003</v>
      </c>
      <c r="C56" s="14">
        <v>13743</v>
      </c>
      <c r="D56" s="18" t="s">
        <v>101</v>
      </c>
      <c r="E56" s="14" t="s">
        <v>101</v>
      </c>
      <c r="F56" s="18">
        <v>0.4</v>
      </c>
      <c r="G56" s="14">
        <v>120</v>
      </c>
      <c r="H56" s="18">
        <v>5.6</v>
      </c>
      <c r="I56" s="14">
        <v>2469</v>
      </c>
      <c r="J56" s="18">
        <v>0.6</v>
      </c>
      <c r="K56" s="14">
        <v>91</v>
      </c>
      <c r="L56" s="18">
        <v>0.1</v>
      </c>
      <c r="M56" s="14">
        <v>4</v>
      </c>
      <c r="N56" s="18">
        <v>0.4</v>
      </c>
      <c r="O56" s="14">
        <v>280</v>
      </c>
      <c r="P56" s="18">
        <v>0.3</v>
      </c>
      <c r="Q56" s="14">
        <v>75</v>
      </c>
      <c r="R56" s="18" t="s">
        <v>101</v>
      </c>
      <c r="S56" s="14" t="s">
        <v>101</v>
      </c>
      <c r="T56" s="18" t="s">
        <v>101</v>
      </c>
      <c r="U56" s="14" t="s">
        <v>101</v>
      </c>
      <c r="V56" s="18">
        <v>3.7</v>
      </c>
      <c r="W56" s="14">
        <v>2761</v>
      </c>
      <c r="X56" s="18">
        <v>3.1</v>
      </c>
      <c r="Y56" s="14">
        <v>1291</v>
      </c>
      <c r="Z56" s="18" t="s">
        <v>101</v>
      </c>
      <c r="AA56" s="14" t="s">
        <v>101</v>
      </c>
      <c r="AB56" s="18" t="s">
        <v>101</v>
      </c>
      <c r="AC56" s="14" t="s">
        <v>101</v>
      </c>
      <c r="AD56" s="18">
        <v>0.2</v>
      </c>
      <c r="AE56" s="14">
        <v>150</v>
      </c>
      <c r="AF56" s="18" t="s">
        <v>101</v>
      </c>
      <c r="AG56" s="14" t="s">
        <v>101</v>
      </c>
      <c r="AH56" s="18" t="s">
        <v>101</v>
      </c>
      <c r="AI56" s="14" t="s">
        <v>101</v>
      </c>
      <c r="AJ56" s="18">
        <v>0.6</v>
      </c>
      <c r="AK56" s="14">
        <v>211</v>
      </c>
      <c r="AL56" s="18" t="s">
        <v>101</v>
      </c>
      <c r="AM56" s="14" t="s">
        <v>101</v>
      </c>
      <c r="AN56" s="18" t="s">
        <v>101</v>
      </c>
      <c r="AO56" s="14" t="s">
        <v>101</v>
      </c>
      <c r="AP56" s="18" t="s">
        <v>101</v>
      </c>
      <c r="AQ56" s="14" t="s">
        <v>101</v>
      </c>
      <c r="AR56" s="18">
        <v>0.6</v>
      </c>
      <c r="AS56" s="14">
        <v>960</v>
      </c>
      <c r="AT56" s="18">
        <v>13</v>
      </c>
      <c r="AU56" s="14">
        <v>16432</v>
      </c>
      <c r="AV56" s="18">
        <v>47.9</v>
      </c>
      <c r="AW56" s="14">
        <v>15047</v>
      </c>
      <c r="AX56" s="18">
        <v>29.1</v>
      </c>
      <c r="AY56" s="14">
        <v>11627</v>
      </c>
      <c r="AZ56" s="18" t="s">
        <v>101</v>
      </c>
      <c r="BA56" s="14" t="s">
        <v>101</v>
      </c>
      <c r="BB56" s="18" t="s">
        <v>101</v>
      </c>
      <c r="BC56" s="14" t="s">
        <v>101</v>
      </c>
      <c r="BD56" s="18" t="s">
        <v>101</v>
      </c>
      <c r="BE56" s="14" t="s">
        <v>101</v>
      </c>
      <c r="BF56" s="18">
        <v>0.1</v>
      </c>
      <c r="BG56" s="14">
        <v>48</v>
      </c>
      <c r="BH56" s="18" t="s">
        <v>101</v>
      </c>
      <c r="BI56" s="14" t="s">
        <v>101</v>
      </c>
      <c r="BJ56" s="18">
        <v>0.1</v>
      </c>
      <c r="BK56" s="14">
        <v>64</v>
      </c>
      <c r="BL56" s="18" t="s">
        <v>101</v>
      </c>
      <c r="BM56" s="14" t="s">
        <v>101</v>
      </c>
      <c r="BN56" s="18">
        <v>0.5</v>
      </c>
      <c r="BO56" s="14">
        <v>130</v>
      </c>
      <c r="BP56" s="18">
        <v>16.5</v>
      </c>
      <c r="BQ56" s="14">
        <v>10975</v>
      </c>
      <c r="BR56" s="18" t="s">
        <v>101</v>
      </c>
      <c r="BS56" s="14" t="s">
        <v>101</v>
      </c>
      <c r="BT56" s="18">
        <v>226.6</v>
      </c>
      <c r="BU56" s="14">
        <v>118604</v>
      </c>
      <c r="BV56" s="18" t="s">
        <v>101</v>
      </c>
      <c r="BW56" s="14" t="s">
        <v>101</v>
      </c>
      <c r="BX56" s="18" t="s">
        <v>101</v>
      </c>
      <c r="BY56" s="14" t="s">
        <v>101</v>
      </c>
      <c r="BZ56" s="18">
        <v>0.3</v>
      </c>
      <c r="CA56" s="14">
        <v>128</v>
      </c>
      <c r="CB56" s="18">
        <v>14.3</v>
      </c>
      <c r="CC56" s="14">
        <v>8794</v>
      </c>
      <c r="CD56" s="18">
        <v>0.9</v>
      </c>
      <c r="CE56" s="14">
        <v>345</v>
      </c>
      <c r="CF56" s="18" t="s">
        <v>101</v>
      </c>
      <c r="CG56" s="14" t="s">
        <v>101</v>
      </c>
      <c r="CH56" s="18">
        <v>1</v>
      </c>
      <c r="CI56" s="14">
        <v>350</v>
      </c>
      <c r="CJ56" s="18">
        <v>1.2</v>
      </c>
      <c r="CK56" s="14">
        <v>645</v>
      </c>
      <c r="CL56" s="18">
        <v>1.7</v>
      </c>
      <c r="CM56" s="14">
        <v>782</v>
      </c>
      <c r="CN56" s="18">
        <v>0.3</v>
      </c>
      <c r="CO56" s="14">
        <v>230</v>
      </c>
      <c r="CP56" s="18">
        <v>3.7</v>
      </c>
      <c r="CQ56" s="14">
        <v>2030</v>
      </c>
      <c r="CR56" s="18">
        <v>411.5</v>
      </c>
      <c r="CS56" s="14">
        <v>208386</v>
      </c>
      <c r="CT56" s="15">
        <f t="shared" si="1"/>
        <v>0</v>
      </c>
      <c r="CU56" s="15">
        <f t="shared" si="1"/>
        <v>0</v>
      </c>
      <c r="CV56" s="16"/>
      <c r="CW56" s="16"/>
    </row>
    <row r="57" spans="1:101" x14ac:dyDescent="0.15">
      <c r="A57" s="2">
        <v>1934</v>
      </c>
      <c r="B57" s="17">
        <v>27.1</v>
      </c>
      <c r="C57" s="14">
        <v>7680</v>
      </c>
      <c r="D57" s="18" t="s">
        <v>101</v>
      </c>
      <c r="E57" s="14" t="s">
        <v>101</v>
      </c>
      <c r="F57" s="18">
        <v>0.7</v>
      </c>
      <c r="G57" s="14">
        <v>184</v>
      </c>
      <c r="H57" s="18">
        <v>4.2</v>
      </c>
      <c r="I57" s="14">
        <v>1259</v>
      </c>
      <c r="J57" s="18">
        <v>0.6</v>
      </c>
      <c r="K57" s="14">
        <v>91</v>
      </c>
      <c r="L57" s="18">
        <v>0.1</v>
      </c>
      <c r="M57" s="14">
        <v>2</v>
      </c>
      <c r="N57" s="18">
        <v>0.4</v>
      </c>
      <c r="O57" s="14">
        <v>250</v>
      </c>
      <c r="P57" s="18">
        <v>0.4</v>
      </c>
      <c r="Q57" s="14">
        <v>134</v>
      </c>
      <c r="R57" s="18" t="s">
        <v>101</v>
      </c>
      <c r="S57" s="14" t="s">
        <v>101</v>
      </c>
      <c r="T57" s="18" t="s">
        <v>101</v>
      </c>
      <c r="U57" s="14" t="s">
        <v>101</v>
      </c>
      <c r="V57" s="18">
        <v>3</v>
      </c>
      <c r="W57" s="14">
        <v>2510</v>
      </c>
      <c r="X57" s="18">
        <v>4.7</v>
      </c>
      <c r="Y57" s="14">
        <v>1781</v>
      </c>
      <c r="Z57" s="18" t="s">
        <v>101</v>
      </c>
      <c r="AA57" s="14" t="s">
        <v>101</v>
      </c>
      <c r="AB57" s="18" t="s">
        <v>101</v>
      </c>
      <c r="AC57" s="14" t="s">
        <v>101</v>
      </c>
      <c r="AD57" s="18">
        <v>0.2</v>
      </c>
      <c r="AE57" s="14">
        <v>150</v>
      </c>
      <c r="AF57" s="18" t="s">
        <v>101</v>
      </c>
      <c r="AG57" s="14" t="s">
        <v>101</v>
      </c>
      <c r="AH57" s="18" t="s">
        <v>101</v>
      </c>
      <c r="AI57" s="14" t="s">
        <v>101</v>
      </c>
      <c r="AJ57" s="18">
        <v>0</v>
      </c>
      <c r="AK57" s="14">
        <v>8</v>
      </c>
      <c r="AL57" s="18" t="s">
        <v>101</v>
      </c>
      <c r="AM57" s="14" t="s">
        <v>101</v>
      </c>
      <c r="AN57" s="18" t="s">
        <v>101</v>
      </c>
      <c r="AO57" s="14" t="s">
        <v>101</v>
      </c>
      <c r="AP57" s="18" t="s">
        <v>101</v>
      </c>
      <c r="AQ57" s="14" t="s">
        <v>101</v>
      </c>
      <c r="AR57" s="18">
        <v>0.6</v>
      </c>
      <c r="AS57" s="14">
        <v>960</v>
      </c>
      <c r="AT57" s="18">
        <v>9.8000000000000007</v>
      </c>
      <c r="AU57" s="14">
        <v>12646</v>
      </c>
      <c r="AV57" s="18">
        <v>42.4</v>
      </c>
      <c r="AW57" s="14">
        <v>14012</v>
      </c>
      <c r="AX57" s="18">
        <v>23.1</v>
      </c>
      <c r="AY57" s="14">
        <v>9626</v>
      </c>
      <c r="AZ57" s="18" t="s">
        <v>101</v>
      </c>
      <c r="BA57" s="14" t="s">
        <v>101</v>
      </c>
      <c r="BB57" s="18" t="s">
        <v>101</v>
      </c>
      <c r="BC57" s="14" t="s">
        <v>101</v>
      </c>
      <c r="BD57" s="18" t="s">
        <v>101</v>
      </c>
      <c r="BE57" s="14" t="s">
        <v>101</v>
      </c>
      <c r="BF57" s="18">
        <v>0.2</v>
      </c>
      <c r="BG57" s="14">
        <v>225</v>
      </c>
      <c r="BH57" s="18" t="s">
        <v>101</v>
      </c>
      <c r="BI57" s="14" t="s">
        <v>101</v>
      </c>
      <c r="BJ57" s="18">
        <v>0.2</v>
      </c>
      <c r="BK57" s="14">
        <v>142</v>
      </c>
      <c r="BL57" s="18" t="s">
        <v>101</v>
      </c>
      <c r="BM57" s="14" t="s">
        <v>101</v>
      </c>
      <c r="BN57" s="18">
        <v>0.1</v>
      </c>
      <c r="BO57" s="14">
        <v>50</v>
      </c>
      <c r="BP57" s="18">
        <v>15.1</v>
      </c>
      <c r="BQ57" s="14">
        <v>8539</v>
      </c>
      <c r="BR57" s="18" t="s">
        <v>101</v>
      </c>
      <c r="BS57" s="14" t="s">
        <v>101</v>
      </c>
      <c r="BT57" s="18">
        <v>219.5</v>
      </c>
      <c r="BU57" s="14">
        <v>113850</v>
      </c>
      <c r="BV57" s="18" t="s">
        <v>101</v>
      </c>
      <c r="BW57" s="14" t="s">
        <v>101</v>
      </c>
      <c r="BX57" s="18" t="s">
        <v>101</v>
      </c>
      <c r="BY57" s="14" t="s">
        <v>101</v>
      </c>
      <c r="BZ57" s="18">
        <v>0.2</v>
      </c>
      <c r="CA57" s="14">
        <v>88</v>
      </c>
      <c r="CB57" s="18">
        <v>15.5</v>
      </c>
      <c r="CC57" s="14">
        <v>9569</v>
      </c>
      <c r="CD57" s="18">
        <v>0.4</v>
      </c>
      <c r="CE57" s="14">
        <v>109</v>
      </c>
      <c r="CF57" s="18" t="s">
        <v>101</v>
      </c>
      <c r="CG57" s="14" t="s">
        <v>101</v>
      </c>
      <c r="CH57" s="18">
        <v>1</v>
      </c>
      <c r="CI57" s="14">
        <v>380</v>
      </c>
      <c r="CJ57" s="18">
        <v>1.1000000000000001</v>
      </c>
      <c r="CK57" s="14">
        <v>440</v>
      </c>
      <c r="CL57" s="18">
        <v>1.9</v>
      </c>
      <c r="CM57" s="14">
        <v>870</v>
      </c>
      <c r="CN57" s="18">
        <v>0.1</v>
      </c>
      <c r="CO57" s="14">
        <v>12</v>
      </c>
      <c r="CP57" s="18">
        <v>3.6</v>
      </c>
      <c r="CQ57" s="14">
        <v>2040</v>
      </c>
      <c r="CR57" s="18">
        <v>376.2</v>
      </c>
      <c r="CS57" s="14">
        <v>187607</v>
      </c>
      <c r="CT57" s="15">
        <f t="shared" si="1"/>
        <v>0</v>
      </c>
      <c r="CU57" s="15">
        <f t="shared" si="1"/>
        <v>0</v>
      </c>
      <c r="CV57" s="16"/>
      <c r="CW57" s="16"/>
    </row>
    <row r="58" spans="1:101" x14ac:dyDescent="0.15">
      <c r="A58" s="2">
        <v>1935</v>
      </c>
      <c r="B58" s="17">
        <v>33.4</v>
      </c>
      <c r="C58" s="14">
        <v>11362</v>
      </c>
      <c r="D58" s="18" t="s">
        <v>101</v>
      </c>
      <c r="E58" s="14" t="s">
        <v>101</v>
      </c>
      <c r="F58" s="18">
        <v>0.5</v>
      </c>
      <c r="G58" s="14">
        <v>134</v>
      </c>
      <c r="H58" s="18">
        <v>3.9</v>
      </c>
      <c r="I58" s="14">
        <v>1216</v>
      </c>
      <c r="J58" s="18">
        <v>0.3</v>
      </c>
      <c r="K58" s="14">
        <v>45</v>
      </c>
      <c r="L58" s="18">
        <v>0.2</v>
      </c>
      <c r="M58" s="14">
        <v>14</v>
      </c>
      <c r="N58" s="18">
        <v>0.5</v>
      </c>
      <c r="O58" s="14">
        <v>350</v>
      </c>
      <c r="P58" s="18">
        <v>0.4</v>
      </c>
      <c r="Q58" s="14">
        <v>212</v>
      </c>
      <c r="R58" s="18">
        <v>0.1</v>
      </c>
      <c r="S58" s="14">
        <v>100</v>
      </c>
      <c r="T58" s="18" t="s">
        <v>101</v>
      </c>
      <c r="U58" s="14" t="s">
        <v>101</v>
      </c>
      <c r="V58" s="18">
        <v>0.9</v>
      </c>
      <c r="W58" s="14">
        <v>760</v>
      </c>
      <c r="X58" s="18">
        <v>4.4000000000000004</v>
      </c>
      <c r="Y58" s="14">
        <v>1832</v>
      </c>
      <c r="Z58" s="18">
        <v>0.6</v>
      </c>
      <c r="AA58" s="14">
        <v>1600</v>
      </c>
      <c r="AB58" s="18" t="s">
        <v>101</v>
      </c>
      <c r="AC58" s="14" t="s">
        <v>101</v>
      </c>
      <c r="AD58" s="18" t="s">
        <v>101</v>
      </c>
      <c r="AE58" s="14" t="s">
        <v>101</v>
      </c>
      <c r="AF58" s="18">
        <v>0.2</v>
      </c>
      <c r="AG58" s="14">
        <v>240</v>
      </c>
      <c r="AH58" s="18" t="s">
        <v>101</v>
      </c>
      <c r="AI58" s="14" t="s">
        <v>101</v>
      </c>
      <c r="AJ58" s="18" t="s">
        <v>101</v>
      </c>
      <c r="AK58" s="14" t="s">
        <v>101</v>
      </c>
      <c r="AL58" s="18" t="s">
        <v>101</v>
      </c>
      <c r="AM58" s="14" t="s">
        <v>101</v>
      </c>
      <c r="AN58" s="18" t="s">
        <v>101</v>
      </c>
      <c r="AO58" s="14" t="s">
        <v>101</v>
      </c>
      <c r="AP58" s="18" t="s">
        <v>101</v>
      </c>
      <c r="AQ58" s="14" t="s">
        <v>101</v>
      </c>
      <c r="AR58" s="18">
        <v>0.9</v>
      </c>
      <c r="AS58" s="14">
        <v>1270</v>
      </c>
      <c r="AT58" s="18">
        <v>7.5</v>
      </c>
      <c r="AU58" s="14">
        <v>10094</v>
      </c>
      <c r="AV58" s="18">
        <v>41.5</v>
      </c>
      <c r="AW58" s="14">
        <v>13699</v>
      </c>
      <c r="AX58" s="18">
        <v>20.9</v>
      </c>
      <c r="AY58" s="14">
        <v>8987</v>
      </c>
      <c r="AZ58" s="18" t="s">
        <v>101</v>
      </c>
      <c r="BA58" s="14" t="s">
        <v>101</v>
      </c>
      <c r="BB58" s="18" t="s">
        <v>101</v>
      </c>
      <c r="BC58" s="14" t="s">
        <v>101</v>
      </c>
      <c r="BD58" s="18" t="s">
        <v>101</v>
      </c>
      <c r="BE58" s="14" t="s">
        <v>101</v>
      </c>
      <c r="BF58" s="18">
        <v>0.1</v>
      </c>
      <c r="BG58" s="14">
        <v>150</v>
      </c>
      <c r="BH58" s="18" t="s">
        <v>101</v>
      </c>
      <c r="BI58" s="14" t="s">
        <v>101</v>
      </c>
      <c r="BJ58" s="18">
        <v>0.1</v>
      </c>
      <c r="BK58" s="14">
        <v>50</v>
      </c>
      <c r="BL58" s="18" t="s">
        <v>101</v>
      </c>
      <c r="BM58" s="14" t="s">
        <v>101</v>
      </c>
      <c r="BN58" s="18">
        <v>0.1</v>
      </c>
      <c r="BO58" s="14">
        <v>40</v>
      </c>
      <c r="BP58" s="18">
        <v>12.8</v>
      </c>
      <c r="BQ58" s="14">
        <v>7164</v>
      </c>
      <c r="BR58" s="18" t="s">
        <v>101</v>
      </c>
      <c r="BS58" s="14" t="s">
        <v>101</v>
      </c>
      <c r="BT58" s="18">
        <v>225.4</v>
      </c>
      <c r="BU58" s="14">
        <v>110429</v>
      </c>
      <c r="BV58" s="18" t="s">
        <v>101</v>
      </c>
      <c r="BW58" s="14" t="s">
        <v>101</v>
      </c>
      <c r="BX58" s="18" t="s">
        <v>101</v>
      </c>
      <c r="BY58" s="14" t="s">
        <v>101</v>
      </c>
      <c r="BZ58" s="18">
        <v>0.1</v>
      </c>
      <c r="CA58" s="14">
        <v>38</v>
      </c>
      <c r="CB58" s="18">
        <v>12.6</v>
      </c>
      <c r="CC58" s="14">
        <v>8387</v>
      </c>
      <c r="CD58" s="18">
        <v>0.3</v>
      </c>
      <c r="CE58" s="14">
        <v>86</v>
      </c>
      <c r="CF58" s="18" t="s">
        <v>101</v>
      </c>
      <c r="CG58" s="14" t="s">
        <v>101</v>
      </c>
      <c r="CH58" s="18" t="s">
        <v>101</v>
      </c>
      <c r="CI58" s="14" t="s">
        <v>101</v>
      </c>
      <c r="CJ58" s="18">
        <v>0.4</v>
      </c>
      <c r="CK58" s="14">
        <v>168</v>
      </c>
      <c r="CL58" s="18">
        <v>1.5</v>
      </c>
      <c r="CM58" s="14">
        <v>690</v>
      </c>
      <c r="CN58" s="18">
        <v>0.1</v>
      </c>
      <c r="CO58" s="14">
        <v>25</v>
      </c>
      <c r="CP58" s="18">
        <v>3.6</v>
      </c>
      <c r="CQ58" s="14">
        <v>2105</v>
      </c>
      <c r="CR58" s="18">
        <v>373.3</v>
      </c>
      <c r="CS58" s="14">
        <v>181247</v>
      </c>
      <c r="CT58" s="15">
        <f t="shared" si="1"/>
        <v>0</v>
      </c>
      <c r="CU58" s="15">
        <f t="shared" si="1"/>
        <v>0</v>
      </c>
      <c r="CV58" s="16"/>
      <c r="CW58" s="16"/>
    </row>
    <row r="59" spans="1:101" x14ac:dyDescent="0.15">
      <c r="A59" s="2">
        <v>1936</v>
      </c>
      <c r="B59" s="17">
        <v>23.3</v>
      </c>
      <c r="C59" s="14">
        <v>6007</v>
      </c>
      <c r="D59" s="18" t="s">
        <v>101</v>
      </c>
      <c r="E59" s="14" t="s">
        <v>101</v>
      </c>
      <c r="F59" s="18">
        <v>0.5</v>
      </c>
      <c r="G59" s="14">
        <v>205</v>
      </c>
      <c r="H59" s="18">
        <v>3.8</v>
      </c>
      <c r="I59" s="14">
        <v>1345</v>
      </c>
      <c r="J59" s="18">
        <v>0.3</v>
      </c>
      <c r="K59" s="14">
        <v>45</v>
      </c>
      <c r="L59" s="18">
        <v>0.1</v>
      </c>
      <c r="M59" s="14">
        <v>10</v>
      </c>
      <c r="N59" s="18">
        <v>0.5</v>
      </c>
      <c r="O59" s="14">
        <v>350</v>
      </c>
      <c r="P59" s="18">
        <v>0.2</v>
      </c>
      <c r="Q59" s="14">
        <v>62</v>
      </c>
      <c r="R59" s="18">
        <v>0.1</v>
      </c>
      <c r="S59" s="14">
        <v>180</v>
      </c>
      <c r="T59" s="18" t="s">
        <v>101</v>
      </c>
      <c r="U59" s="14" t="s">
        <v>101</v>
      </c>
      <c r="V59" s="18">
        <v>2.2000000000000002</v>
      </c>
      <c r="W59" s="14">
        <v>1132</v>
      </c>
      <c r="X59" s="18">
        <v>4.7</v>
      </c>
      <c r="Y59" s="14">
        <v>2181</v>
      </c>
      <c r="Z59" s="18" t="s">
        <v>101</v>
      </c>
      <c r="AA59" s="14" t="s">
        <v>101</v>
      </c>
      <c r="AB59" s="18" t="s">
        <v>101</v>
      </c>
      <c r="AC59" s="14" t="s">
        <v>101</v>
      </c>
      <c r="AD59" s="18" t="s">
        <v>101</v>
      </c>
      <c r="AE59" s="14" t="s">
        <v>101</v>
      </c>
      <c r="AF59" s="18" t="s">
        <v>101</v>
      </c>
      <c r="AG59" s="14" t="s">
        <v>101</v>
      </c>
      <c r="AH59" s="18" t="s">
        <v>101</v>
      </c>
      <c r="AI59" s="14" t="s">
        <v>101</v>
      </c>
      <c r="AJ59" s="18" t="s">
        <v>101</v>
      </c>
      <c r="AK59" s="14" t="s">
        <v>101</v>
      </c>
      <c r="AL59" s="18" t="s">
        <v>101</v>
      </c>
      <c r="AM59" s="14" t="s">
        <v>101</v>
      </c>
      <c r="AN59" s="18" t="s">
        <v>101</v>
      </c>
      <c r="AO59" s="14" t="s">
        <v>101</v>
      </c>
      <c r="AP59" s="18" t="s">
        <v>101</v>
      </c>
      <c r="AQ59" s="14" t="s">
        <v>101</v>
      </c>
      <c r="AR59" s="18">
        <v>0.6</v>
      </c>
      <c r="AS59" s="14">
        <v>1461</v>
      </c>
      <c r="AT59" s="18">
        <v>9.1999999999999993</v>
      </c>
      <c r="AU59" s="14">
        <v>15064</v>
      </c>
      <c r="AV59" s="18">
        <v>43.1</v>
      </c>
      <c r="AW59" s="14">
        <v>13190</v>
      </c>
      <c r="AX59" s="18">
        <v>17.2</v>
      </c>
      <c r="AY59" s="14">
        <v>7449</v>
      </c>
      <c r="AZ59" s="18" t="s">
        <v>101</v>
      </c>
      <c r="BA59" s="14" t="s">
        <v>101</v>
      </c>
      <c r="BB59" s="18" t="s">
        <v>101</v>
      </c>
      <c r="BC59" s="14" t="s">
        <v>101</v>
      </c>
      <c r="BD59" s="18" t="s">
        <v>101</v>
      </c>
      <c r="BE59" s="14" t="s">
        <v>101</v>
      </c>
      <c r="BF59" s="18">
        <v>0.1</v>
      </c>
      <c r="BG59" s="14">
        <v>100</v>
      </c>
      <c r="BH59" s="18" t="s">
        <v>101</v>
      </c>
      <c r="BI59" s="14" t="s">
        <v>101</v>
      </c>
      <c r="BJ59" s="18">
        <v>0.1</v>
      </c>
      <c r="BK59" s="14">
        <v>50</v>
      </c>
      <c r="BL59" s="18" t="s">
        <v>101</v>
      </c>
      <c r="BM59" s="14" t="s">
        <v>101</v>
      </c>
      <c r="BN59" s="18" t="s">
        <v>101</v>
      </c>
      <c r="BO59" s="14" t="s">
        <v>101</v>
      </c>
      <c r="BP59" s="18">
        <v>21.5</v>
      </c>
      <c r="BQ59" s="14">
        <v>15690</v>
      </c>
      <c r="BR59" s="18" t="s">
        <v>101</v>
      </c>
      <c r="BS59" s="14" t="s">
        <v>101</v>
      </c>
      <c r="BT59" s="18">
        <v>244.5</v>
      </c>
      <c r="BU59" s="14">
        <v>113956</v>
      </c>
      <c r="BV59" s="18" t="s">
        <v>101</v>
      </c>
      <c r="BW59" s="14" t="s">
        <v>101</v>
      </c>
      <c r="BX59" s="18">
        <v>0.4</v>
      </c>
      <c r="BY59" s="14">
        <v>180</v>
      </c>
      <c r="BZ59" s="18">
        <v>0.1</v>
      </c>
      <c r="CA59" s="14">
        <v>38</v>
      </c>
      <c r="CB59" s="18">
        <v>12.5</v>
      </c>
      <c r="CC59" s="14">
        <v>9203</v>
      </c>
      <c r="CD59" s="18">
        <v>0.1</v>
      </c>
      <c r="CE59" s="14">
        <v>25</v>
      </c>
      <c r="CF59" s="18">
        <v>0.1</v>
      </c>
      <c r="CG59" s="14">
        <v>50</v>
      </c>
      <c r="CH59" s="18" t="s">
        <v>101</v>
      </c>
      <c r="CI59" s="14" t="s">
        <v>101</v>
      </c>
      <c r="CJ59" s="18">
        <v>0.8</v>
      </c>
      <c r="CK59" s="14">
        <v>324</v>
      </c>
      <c r="CL59" s="18">
        <v>1.3</v>
      </c>
      <c r="CM59" s="14">
        <v>628</v>
      </c>
      <c r="CN59" s="18">
        <v>0.1</v>
      </c>
      <c r="CO59" s="14">
        <v>25</v>
      </c>
      <c r="CP59" s="18">
        <v>3.6</v>
      </c>
      <c r="CQ59" s="14">
        <v>2170</v>
      </c>
      <c r="CR59" s="18">
        <v>391</v>
      </c>
      <c r="CS59" s="14">
        <v>191120</v>
      </c>
      <c r="CT59" s="15">
        <f t="shared" si="1"/>
        <v>0</v>
      </c>
      <c r="CU59" s="15">
        <f t="shared" si="1"/>
        <v>0</v>
      </c>
      <c r="CV59" s="16"/>
      <c r="CW59" s="16"/>
    </row>
    <row r="60" spans="1:101" x14ac:dyDescent="0.15">
      <c r="A60" s="2">
        <v>1937</v>
      </c>
      <c r="B60" s="17">
        <v>20.7</v>
      </c>
      <c r="C60" s="14">
        <v>7983</v>
      </c>
      <c r="D60" s="18" t="s">
        <v>101</v>
      </c>
      <c r="E60" s="14" t="s">
        <v>101</v>
      </c>
      <c r="F60" s="18">
        <v>0.4</v>
      </c>
      <c r="G60" s="14">
        <v>132</v>
      </c>
      <c r="H60" s="18">
        <v>3.3</v>
      </c>
      <c r="I60" s="14">
        <v>1175</v>
      </c>
      <c r="J60" s="18">
        <v>0.3</v>
      </c>
      <c r="K60" s="14">
        <v>45</v>
      </c>
      <c r="L60" s="18">
        <v>0.1</v>
      </c>
      <c r="M60" s="14">
        <v>20</v>
      </c>
      <c r="N60" s="18" t="s">
        <v>101</v>
      </c>
      <c r="O60" s="14" t="s">
        <v>101</v>
      </c>
      <c r="P60" s="18">
        <v>0.2</v>
      </c>
      <c r="Q60" s="14">
        <v>91</v>
      </c>
      <c r="R60" s="18" t="s">
        <v>101</v>
      </c>
      <c r="S60" s="14" t="s">
        <v>101</v>
      </c>
      <c r="T60" s="18" t="s">
        <v>101</v>
      </c>
      <c r="U60" s="14" t="s">
        <v>101</v>
      </c>
      <c r="V60" s="18">
        <v>2.8</v>
      </c>
      <c r="W60" s="14">
        <v>2889</v>
      </c>
      <c r="X60" s="18">
        <v>5.0999999999999996</v>
      </c>
      <c r="Y60" s="14">
        <v>1752</v>
      </c>
      <c r="Z60" s="18" t="s">
        <v>101</v>
      </c>
      <c r="AA60" s="14" t="s">
        <v>101</v>
      </c>
      <c r="AB60" s="18" t="s">
        <v>101</v>
      </c>
      <c r="AC60" s="14" t="s">
        <v>101</v>
      </c>
      <c r="AD60" s="18" t="s">
        <v>101</v>
      </c>
      <c r="AE60" s="14" t="s">
        <v>101</v>
      </c>
      <c r="AF60" s="18" t="s">
        <v>101</v>
      </c>
      <c r="AG60" s="14" t="s">
        <v>101</v>
      </c>
      <c r="AH60" s="18" t="s">
        <v>101</v>
      </c>
      <c r="AI60" s="14" t="s">
        <v>101</v>
      </c>
      <c r="AJ60" s="18" t="s">
        <v>101</v>
      </c>
      <c r="AK60" s="14" t="s">
        <v>101</v>
      </c>
      <c r="AL60" s="18" t="s">
        <v>101</v>
      </c>
      <c r="AM60" s="14" t="s">
        <v>101</v>
      </c>
      <c r="AN60" s="18" t="s">
        <v>101</v>
      </c>
      <c r="AO60" s="14" t="s">
        <v>101</v>
      </c>
      <c r="AP60" s="18" t="s">
        <v>101</v>
      </c>
      <c r="AQ60" s="14" t="s">
        <v>101</v>
      </c>
      <c r="AR60" s="18">
        <v>1.2</v>
      </c>
      <c r="AS60" s="14">
        <v>1600</v>
      </c>
      <c r="AT60" s="18">
        <v>9.1</v>
      </c>
      <c r="AU60" s="14">
        <v>15379</v>
      </c>
      <c r="AV60" s="18">
        <v>43.3</v>
      </c>
      <c r="AW60" s="14">
        <v>13196</v>
      </c>
      <c r="AX60" s="18">
        <v>13.7</v>
      </c>
      <c r="AY60" s="14">
        <v>5833</v>
      </c>
      <c r="AZ60" s="18" t="s">
        <v>101</v>
      </c>
      <c r="BA60" s="14" t="s">
        <v>101</v>
      </c>
      <c r="BB60" s="18" t="s">
        <v>101</v>
      </c>
      <c r="BC60" s="14" t="s">
        <v>101</v>
      </c>
      <c r="BD60" s="18" t="s">
        <v>101</v>
      </c>
      <c r="BE60" s="14" t="s">
        <v>101</v>
      </c>
      <c r="BF60" s="18">
        <v>0.1</v>
      </c>
      <c r="BG60" s="14">
        <v>120</v>
      </c>
      <c r="BH60" s="18">
        <v>0.1</v>
      </c>
      <c r="BI60" s="14">
        <v>45</v>
      </c>
      <c r="BJ60" s="18" t="s">
        <v>101</v>
      </c>
      <c r="BK60" s="14" t="s">
        <v>101</v>
      </c>
      <c r="BL60" s="18" t="s">
        <v>101</v>
      </c>
      <c r="BM60" s="14" t="s">
        <v>101</v>
      </c>
      <c r="BN60" s="18" t="s">
        <v>101</v>
      </c>
      <c r="BO60" s="14" t="s">
        <v>101</v>
      </c>
      <c r="BP60" s="18">
        <v>23.8</v>
      </c>
      <c r="BQ60" s="14">
        <v>16898</v>
      </c>
      <c r="BR60" s="18">
        <v>0.1</v>
      </c>
      <c r="BS60" s="14">
        <v>30</v>
      </c>
      <c r="BT60" s="18">
        <v>208.9</v>
      </c>
      <c r="BU60" s="14">
        <v>102812</v>
      </c>
      <c r="BV60" s="18" t="s">
        <v>101</v>
      </c>
      <c r="BW60" s="14" t="s">
        <v>101</v>
      </c>
      <c r="BX60" s="18" t="s">
        <v>101</v>
      </c>
      <c r="BY60" s="14" t="s">
        <v>101</v>
      </c>
      <c r="BZ60" s="18" t="s">
        <v>101</v>
      </c>
      <c r="CA60" s="14" t="s">
        <v>101</v>
      </c>
      <c r="CB60" s="18">
        <v>13.8</v>
      </c>
      <c r="CC60" s="14">
        <v>12389</v>
      </c>
      <c r="CD60" s="18" t="s">
        <v>101</v>
      </c>
      <c r="CE60" s="14" t="s">
        <v>101</v>
      </c>
      <c r="CF60" s="18">
        <v>0.1</v>
      </c>
      <c r="CG60" s="14">
        <v>40</v>
      </c>
      <c r="CH60" s="18" t="s">
        <v>101</v>
      </c>
      <c r="CI60" s="14" t="s">
        <v>101</v>
      </c>
      <c r="CJ60" s="18">
        <v>0.1</v>
      </c>
      <c r="CK60" s="14">
        <v>78</v>
      </c>
      <c r="CL60" s="18">
        <v>0.9</v>
      </c>
      <c r="CM60" s="14">
        <v>450</v>
      </c>
      <c r="CN60" s="18">
        <v>0.1</v>
      </c>
      <c r="CO60" s="14">
        <v>26</v>
      </c>
      <c r="CP60" s="18">
        <v>3.2</v>
      </c>
      <c r="CQ60" s="14">
        <v>1870</v>
      </c>
      <c r="CR60" s="18">
        <v>351.4</v>
      </c>
      <c r="CS60" s="14">
        <v>184853</v>
      </c>
      <c r="CT60" s="15">
        <f t="shared" si="1"/>
        <v>0</v>
      </c>
      <c r="CU60" s="15">
        <f t="shared" si="1"/>
        <v>0</v>
      </c>
      <c r="CV60" s="16"/>
      <c r="CW60" s="16"/>
    </row>
    <row r="61" spans="1:101" x14ac:dyDescent="0.15">
      <c r="A61" s="2">
        <v>1938</v>
      </c>
      <c r="B61" s="17">
        <v>26.4</v>
      </c>
      <c r="C61" s="14">
        <v>8789</v>
      </c>
      <c r="D61" s="18" t="s">
        <v>101</v>
      </c>
      <c r="E61" s="14" t="s">
        <v>101</v>
      </c>
      <c r="F61" s="18">
        <v>0.4</v>
      </c>
      <c r="G61" s="14">
        <v>122</v>
      </c>
      <c r="H61" s="18">
        <v>2.2000000000000002</v>
      </c>
      <c r="I61" s="14">
        <v>852</v>
      </c>
      <c r="J61" s="18">
        <v>0.4</v>
      </c>
      <c r="K61" s="14">
        <v>59</v>
      </c>
      <c r="L61" s="18">
        <v>0.1</v>
      </c>
      <c r="M61" s="14">
        <v>20</v>
      </c>
      <c r="N61" s="18" t="s">
        <v>101</v>
      </c>
      <c r="O61" s="14" t="s">
        <v>101</v>
      </c>
      <c r="P61" s="18">
        <v>0.3</v>
      </c>
      <c r="Q61" s="14">
        <v>280</v>
      </c>
      <c r="R61" s="18" t="s">
        <v>101</v>
      </c>
      <c r="S61" s="14" t="s">
        <v>101</v>
      </c>
      <c r="T61" s="18" t="s">
        <v>101</v>
      </c>
      <c r="U61" s="14" t="s">
        <v>101</v>
      </c>
      <c r="V61" s="18">
        <v>1</v>
      </c>
      <c r="W61" s="14">
        <v>1255</v>
      </c>
      <c r="X61" s="18">
        <v>4.2</v>
      </c>
      <c r="Y61" s="14">
        <v>1441</v>
      </c>
      <c r="Z61" s="18" t="s">
        <v>101</v>
      </c>
      <c r="AA61" s="14" t="s">
        <v>101</v>
      </c>
      <c r="AB61" s="18" t="s">
        <v>101</v>
      </c>
      <c r="AC61" s="14" t="s">
        <v>101</v>
      </c>
      <c r="AD61" s="18" t="s">
        <v>101</v>
      </c>
      <c r="AE61" s="14" t="s">
        <v>101</v>
      </c>
      <c r="AF61" s="18" t="s">
        <v>101</v>
      </c>
      <c r="AG61" s="14" t="s">
        <v>101</v>
      </c>
      <c r="AH61" s="18" t="s">
        <v>101</v>
      </c>
      <c r="AI61" s="14" t="s">
        <v>101</v>
      </c>
      <c r="AJ61" s="18" t="s">
        <v>101</v>
      </c>
      <c r="AK61" s="14" t="s">
        <v>101</v>
      </c>
      <c r="AL61" s="18" t="s">
        <v>101</v>
      </c>
      <c r="AM61" s="14" t="s">
        <v>101</v>
      </c>
      <c r="AN61" s="18" t="s">
        <v>101</v>
      </c>
      <c r="AO61" s="14" t="s">
        <v>101</v>
      </c>
      <c r="AP61" s="18" t="s">
        <v>101</v>
      </c>
      <c r="AQ61" s="14" t="s">
        <v>101</v>
      </c>
      <c r="AR61" s="18">
        <v>0.4</v>
      </c>
      <c r="AS61" s="14">
        <v>478</v>
      </c>
      <c r="AT61" s="18">
        <v>8.6</v>
      </c>
      <c r="AU61" s="14">
        <v>14707</v>
      </c>
      <c r="AV61" s="18">
        <v>41.6</v>
      </c>
      <c r="AW61" s="14">
        <v>12553</v>
      </c>
      <c r="AX61" s="18">
        <v>10.9</v>
      </c>
      <c r="AY61" s="14">
        <v>4714</v>
      </c>
      <c r="AZ61" s="18" t="s">
        <v>101</v>
      </c>
      <c r="BA61" s="14" t="s">
        <v>101</v>
      </c>
      <c r="BB61" s="18" t="s">
        <v>101</v>
      </c>
      <c r="BC61" s="14" t="s">
        <v>101</v>
      </c>
      <c r="BD61" s="18" t="s">
        <v>101</v>
      </c>
      <c r="BE61" s="14" t="s">
        <v>101</v>
      </c>
      <c r="BF61" s="18">
        <v>0.1</v>
      </c>
      <c r="BG61" s="14">
        <v>110</v>
      </c>
      <c r="BH61" s="18" t="s">
        <v>101</v>
      </c>
      <c r="BI61" s="14" t="s">
        <v>101</v>
      </c>
      <c r="BJ61" s="18" t="s">
        <v>101</v>
      </c>
      <c r="BK61" s="14" t="s">
        <v>101</v>
      </c>
      <c r="BL61" s="18" t="s">
        <v>101</v>
      </c>
      <c r="BM61" s="14" t="s">
        <v>101</v>
      </c>
      <c r="BN61" s="18" t="s">
        <v>101</v>
      </c>
      <c r="BO61" s="14" t="s">
        <v>101</v>
      </c>
      <c r="BP61" s="18">
        <v>11.6</v>
      </c>
      <c r="BQ61" s="14">
        <v>7255</v>
      </c>
      <c r="BR61" s="18" t="s">
        <v>101</v>
      </c>
      <c r="BS61" s="14" t="s">
        <v>101</v>
      </c>
      <c r="BT61" s="18">
        <v>137.9</v>
      </c>
      <c r="BU61" s="14">
        <v>69635</v>
      </c>
      <c r="BV61" s="18" t="s">
        <v>101</v>
      </c>
      <c r="BW61" s="14" t="s">
        <v>101</v>
      </c>
      <c r="BX61" s="18" t="s">
        <v>101</v>
      </c>
      <c r="BY61" s="14" t="s">
        <v>101</v>
      </c>
      <c r="BZ61" s="18" t="s">
        <v>101</v>
      </c>
      <c r="CA61" s="14" t="s">
        <v>101</v>
      </c>
      <c r="CB61" s="18">
        <v>7.2</v>
      </c>
      <c r="CC61" s="14">
        <v>6090</v>
      </c>
      <c r="CD61" s="18" t="s">
        <v>101</v>
      </c>
      <c r="CE61" s="14" t="s">
        <v>101</v>
      </c>
      <c r="CF61" s="18" t="s">
        <v>101</v>
      </c>
      <c r="CG61" s="14" t="s">
        <v>101</v>
      </c>
      <c r="CH61" s="18" t="s">
        <v>101</v>
      </c>
      <c r="CI61" s="14" t="s">
        <v>101</v>
      </c>
      <c r="CJ61" s="18" t="s">
        <v>101</v>
      </c>
      <c r="CK61" s="14" t="s">
        <v>101</v>
      </c>
      <c r="CL61" s="18">
        <v>0.3</v>
      </c>
      <c r="CM61" s="14">
        <v>150</v>
      </c>
      <c r="CN61" s="18">
        <v>0.1</v>
      </c>
      <c r="CO61" s="14">
        <v>26</v>
      </c>
      <c r="CP61" s="18">
        <v>1.5</v>
      </c>
      <c r="CQ61" s="14">
        <v>1060</v>
      </c>
      <c r="CR61" s="18">
        <v>255.2</v>
      </c>
      <c r="CS61" s="14">
        <v>129596</v>
      </c>
      <c r="CT61" s="15">
        <f t="shared" si="1"/>
        <v>0</v>
      </c>
      <c r="CU61" s="15">
        <f t="shared" si="1"/>
        <v>0</v>
      </c>
      <c r="CV61" s="16"/>
      <c r="CW61" s="16"/>
    </row>
    <row r="62" spans="1:101" x14ac:dyDescent="0.15">
      <c r="A62" s="2">
        <v>1939</v>
      </c>
      <c r="B62" s="17">
        <v>1.3</v>
      </c>
      <c r="C62" s="14">
        <v>650</v>
      </c>
      <c r="D62" s="18" t="s">
        <v>101</v>
      </c>
      <c r="E62" s="14" t="s">
        <v>101</v>
      </c>
      <c r="F62" s="18">
        <v>0.4</v>
      </c>
      <c r="G62" s="14">
        <v>142</v>
      </c>
      <c r="H62" s="18">
        <v>1.4</v>
      </c>
      <c r="I62" s="14">
        <v>495</v>
      </c>
      <c r="J62" s="18">
        <v>0.4</v>
      </c>
      <c r="K62" s="14">
        <v>60</v>
      </c>
      <c r="L62" s="18">
        <v>0.1</v>
      </c>
      <c r="M62" s="14">
        <v>20</v>
      </c>
      <c r="N62" s="18" t="s">
        <v>101</v>
      </c>
      <c r="O62" s="14" t="s">
        <v>101</v>
      </c>
      <c r="P62" s="18">
        <v>0.4</v>
      </c>
      <c r="Q62" s="14">
        <v>280</v>
      </c>
      <c r="R62" s="18" t="s">
        <v>101</v>
      </c>
      <c r="S62" s="14" t="s">
        <v>101</v>
      </c>
      <c r="T62" s="18" t="s">
        <v>101</v>
      </c>
      <c r="U62" s="14" t="s">
        <v>101</v>
      </c>
      <c r="V62" s="18" t="s">
        <v>101</v>
      </c>
      <c r="W62" s="14" t="s">
        <v>101</v>
      </c>
      <c r="X62" s="18">
        <v>1.2</v>
      </c>
      <c r="Y62" s="14">
        <v>333</v>
      </c>
      <c r="Z62" s="18" t="s">
        <v>101</v>
      </c>
      <c r="AA62" s="14" t="s">
        <v>101</v>
      </c>
      <c r="AB62" s="18" t="s">
        <v>101</v>
      </c>
      <c r="AC62" s="14" t="s">
        <v>101</v>
      </c>
      <c r="AD62" s="18" t="s">
        <v>101</v>
      </c>
      <c r="AE62" s="14" t="s">
        <v>101</v>
      </c>
      <c r="AF62" s="18" t="s">
        <v>101</v>
      </c>
      <c r="AG62" s="14" t="s">
        <v>101</v>
      </c>
      <c r="AH62" s="18" t="s">
        <v>101</v>
      </c>
      <c r="AI62" s="14" t="s">
        <v>101</v>
      </c>
      <c r="AJ62" s="18" t="s">
        <v>101</v>
      </c>
      <c r="AK62" s="14" t="s">
        <v>101</v>
      </c>
      <c r="AL62" s="18" t="s">
        <v>101</v>
      </c>
      <c r="AM62" s="14" t="s">
        <v>101</v>
      </c>
      <c r="AN62" s="18" t="s">
        <v>101</v>
      </c>
      <c r="AO62" s="14" t="s">
        <v>101</v>
      </c>
      <c r="AP62" s="18" t="s">
        <v>101</v>
      </c>
      <c r="AQ62" s="14" t="s">
        <v>101</v>
      </c>
      <c r="AR62" s="18">
        <v>0.1</v>
      </c>
      <c r="AS62" s="14">
        <v>120</v>
      </c>
      <c r="AT62" s="18">
        <v>4.0999999999999996</v>
      </c>
      <c r="AU62" s="14">
        <v>6920</v>
      </c>
      <c r="AV62" s="18">
        <v>0.8</v>
      </c>
      <c r="AW62" s="14">
        <v>302</v>
      </c>
      <c r="AX62" s="18">
        <v>3.8</v>
      </c>
      <c r="AY62" s="14">
        <v>1383</v>
      </c>
      <c r="AZ62" s="18" t="s">
        <v>101</v>
      </c>
      <c r="BA62" s="14" t="s">
        <v>101</v>
      </c>
      <c r="BB62" s="18" t="s">
        <v>101</v>
      </c>
      <c r="BC62" s="14" t="s">
        <v>101</v>
      </c>
      <c r="BD62" s="18" t="s">
        <v>101</v>
      </c>
      <c r="BE62" s="14" t="s">
        <v>101</v>
      </c>
      <c r="BF62" s="18" t="s">
        <v>101</v>
      </c>
      <c r="BG62" s="14" t="s">
        <v>101</v>
      </c>
      <c r="BH62" s="18" t="s">
        <v>101</v>
      </c>
      <c r="BI62" s="14" t="s">
        <v>101</v>
      </c>
      <c r="BJ62" s="18" t="s">
        <v>101</v>
      </c>
      <c r="BK62" s="14" t="s">
        <v>101</v>
      </c>
      <c r="BL62" s="18" t="s">
        <v>101</v>
      </c>
      <c r="BM62" s="14" t="s">
        <v>101</v>
      </c>
      <c r="BN62" s="18" t="s">
        <v>101</v>
      </c>
      <c r="BO62" s="14" t="s">
        <v>101</v>
      </c>
      <c r="BP62" s="18">
        <v>1.4</v>
      </c>
      <c r="BQ62" s="14">
        <v>442</v>
      </c>
      <c r="BR62" s="18" t="s">
        <v>101</v>
      </c>
      <c r="BS62" s="14" t="s">
        <v>101</v>
      </c>
      <c r="BT62" s="18">
        <v>112.6</v>
      </c>
      <c r="BU62" s="14">
        <v>55696</v>
      </c>
      <c r="BV62" s="18" t="s">
        <v>101</v>
      </c>
      <c r="BW62" s="14" t="s">
        <v>101</v>
      </c>
      <c r="BX62" s="18" t="s">
        <v>101</v>
      </c>
      <c r="BY62" s="14" t="s">
        <v>101</v>
      </c>
      <c r="BZ62" s="18" t="s">
        <v>101</v>
      </c>
      <c r="CA62" s="14" t="s">
        <v>101</v>
      </c>
      <c r="CB62" s="18">
        <v>4.2</v>
      </c>
      <c r="CC62" s="14">
        <v>2720</v>
      </c>
      <c r="CD62" s="18" t="s">
        <v>101</v>
      </c>
      <c r="CE62" s="14" t="s">
        <v>101</v>
      </c>
      <c r="CF62" s="18" t="s">
        <v>101</v>
      </c>
      <c r="CG62" s="14" t="s">
        <v>101</v>
      </c>
      <c r="CH62" s="18" t="s">
        <v>101</v>
      </c>
      <c r="CI62" s="14" t="s">
        <v>101</v>
      </c>
      <c r="CJ62" s="18" t="s">
        <v>101</v>
      </c>
      <c r="CK62" s="14" t="s">
        <v>101</v>
      </c>
      <c r="CL62" s="18" t="s">
        <v>101</v>
      </c>
      <c r="CM62" s="14" t="s">
        <v>101</v>
      </c>
      <c r="CN62" s="18">
        <v>0.7</v>
      </c>
      <c r="CO62" s="14">
        <v>620</v>
      </c>
      <c r="CP62" s="18">
        <v>2.6</v>
      </c>
      <c r="CQ62" s="14">
        <v>1620</v>
      </c>
      <c r="CR62" s="18">
        <v>135.5</v>
      </c>
      <c r="CS62" s="14">
        <v>71803</v>
      </c>
      <c r="CT62" s="15">
        <f t="shared" si="1"/>
        <v>0</v>
      </c>
      <c r="CU62" s="15">
        <f t="shared" si="1"/>
        <v>0</v>
      </c>
      <c r="CV62" s="16"/>
      <c r="CW62" s="16"/>
    </row>
    <row r="63" spans="1:101" x14ac:dyDescent="0.15">
      <c r="A63" s="2">
        <v>1940</v>
      </c>
      <c r="B63" s="17">
        <v>0.8</v>
      </c>
      <c r="C63" s="14">
        <v>400</v>
      </c>
      <c r="D63" s="18" t="s">
        <v>101</v>
      </c>
      <c r="E63" s="14" t="s">
        <v>101</v>
      </c>
      <c r="F63" s="18">
        <v>0.5</v>
      </c>
      <c r="G63" s="14">
        <v>164</v>
      </c>
      <c r="H63" s="18">
        <v>1.3</v>
      </c>
      <c r="I63" s="14">
        <v>505</v>
      </c>
      <c r="J63" s="18" t="s">
        <v>101</v>
      </c>
      <c r="K63" s="14" t="s">
        <v>101</v>
      </c>
      <c r="L63" s="18" t="s">
        <v>101</v>
      </c>
      <c r="M63" s="14" t="s">
        <v>101</v>
      </c>
      <c r="N63" s="18" t="s">
        <v>101</v>
      </c>
      <c r="O63" s="14" t="s">
        <v>101</v>
      </c>
      <c r="P63" s="18" t="s">
        <v>101</v>
      </c>
      <c r="Q63" s="14" t="s">
        <v>101</v>
      </c>
      <c r="R63" s="18" t="s">
        <v>101</v>
      </c>
      <c r="S63" s="14" t="s">
        <v>101</v>
      </c>
      <c r="T63" s="18" t="s">
        <v>101</v>
      </c>
      <c r="U63" s="14" t="s">
        <v>101</v>
      </c>
      <c r="V63" s="18">
        <v>0.4</v>
      </c>
      <c r="W63" s="14">
        <v>200</v>
      </c>
      <c r="X63" s="18">
        <v>0</v>
      </c>
      <c r="Y63" s="14">
        <v>7</v>
      </c>
      <c r="Z63" s="18" t="s">
        <v>101</v>
      </c>
      <c r="AA63" s="14" t="s">
        <v>101</v>
      </c>
      <c r="AB63" s="18" t="s">
        <v>101</v>
      </c>
      <c r="AC63" s="14" t="s">
        <v>101</v>
      </c>
      <c r="AD63" s="18" t="s">
        <v>101</v>
      </c>
      <c r="AE63" s="14" t="s">
        <v>101</v>
      </c>
      <c r="AF63" s="18" t="s">
        <v>101</v>
      </c>
      <c r="AG63" s="14" t="s">
        <v>101</v>
      </c>
      <c r="AH63" s="18" t="s">
        <v>101</v>
      </c>
      <c r="AI63" s="14" t="s">
        <v>101</v>
      </c>
      <c r="AJ63" s="18" t="s">
        <v>101</v>
      </c>
      <c r="AK63" s="14" t="s">
        <v>101</v>
      </c>
      <c r="AL63" s="18" t="s">
        <v>101</v>
      </c>
      <c r="AM63" s="14" t="s">
        <v>101</v>
      </c>
      <c r="AN63" s="18" t="s">
        <v>101</v>
      </c>
      <c r="AO63" s="14" t="s">
        <v>101</v>
      </c>
      <c r="AP63" s="18" t="s">
        <v>101</v>
      </c>
      <c r="AQ63" s="14" t="s">
        <v>101</v>
      </c>
      <c r="AR63" s="18">
        <v>0.1</v>
      </c>
      <c r="AS63" s="14">
        <v>100</v>
      </c>
      <c r="AT63" s="18">
        <v>0.5</v>
      </c>
      <c r="AU63" s="14">
        <v>525</v>
      </c>
      <c r="AV63" s="18">
        <v>0.4</v>
      </c>
      <c r="AW63" s="14">
        <v>195</v>
      </c>
      <c r="AX63" s="18">
        <v>2.1</v>
      </c>
      <c r="AY63" s="14">
        <v>1007</v>
      </c>
      <c r="AZ63" s="18" t="s">
        <v>101</v>
      </c>
      <c r="BA63" s="14" t="s">
        <v>101</v>
      </c>
      <c r="BB63" s="18" t="s">
        <v>101</v>
      </c>
      <c r="BC63" s="14" t="s">
        <v>101</v>
      </c>
      <c r="BD63" s="18" t="s">
        <v>101</v>
      </c>
      <c r="BE63" s="14" t="s">
        <v>101</v>
      </c>
      <c r="BF63" s="18" t="s">
        <v>101</v>
      </c>
      <c r="BG63" s="14" t="s">
        <v>101</v>
      </c>
      <c r="BH63" s="18" t="s">
        <v>101</v>
      </c>
      <c r="BI63" s="14" t="s">
        <v>101</v>
      </c>
      <c r="BJ63" s="18" t="s">
        <v>101</v>
      </c>
      <c r="BK63" s="14" t="s">
        <v>101</v>
      </c>
      <c r="BL63" s="18" t="s">
        <v>101</v>
      </c>
      <c r="BM63" s="14" t="s">
        <v>101</v>
      </c>
      <c r="BN63" s="18" t="s">
        <v>101</v>
      </c>
      <c r="BO63" s="14" t="s">
        <v>101</v>
      </c>
      <c r="BP63" s="18">
        <v>0.7</v>
      </c>
      <c r="BQ63" s="14">
        <v>198</v>
      </c>
      <c r="BR63" s="18" t="s">
        <v>101</v>
      </c>
      <c r="BS63" s="14" t="s">
        <v>101</v>
      </c>
      <c r="BT63" s="18">
        <v>98.4</v>
      </c>
      <c r="BU63" s="14">
        <v>48222</v>
      </c>
      <c r="BV63" s="18" t="s">
        <v>101</v>
      </c>
      <c r="BW63" s="14" t="s">
        <v>101</v>
      </c>
      <c r="BX63" s="18" t="s">
        <v>101</v>
      </c>
      <c r="BY63" s="14" t="s">
        <v>101</v>
      </c>
      <c r="BZ63" s="18" t="s">
        <v>101</v>
      </c>
      <c r="CA63" s="14" t="s">
        <v>101</v>
      </c>
      <c r="CB63" s="18">
        <v>5.0999999999999996</v>
      </c>
      <c r="CC63" s="14">
        <v>3005</v>
      </c>
      <c r="CD63" s="18" t="s">
        <v>101</v>
      </c>
      <c r="CE63" s="14" t="s">
        <v>101</v>
      </c>
      <c r="CF63" s="18" t="s">
        <v>101</v>
      </c>
      <c r="CG63" s="14" t="s">
        <v>101</v>
      </c>
      <c r="CH63" s="18" t="s">
        <v>101</v>
      </c>
      <c r="CI63" s="14" t="s">
        <v>101</v>
      </c>
      <c r="CJ63" s="18" t="s">
        <v>101</v>
      </c>
      <c r="CK63" s="14" t="s">
        <v>101</v>
      </c>
      <c r="CL63" s="18" t="s">
        <v>101</v>
      </c>
      <c r="CM63" s="14" t="s">
        <v>101</v>
      </c>
      <c r="CN63" s="18">
        <v>0.7</v>
      </c>
      <c r="CO63" s="14">
        <v>86</v>
      </c>
      <c r="CP63" s="18">
        <v>1.9</v>
      </c>
      <c r="CQ63" s="14">
        <v>935</v>
      </c>
      <c r="CR63" s="18">
        <v>112.9</v>
      </c>
      <c r="CS63" s="14">
        <v>55549</v>
      </c>
      <c r="CT63" s="15">
        <f t="shared" si="1"/>
        <v>0</v>
      </c>
      <c r="CU63" s="15">
        <f t="shared" si="1"/>
        <v>0</v>
      </c>
      <c r="CV63" s="16"/>
      <c r="CW63" s="16"/>
    </row>
    <row r="64" spans="1:101" x14ac:dyDescent="0.15"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16"/>
      <c r="CU64" s="16"/>
      <c r="CV64" s="16"/>
      <c r="CW64" s="16"/>
    </row>
    <row r="65" spans="2:101" x14ac:dyDescent="0.1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16"/>
      <c r="CU65" s="16"/>
      <c r="CV65" s="16"/>
      <c r="CW65" s="16"/>
    </row>
    <row r="66" spans="2:101" x14ac:dyDescent="0.1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16"/>
      <c r="CU66" s="16"/>
      <c r="CV66" s="16"/>
      <c r="CW66" s="16"/>
    </row>
    <row r="67" spans="2:101" x14ac:dyDescent="0.1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16"/>
      <c r="CU67" s="16"/>
      <c r="CV67" s="16"/>
      <c r="CW67" s="16"/>
    </row>
    <row r="68" spans="2:101" x14ac:dyDescent="0.1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16"/>
      <c r="CU68" s="16"/>
      <c r="CV68" s="16"/>
      <c r="CW68" s="16"/>
    </row>
    <row r="69" spans="2:101" x14ac:dyDescent="0.1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16"/>
      <c r="CU69" s="16"/>
      <c r="CV69" s="16"/>
      <c r="CW69" s="16"/>
    </row>
    <row r="70" spans="2:101" x14ac:dyDescent="0.1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16"/>
      <c r="CU70" s="16"/>
      <c r="CV70" s="16"/>
      <c r="CW70" s="16"/>
    </row>
    <row r="71" spans="2:101" x14ac:dyDescent="0.1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16"/>
      <c r="CU71" s="16"/>
      <c r="CV71" s="16"/>
      <c r="CW71" s="16"/>
    </row>
    <row r="72" spans="2:101" x14ac:dyDescent="0.1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16"/>
      <c r="CU72" s="16"/>
      <c r="CV72" s="16"/>
      <c r="CW72" s="16"/>
    </row>
    <row r="73" spans="2:101" x14ac:dyDescent="0.1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16"/>
      <c r="CU73" s="16"/>
      <c r="CV73" s="16"/>
      <c r="CW73" s="16"/>
    </row>
    <row r="74" spans="2:101" x14ac:dyDescent="0.1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16"/>
      <c r="CU74" s="16"/>
      <c r="CV74" s="16"/>
      <c r="CW74" s="16"/>
    </row>
    <row r="75" spans="2:101" x14ac:dyDescent="0.15"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16"/>
      <c r="CU75" s="16"/>
      <c r="CV75" s="16"/>
      <c r="CW75" s="16"/>
    </row>
    <row r="76" spans="2:101" x14ac:dyDescent="0.15"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16"/>
      <c r="CU76" s="16"/>
      <c r="CV76" s="16"/>
      <c r="CW76" s="16"/>
    </row>
    <row r="77" spans="2:101" x14ac:dyDescent="0.15"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16"/>
      <c r="CU77" s="16"/>
      <c r="CV77" s="16"/>
      <c r="CW77" s="16"/>
    </row>
    <row r="78" spans="2:101" x14ac:dyDescent="0.15"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16"/>
      <c r="CU78" s="16"/>
      <c r="CV78" s="16"/>
      <c r="CW78" s="16"/>
    </row>
    <row r="79" spans="2:101" x14ac:dyDescent="0.1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16"/>
      <c r="CU79" s="16"/>
      <c r="CV79" s="16"/>
      <c r="CW79" s="16"/>
    </row>
    <row r="80" spans="2:101" x14ac:dyDescent="0.15"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16"/>
      <c r="CU80" s="16"/>
      <c r="CV80" s="16"/>
      <c r="CW80" s="16"/>
    </row>
    <row r="81" spans="2:101" x14ac:dyDescent="0.15"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16"/>
      <c r="CU81" s="16"/>
      <c r="CV81" s="16"/>
      <c r="CW81" s="16"/>
    </row>
    <row r="82" spans="2:101" x14ac:dyDescent="0.15"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16"/>
      <c r="CU82" s="16"/>
      <c r="CV82" s="16"/>
      <c r="CW82" s="16"/>
    </row>
    <row r="83" spans="2:101" x14ac:dyDescent="0.15"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16"/>
      <c r="CU83" s="16"/>
      <c r="CV83" s="16"/>
      <c r="CW83" s="16"/>
    </row>
    <row r="84" spans="2:101" x14ac:dyDescent="0.15">
      <c r="B84" s="21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16"/>
      <c r="CU84" s="16"/>
      <c r="CV84" s="16"/>
      <c r="CW84" s="16"/>
    </row>
    <row r="85" spans="2:101" x14ac:dyDescent="0.15"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16"/>
      <c r="CU85" s="16"/>
      <c r="CV85" s="16"/>
      <c r="CW85" s="16"/>
    </row>
    <row r="86" spans="2:101" x14ac:dyDescent="0.15">
      <c r="B86" s="21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16"/>
      <c r="CU86" s="16"/>
      <c r="CV86" s="16"/>
      <c r="CW86" s="16"/>
    </row>
    <row r="87" spans="2:101" x14ac:dyDescent="0.15">
      <c r="B87" s="21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16"/>
      <c r="CU87" s="16"/>
      <c r="CV87" s="16"/>
      <c r="CW87" s="16"/>
    </row>
    <row r="88" spans="2:101" x14ac:dyDescent="0.15">
      <c r="B88" s="2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16"/>
      <c r="CU88" s="16"/>
      <c r="CV88" s="16"/>
      <c r="CW88" s="16"/>
    </row>
    <row r="89" spans="2:101" x14ac:dyDescent="0.15"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16"/>
      <c r="CU89" s="16"/>
      <c r="CV89" s="16"/>
      <c r="CW89" s="16"/>
    </row>
    <row r="90" spans="2:101" x14ac:dyDescent="0.15">
      <c r="B90" s="21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16"/>
      <c r="CU90" s="16"/>
      <c r="CV90" s="16"/>
      <c r="CW90" s="16"/>
    </row>
    <row r="91" spans="2:101" x14ac:dyDescent="0.15">
      <c r="B91" s="21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16"/>
      <c r="CU91" s="16"/>
      <c r="CV91" s="16"/>
      <c r="CW91" s="16"/>
    </row>
    <row r="92" spans="2:101" x14ac:dyDescent="0.15">
      <c r="B92" s="21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16"/>
      <c r="CU92" s="16"/>
      <c r="CV92" s="16"/>
      <c r="CW92" s="16"/>
    </row>
    <row r="93" spans="2:101" x14ac:dyDescent="0.15">
      <c r="B93" s="2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16"/>
      <c r="CU93" s="16"/>
      <c r="CV93" s="16"/>
      <c r="CW93" s="16"/>
    </row>
    <row r="94" spans="2:101" x14ac:dyDescent="0.15">
      <c r="B94" s="21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16"/>
      <c r="CU94" s="16"/>
      <c r="CV94" s="16"/>
      <c r="CW94" s="16"/>
    </row>
    <row r="95" spans="2:101" x14ac:dyDescent="0.15">
      <c r="B95" s="21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16"/>
      <c r="CU95" s="16"/>
      <c r="CV95" s="16"/>
      <c r="CW95" s="16"/>
    </row>
    <row r="96" spans="2:101" x14ac:dyDescent="0.15">
      <c r="B96" s="21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16"/>
      <c r="CU96" s="16"/>
      <c r="CV96" s="16"/>
      <c r="CW96" s="16"/>
    </row>
    <row r="97" spans="2:101" x14ac:dyDescent="0.15">
      <c r="B97" s="2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16"/>
      <c r="CU97" s="16"/>
      <c r="CV97" s="16"/>
      <c r="CW97" s="16"/>
    </row>
    <row r="98" spans="2:101" x14ac:dyDescent="0.15">
      <c r="B98" s="21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16"/>
      <c r="CU98" s="16"/>
      <c r="CV98" s="16"/>
      <c r="CW98" s="16"/>
    </row>
    <row r="99" spans="2:101" x14ac:dyDescent="0.15">
      <c r="B99" s="21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16"/>
      <c r="CU99" s="16"/>
      <c r="CV99" s="16"/>
      <c r="CW99" s="16"/>
    </row>
    <row r="100" spans="2:101" x14ac:dyDescent="0.15">
      <c r="B100" s="21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16"/>
      <c r="CU100" s="16"/>
      <c r="CV100" s="16"/>
      <c r="CW100" s="16"/>
    </row>
    <row r="101" spans="2:101" x14ac:dyDescent="0.15">
      <c r="B101" s="21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16"/>
      <c r="CU101" s="16"/>
      <c r="CV101" s="16"/>
      <c r="CW101" s="16"/>
    </row>
    <row r="102" spans="2:101" x14ac:dyDescent="0.15">
      <c r="B102" s="21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16"/>
      <c r="CU102" s="16"/>
      <c r="CV102" s="16"/>
      <c r="CW102" s="16"/>
    </row>
    <row r="103" spans="2:101" x14ac:dyDescent="0.15">
      <c r="B103" s="21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16"/>
      <c r="CU103" s="16"/>
      <c r="CV103" s="16"/>
      <c r="CW103" s="16"/>
    </row>
    <row r="104" spans="2:101" x14ac:dyDescent="0.15">
      <c r="B104" s="21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16"/>
      <c r="CU104" s="16"/>
      <c r="CV104" s="16"/>
      <c r="CW104" s="16"/>
    </row>
    <row r="105" spans="2:101" x14ac:dyDescent="0.15">
      <c r="B105" s="21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16"/>
      <c r="CU105" s="16"/>
      <c r="CV105" s="16"/>
      <c r="CW105" s="16"/>
    </row>
    <row r="106" spans="2:101" x14ac:dyDescent="0.15">
      <c r="B106" s="21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16"/>
      <c r="CU106" s="16"/>
      <c r="CV106" s="16"/>
      <c r="CW106" s="16"/>
    </row>
    <row r="107" spans="2:101" x14ac:dyDescent="0.15">
      <c r="B107" s="21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16"/>
      <c r="CU107" s="16"/>
      <c r="CV107" s="16"/>
      <c r="CW107" s="16"/>
    </row>
    <row r="108" spans="2:101" x14ac:dyDescent="0.15">
      <c r="B108" s="21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16"/>
      <c r="CU108" s="16"/>
      <c r="CV108" s="16"/>
      <c r="CW108" s="16"/>
    </row>
    <row r="109" spans="2:101" x14ac:dyDescent="0.15">
      <c r="B109" s="21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16"/>
      <c r="CU109" s="16"/>
      <c r="CV109" s="16"/>
      <c r="CW109" s="16"/>
    </row>
    <row r="110" spans="2:101" x14ac:dyDescent="0.15">
      <c r="B110" s="21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16"/>
      <c r="CU110" s="16"/>
      <c r="CV110" s="16"/>
      <c r="CW110" s="16"/>
    </row>
    <row r="111" spans="2:101" x14ac:dyDescent="0.15">
      <c r="B111" s="21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16"/>
      <c r="CU111" s="16"/>
      <c r="CV111" s="16"/>
      <c r="CW111" s="16"/>
    </row>
    <row r="112" spans="2:101" x14ac:dyDescent="0.15">
      <c r="B112" s="21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16"/>
      <c r="CU112" s="16"/>
      <c r="CV112" s="16"/>
      <c r="CW112" s="16"/>
    </row>
    <row r="113" spans="2:101" x14ac:dyDescent="0.15"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16"/>
      <c r="CU113" s="16"/>
      <c r="CV113" s="16"/>
      <c r="CW113" s="16"/>
    </row>
    <row r="114" spans="2:101" x14ac:dyDescent="0.15">
      <c r="B114" s="21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16"/>
      <c r="CU114" s="16"/>
      <c r="CV114" s="16"/>
      <c r="CW114" s="16"/>
    </row>
    <row r="115" spans="2:101" x14ac:dyDescent="0.15">
      <c r="B115" s="2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16"/>
      <c r="CU115" s="16"/>
      <c r="CV115" s="16"/>
      <c r="CW115" s="16"/>
    </row>
    <row r="116" spans="2:101" x14ac:dyDescent="0.15">
      <c r="B116" s="2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16"/>
      <c r="CU116" s="16"/>
      <c r="CV116" s="16"/>
      <c r="CW116" s="16"/>
    </row>
    <row r="117" spans="2:101" x14ac:dyDescent="0.15"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16"/>
      <c r="CU117" s="16"/>
      <c r="CV117" s="16"/>
      <c r="CW117" s="16"/>
    </row>
    <row r="118" spans="2:101" x14ac:dyDescent="0.15">
      <c r="B118" s="21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16"/>
      <c r="CU118" s="16"/>
      <c r="CV118" s="16"/>
      <c r="CW118" s="16"/>
    </row>
    <row r="119" spans="2:101" x14ac:dyDescent="0.15">
      <c r="B119" s="21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16"/>
      <c r="CU119" s="16"/>
      <c r="CV119" s="16"/>
      <c r="CW119" s="16"/>
    </row>
    <row r="120" spans="2:101" x14ac:dyDescent="0.15">
      <c r="B120" s="21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16"/>
      <c r="CU120" s="16"/>
      <c r="CV120" s="16"/>
      <c r="CW120" s="16"/>
    </row>
    <row r="121" spans="2:101" x14ac:dyDescent="0.15"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16"/>
      <c r="CU121" s="16"/>
      <c r="CV121" s="16"/>
      <c r="CW121" s="16"/>
    </row>
    <row r="122" spans="2:101" x14ac:dyDescent="0.15">
      <c r="B122" s="21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16"/>
      <c r="CU122" s="16"/>
      <c r="CV122" s="16"/>
      <c r="CW122" s="16"/>
    </row>
    <row r="123" spans="2:101" x14ac:dyDescent="0.15">
      <c r="B123" s="21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16"/>
      <c r="CU123" s="16"/>
      <c r="CV123" s="16"/>
      <c r="CW123" s="16"/>
    </row>
  </sheetData>
  <mergeCells count="97">
    <mergeCell ref="CL4:CM4"/>
    <mergeCell ref="CN4:CO4"/>
    <mergeCell ref="CP4:CQ4"/>
    <mergeCell ref="CD4:CE4"/>
    <mergeCell ref="CF4:CG4"/>
    <mergeCell ref="CH4:CI4"/>
    <mergeCell ref="CJ4:CK4"/>
    <mergeCell ref="BV4:BW4"/>
    <mergeCell ref="BX4:BY4"/>
    <mergeCell ref="BZ4:CA4"/>
    <mergeCell ref="CB4:CC4"/>
    <mergeCell ref="BN4:BO4"/>
    <mergeCell ref="BP4:BQ4"/>
    <mergeCell ref="BR4:BS4"/>
    <mergeCell ref="BT4:BU4"/>
    <mergeCell ref="BF4:BG4"/>
    <mergeCell ref="BH4:BI4"/>
    <mergeCell ref="BJ4:BK4"/>
    <mergeCell ref="BL4:BM4"/>
    <mergeCell ref="AX4:AY4"/>
    <mergeCell ref="AZ4:BA4"/>
    <mergeCell ref="BB4:BC4"/>
    <mergeCell ref="BD4:BE4"/>
    <mergeCell ref="AP4:AQ4"/>
    <mergeCell ref="AR4:AS4"/>
    <mergeCell ref="AT4:AU4"/>
    <mergeCell ref="AV4:AW4"/>
    <mergeCell ref="AH4:AI4"/>
    <mergeCell ref="AJ4:AK4"/>
    <mergeCell ref="AL4:AM4"/>
    <mergeCell ref="AN4:AO4"/>
    <mergeCell ref="Z4:AA4"/>
    <mergeCell ref="AB4:AC4"/>
    <mergeCell ref="AD4:AE4"/>
    <mergeCell ref="AF4:AG4"/>
    <mergeCell ref="R4:S4"/>
    <mergeCell ref="T4:U4"/>
    <mergeCell ref="V4:W4"/>
    <mergeCell ref="X4:Y4"/>
    <mergeCell ref="CR3:CS4"/>
    <mergeCell ref="CT3:CU4"/>
    <mergeCell ref="B4:C4"/>
    <mergeCell ref="D4:E4"/>
    <mergeCell ref="F4:G4"/>
    <mergeCell ref="H4:I4"/>
    <mergeCell ref="J4:K4"/>
    <mergeCell ref="L4:M4"/>
    <mergeCell ref="N4:O4"/>
    <mergeCell ref="P4:Q4"/>
    <mergeCell ref="CJ3:CK3"/>
    <mergeCell ref="CL3:CM3"/>
    <mergeCell ref="CN3:CO3"/>
    <mergeCell ref="CP3:CQ3"/>
    <mergeCell ref="CB3:CC3"/>
    <mergeCell ref="CD3:CE3"/>
    <mergeCell ref="CF3:CG3"/>
    <mergeCell ref="CH3:CI3"/>
    <mergeCell ref="BT3:BU3"/>
    <mergeCell ref="BV3:BW3"/>
    <mergeCell ref="BX3:BY3"/>
    <mergeCell ref="BZ3:CA3"/>
    <mergeCell ref="BL3:BM3"/>
    <mergeCell ref="BN3:BO3"/>
    <mergeCell ref="BP3:BQ3"/>
    <mergeCell ref="BR3:BS3"/>
    <mergeCell ref="BD3:BE3"/>
    <mergeCell ref="BF3:BG3"/>
    <mergeCell ref="BH3:BI3"/>
    <mergeCell ref="BJ3:BK3"/>
    <mergeCell ref="AV3:AW3"/>
    <mergeCell ref="AX3:AY3"/>
    <mergeCell ref="AZ3:BA3"/>
    <mergeCell ref="BB3:BC3"/>
    <mergeCell ref="AN3:AO3"/>
    <mergeCell ref="AP3:AQ3"/>
    <mergeCell ref="AR3:AS3"/>
    <mergeCell ref="AT3:AU3"/>
    <mergeCell ref="AF3:AG3"/>
    <mergeCell ref="AH3:AI3"/>
    <mergeCell ref="AJ3:AK3"/>
    <mergeCell ref="AL3:AM3"/>
    <mergeCell ref="X3:Y3"/>
    <mergeCell ref="Z3:AA3"/>
    <mergeCell ref="AB3:AC3"/>
    <mergeCell ref="AD3:AE3"/>
    <mergeCell ref="P3:Q3"/>
    <mergeCell ref="R3:S3"/>
    <mergeCell ref="T3:U3"/>
    <mergeCell ref="V3:W3"/>
    <mergeCell ref="H3:I3"/>
    <mergeCell ref="J3:K3"/>
    <mergeCell ref="L3:M3"/>
    <mergeCell ref="N3:O3"/>
    <mergeCell ref="A3:A5"/>
    <mergeCell ref="B3:C3"/>
    <mergeCell ref="D3:E3"/>
    <mergeCell ref="F3:G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&amp;C&amp;14葉藍(県別)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3"/>
  <sheetViews>
    <sheetView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2" x14ac:dyDescent="0.15"/>
  <cols>
    <col min="1" max="1" width="3.6640625" bestFit="1" customWidth="1"/>
    <col min="2" max="2" width="7.33203125" bestFit="1" customWidth="1"/>
    <col min="3" max="3" width="13.6640625" style="5" customWidth="1"/>
    <col min="4" max="4" width="13.6640625" customWidth="1"/>
    <col min="5" max="5" width="13.6640625" style="5" customWidth="1"/>
    <col min="6" max="6" width="13.6640625" customWidth="1"/>
    <col min="7" max="7" width="13.6640625" style="5" customWidth="1"/>
    <col min="8" max="8" width="13.6640625" customWidth="1"/>
    <col min="9" max="9" width="13.6640625" style="5" customWidth="1"/>
    <col min="10" max="10" width="13.6640625" customWidth="1"/>
    <col min="11" max="11" width="13.6640625" style="5" customWidth="1"/>
    <col min="12" max="12" width="13.6640625" customWidth="1"/>
    <col min="13" max="13" width="13.6640625" style="5" customWidth="1"/>
    <col min="14" max="14" width="13.6640625" customWidth="1"/>
    <col min="15" max="15" width="13.6640625" style="5" customWidth="1"/>
    <col min="16" max="16" width="13.6640625" customWidth="1"/>
    <col min="17" max="17" width="13.6640625" style="5" customWidth="1"/>
    <col min="18" max="18" width="13.6640625" customWidth="1"/>
    <col min="19" max="19" width="13.6640625" style="5" customWidth="1"/>
    <col min="20" max="20" width="13.6640625" customWidth="1"/>
    <col min="21" max="21" width="13.6640625" style="5" customWidth="1"/>
    <col min="22" max="22" width="13.6640625" customWidth="1"/>
    <col min="23" max="23" width="13.6640625" style="5" customWidth="1"/>
    <col min="24" max="24" width="13.6640625" customWidth="1"/>
    <col min="25" max="25" width="13.6640625" style="5" customWidth="1"/>
    <col min="26" max="26" width="13.6640625" customWidth="1"/>
    <col min="27" max="27" width="13.6640625" style="5" customWidth="1"/>
    <col min="28" max="28" width="13.6640625" customWidth="1"/>
    <col min="29" max="29" width="13.6640625" style="5" customWidth="1"/>
    <col min="30" max="30" width="13.6640625" customWidth="1"/>
    <col min="31" max="31" width="13.6640625" style="5" customWidth="1"/>
    <col min="32" max="32" width="13.6640625" customWidth="1"/>
    <col min="33" max="33" width="13.6640625" style="5" customWidth="1"/>
    <col min="34" max="34" width="13.6640625" customWidth="1"/>
    <col min="35" max="35" width="13.6640625" style="5" customWidth="1"/>
    <col min="36" max="36" width="13.6640625" customWidth="1"/>
    <col min="37" max="37" width="13.6640625" style="5" customWidth="1"/>
    <col min="38" max="38" width="13.6640625" customWidth="1"/>
    <col min="39" max="39" width="13.6640625" style="5" customWidth="1"/>
    <col min="40" max="40" width="13.6640625" customWidth="1"/>
    <col min="41" max="41" width="13.6640625" style="5" customWidth="1"/>
    <col min="42" max="42" width="13.6640625" customWidth="1"/>
    <col min="43" max="43" width="13.6640625" style="5" customWidth="1"/>
    <col min="44" max="44" width="13.6640625" customWidth="1"/>
    <col min="45" max="45" width="13.6640625" style="5" customWidth="1"/>
    <col min="46" max="46" width="13.6640625" customWidth="1"/>
    <col min="47" max="47" width="13.6640625" style="5" customWidth="1"/>
    <col min="48" max="48" width="13.6640625" customWidth="1"/>
    <col min="49" max="49" width="13.6640625" style="5" customWidth="1"/>
    <col min="50" max="50" width="13.6640625" customWidth="1"/>
    <col min="51" max="51" width="13.6640625" style="5" customWidth="1"/>
    <col min="52" max="52" width="13.6640625" customWidth="1"/>
    <col min="53" max="53" width="13.6640625" style="5" customWidth="1"/>
    <col min="54" max="54" width="13.6640625" customWidth="1"/>
    <col min="55" max="55" width="13.6640625" style="5" customWidth="1"/>
    <col min="56" max="56" width="13.6640625" customWidth="1"/>
    <col min="57" max="57" width="13.6640625" style="5" customWidth="1"/>
    <col min="58" max="58" width="13.6640625" customWidth="1"/>
    <col min="59" max="59" width="13.6640625" style="5" customWidth="1"/>
    <col min="60" max="60" width="13.6640625" customWidth="1"/>
    <col min="61" max="61" width="13.6640625" style="5" customWidth="1"/>
    <col min="62" max="62" width="13.6640625" customWidth="1"/>
    <col min="63" max="63" width="13.6640625" style="5" customWidth="1"/>
    <col min="64" max="64" width="13.6640625" customWidth="1"/>
    <col min="65" max="65" width="13.6640625" style="5" customWidth="1"/>
    <col min="66" max="66" width="13.6640625" customWidth="1"/>
    <col min="67" max="67" width="13.6640625" style="5" customWidth="1"/>
    <col min="68" max="68" width="13.6640625" customWidth="1"/>
    <col min="69" max="69" width="13.6640625" style="5" customWidth="1"/>
    <col min="70" max="70" width="13.6640625" customWidth="1"/>
    <col min="71" max="71" width="13.6640625" style="5" customWidth="1"/>
    <col min="72" max="72" width="13.6640625" customWidth="1"/>
    <col min="73" max="73" width="13.6640625" style="5" customWidth="1"/>
    <col min="74" max="74" width="13.6640625" customWidth="1"/>
    <col min="75" max="75" width="13.6640625" style="5" customWidth="1"/>
    <col min="76" max="76" width="13.6640625" customWidth="1"/>
    <col min="77" max="77" width="13.6640625" style="5" customWidth="1"/>
    <col min="78" max="78" width="13.6640625" customWidth="1"/>
    <col min="79" max="79" width="13.6640625" style="5" customWidth="1"/>
    <col min="80" max="80" width="13.6640625" customWidth="1"/>
    <col min="81" max="81" width="13.6640625" style="5" customWidth="1"/>
    <col min="82" max="82" width="13.6640625" customWidth="1"/>
    <col min="83" max="83" width="13.6640625" style="5" customWidth="1"/>
    <col min="84" max="84" width="13.6640625" customWidth="1"/>
    <col min="85" max="85" width="13.6640625" style="5" customWidth="1"/>
    <col min="86" max="86" width="13.6640625" customWidth="1"/>
    <col min="87" max="87" width="13.6640625" style="5" customWidth="1"/>
    <col min="88" max="88" width="13.6640625" customWidth="1"/>
    <col min="89" max="89" width="13.6640625" style="5" customWidth="1"/>
    <col min="90" max="90" width="13.6640625" customWidth="1"/>
    <col min="91" max="91" width="13.6640625" style="5" customWidth="1"/>
    <col min="92" max="92" width="13.6640625" customWidth="1"/>
    <col min="93" max="93" width="13.6640625" style="5" customWidth="1"/>
    <col min="94" max="94" width="13.6640625" customWidth="1"/>
    <col min="95" max="95" width="13.6640625" style="5" customWidth="1"/>
    <col min="96" max="96" width="13.6640625" customWidth="1"/>
    <col min="97" max="97" width="13.6640625" style="5" customWidth="1"/>
    <col min="98" max="98" width="13.6640625" customWidth="1"/>
    <col min="99" max="99" width="13.6640625" style="5" customWidth="1"/>
    <col min="100" max="100" width="13.6640625" customWidth="1"/>
    <col min="101" max="101" width="13.6640625" style="5" customWidth="1"/>
    <col min="102" max="102" width="13.6640625" customWidth="1"/>
    <col min="103" max="103" width="13.6640625" style="5" customWidth="1"/>
    <col min="104" max="104" width="13.6640625" customWidth="1"/>
    <col min="105" max="105" width="13.6640625" style="5" customWidth="1"/>
    <col min="106" max="106" width="13.6640625" customWidth="1"/>
    <col min="107" max="107" width="13.6640625" style="5" customWidth="1"/>
    <col min="108" max="108" width="13.6640625" customWidth="1"/>
    <col min="109" max="109" width="13.6640625" style="5" customWidth="1"/>
    <col min="110" max="110" width="13.6640625" customWidth="1"/>
    <col min="111" max="111" width="13.6640625" style="5" customWidth="1"/>
    <col min="112" max="112" width="13.6640625" customWidth="1"/>
    <col min="113" max="113" width="13.6640625" style="5" customWidth="1"/>
    <col min="114" max="114" width="13.6640625" customWidth="1"/>
    <col min="115" max="115" width="13.6640625" style="5" customWidth="1"/>
    <col min="116" max="116" width="13.6640625" customWidth="1"/>
    <col min="117" max="117" width="13.6640625" style="5" customWidth="1"/>
    <col min="118" max="118" width="13.6640625" customWidth="1"/>
  </cols>
  <sheetData>
    <row r="1" spans="1:118" x14ac:dyDescent="0.15">
      <c r="A1" t="s">
        <v>104</v>
      </c>
    </row>
    <row r="3" spans="1:118" x14ac:dyDescent="0.15">
      <c r="A3" s="8"/>
      <c r="B3" s="3"/>
      <c r="C3" s="52">
        <v>1883</v>
      </c>
      <c r="D3" s="40"/>
      <c r="E3" s="52">
        <v>1884</v>
      </c>
      <c r="F3" s="40"/>
      <c r="G3" s="53">
        <v>1885</v>
      </c>
      <c r="H3" s="40"/>
      <c r="I3" s="52">
        <v>1886</v>
      </c>
      <c r="J3" s="40"/>
      <c r="K3" s="53">
        <v>1887</v>
      </c>
      <c r="L3" s="40"/>
      <c r="M3" s="52">
        <v>1888</v>
      </c>
      <c r="N3" s="40"/>
      <c r="O3" s="53">
        <v>1889</v>
      </c>
      <c r="P3" s="40"/>
      <c r="Q3" s="52">
        <v>1890</v>
      </c>
      <c r="R3" s="40"/>
      <c r="S3" s="53">
        <v>1891</v>
      </c>
      <c r="T3" s="40"/>
      <c r="U3" s="52">
        <v>1892</v>
      </c>
      <c r="V3" s="40"/>
      <c r="W3" s="53">
        <v>1893</v>
      </c>
      <c r="X3" s="40"/>
      <c r="Y3" s="52">
        <v>1894</v>
      </c>
      <c r="Z3" s="40"/>
      <c r="AA3" s="53">
        <v>1895</v>
      </c>
      <c r="AB3" s="40"/>
      <c r="AC3" s="52">
        <v>1896</v>
      </c>
      <c r="AD3" s="40"/>
      <c r="AE3" s="54">
        <v>1897</v>
      </c>
      <c r="AF3" s="55"/>
      <c r="AG3" s="56">
        <v>1898</v>
      </c>
      <c r="AH3" s="57"/>
      <c r="AI3" s="58">
        <v>1899</v>
      </c>
      <c r="AJ3" s="57"/>
      <c r="AK3" s="56">
        <v>1900</v>
      </c>
      <c r="AL3" s="57"/>
      <c r="AM3" s="58">
        <v>1901</v>
      </c>
      <c r="AN3" s="57"/>
      <c r="AO3" s="56">
        <v>1902</v>
      </c>
      <c r="AP3" s="57"/>
      <c r="AQ3" s="58">
        <v>1903</v>
      </c>
      <c r="AR3" s="57"/>
      <c r="AS3" s="56">
        <v>1904</v>
      </c>
      <c r="AT3" s="57"/>
      <c r="AU3" s="58">
        <v>1905</v>
      </c>
      <c r="AV3" s="57"/>
      <c r="AW3" s="56">
        <v>1906</v>
      </c>
      <c r="AX3" s="57"/>
      <c r="AY3" s="58">
        <v>1907</v>
      </c>
      <c r="AZ3" s="57"/>
      <c r="BA3" s="56">
        <v>1908</v>
      </c>
      <c r="BB3" s="57"/>
      <c r="BC3" s="58">
        <v>1909</v>
      </c>
      <c r="BD3" s="57"/>
      <c r="BE3" s="56">
        <v>1910</v>
      </c>
      <c r="BF3" s="57"/>
      <c r="BG3" s="58">
        <v>1911</v>
      </c>
      <c r="BH3" s="57"/>
      <c r="BI3" s="56">
        <v>1912</v>
      </c>
      <c r="BJ3" s="57"/>
      <c r="BK3" s="58">
        <v>1913</v>
      </c>
      <c r="BL3" s="57"/>
      <c r="BM3" s="56">
        <v>1914</v>
      </c>
      <c r="BN3" s="57"/>
      <c r="BO3" s="58">
        <v>1915</v>
      </c>
      <c r="BP3" s="57"/>
      <c r="BQ3" s="56">
        <v>1916</v>
      </c>
      <c r="BR3" s="57"/>
      <c r="BS3" s="58">
        <v>1917</v>
      </c>
      <c r="BT3" s="57"/>
      <c r="BU3" s="56">
        <v>1918</v>
      </c>
      <c r="BV3" s="57"/>
      <c r="BW3" s="58">
        <v>1919</v>
      </c>
      <c r="BX3" s="57"/>
      <c r="BY3" s="56">
        <v>1920</v>
      </c>
      <c r="BZ3" s="57"/>
      <c r="CA3" s="58">
        <v>1921</v>
      </c>
      <c r="CB3" s="57"/>
      <c r="CC3" s="56">
        <v>1922</v>
      </c>
      <c r="CD3" s="57"/>
      <c r="CE3" s="58">
        <v>1923</v>
      </c>
      <c r="CF3" s="57"/>
      <c r="CG3" s="56">
        <v>1924</v>
      </c>
      <c r="CH3" s="57"/>
      <c r="CI3" s="53">
        <v>1925</v>
      </c>
      <c r="CJ3" s="40"/>
      <c r="CK3" s="52">
        <v>1926</v>
      </c>
      <c r="CL3" s="40"/>
      <c r="CM3" s="53">
        <v>1927</v>
      </c>
      <c r="CN3" s="40"/>
      <c r="CO3" s="52">
        <v>1928</v>
      </c>
      <c r="CP3" s="40"/>
      <c r="CQ3" s="53">
        <v>1929</v>
      </c>
      <c r="CR3" s="40"/>
      <c r="CS3" s="52">
        <v>1930</v>
      </c>
      <c r="CT3" s="40"/>
      <c r="CU3" s="53">
        <v>1931</v>
      </c>
      <c r="CV3" s="40"/>
      <c r="CW3" s="52">
        <v>1932</v>
      </c>
      <c r="CX3" s="40"/>
      <c r="CY3" s="53">
        <v>1933</v>
      </c>
      <c r="CZ3" s="40"/>
      <c r="DA3" s="52">
        <v>1934</v>
      </c>
      <c r="DB3" s="40"/>
      <c r="DC3" s="53">
        <v>1935</v>
      </c>
      <c r="DD3" s="40"/>
      <c r="DE3" s="52">
        <v>1936</v>
      </c>
      <c r="DF3" s="40"/>
      <c r="DG3" s="53">
        <v>1937</v>
      </c>
      <c r="DH3" s="40"/>
      <c r="DI3" s="52">
        <v>1938</v>
      </c>
      <c r="DJ3" s="40"/>
      <c r="DK3" s="53">
        <v>1939</v>
      </c>
      <c r="DL3" s="40"/>
      <c r="DM3" s="52">
        <v>1940</v>
      </c>
      <c r="DN3" s="40"/>
    </row>
    <row r="4" spans="1:118" x14ac:dyDescent="0.15">
      <c r="A4" s="4"/>
      <c r="B4" s="6"/>
      <c r="C4" s="7" t="s">
        <v>51</v>
      </c>
      <c r="D4" s="27" t="s">
        <v>52</v>
      </c>
      <c r="E4" s="7" t="s">
        <v>51</v>
      </c>
      <c r="F4" s="27" t="s">
        <v>52</v>
      </c>
      <c r="G4" s="7" t="s">
        <v>51</v>
      </c>
      <c r="H4" s="27" t="s">
        <v>52</v>
      </c>
      <c r="I4" s="7" t="s">
        <v>51</v>
      </c>
      <c r="J4" s="27" t="s">
        <v>52</v>
      </c>
      <c r="K4" s="7" t="s">
        <v>51</v>
      </c>
      <c r="L4" s="27" t="s">
        <v>52</v>
      </c>
      <c r="M4" s="7" t="s">
        <v>51</v>
      </c>
      <c r="N4" s="27" t="s">
        <v>52</v>
      </c>
      <c r="O4" s="7" t="s">
        <v>51</v>
      </c>
      <c r="P4" s="27" t="s">
        <v>52</v>
      </c>
      <c r="Q4" s="7" t="s">
        <v>51</v>
      </c>
      <c r="R4" s="27" t="s">
        <v>52</v>
      </c>
      <c r="S4" s="7" t="s">
        <v>51</v>
      </c>
      <c r="T4" s="27" t="s">
        <v>52</v>
      </c>
      <c r="U4" s="7" t="s">
        <v>51</v>
      </c>
      <c r="V4" s="27" t="s">
        <v>52</v>
      </c>
      <c r="W4" s="7" t="s">
        <v>51</v>
      </c>
      <c r="X4" s="27" t="s">
        <v>52</v>
      </c>
      <c r="Y4" s="7" t="s">
        <v>51</v>
      </c>
      <c r="Z4" s="27" t="s">
        <v>52</v>
      </c>
      <c r="AA4" s="7" t="s">
        <v>51</v>
      </c>
      <c r="AB4" s="27" t="s">
        <v>52</v>
      </c>
      <c r="AC4" s="7" t="s">
        <v>51</v>
      </c>
      <c r="AD4" s="27" t="s">
        <v>52</v>
      </c>
      <c r="AE4" s="7" t="s">
        <v>51</v>
      </c>
      <c r="AF4" s="27" t="s">
        <v>52</v>
      </c>
      <c r="AG4" s="7" t="s">
        <v>51</v>
      </c>
      <c r="AH4" s="27" t="s">
        <v>52</v>
      </c>
      <c r="AI4" s="7" t="s">
        <v>51</v>
      </c>
      <c r="AJ4" s="27" t="s">
        <v>52</v>
      </c>
      <c r="AK4" s="7" t="s">
        <v>51</v>
      </c>
      <c r="AL4" s="27" t="s">
        <v>52</v>
      </c>
      <c r="AM4" s="7" t="s">
        <v>51</v>
      </c>
      <c r="AN4" s="27" t="s">
        <v>52</v>
      </c>
      <c r="AO4" s="7" t="s">
        <v>51</v>
      </c>
      <c r="AP4" s="27" t="s">
        <v>52</v>
      </c>
      <c r="AQ4" s="7" t="s">
        <v>51</v>
      </c>
      <c r="AR4" s="27" t="s">
        <v>52</v>
      </c>
      <c r="AS4" s="7" t="s">
        <v>51</v>
      </c>
      <c r="AT4" s="27" t="s">
        <v>52</v>
      </c>
      <c r="AU4" s="7" t="s">
        <v>51</v>
      </c>
      <c r="AV4" s="27" t="s">
        <v>52</v>
      </c>
      <c r="AW4" s="7" t="s">
        <v>51</v>
      </c>
      <c r="AX4" s="27" t="s">
        <v>52</v>
      </c>
      <c r="AY4" s="7" t="s">
        <v>51</v>
      </c>
      <c r="AZ4" s="27" t="s">
        <v>52</v>
      </c>
      <c r="BA4" s="7" t="s">
        <v>51</v>
      </c>
      <c r="BB4" s="27" t="s">
        <v>52</v>
      </c>
      <c r="BC4" s="7" t="s">
        <v>51</v>
      </c>
      <c r="BD4" s="27" t="s">
        <v>52</v>
      </c>
      <c r="BE4" s="7" t="s">
        <v>51</v>
      </c>
      <c r="BF4" s="27" t="s">
        <v>52</v>
      </c>
      <c r="BG4" s="7" t="s">
        <v>51</v>
      </c>
      <c r="BH4" s="27" t="s">
        <v>52</v>
      </c>
      <c r="BI4" s="7" t="s">
        <v>51</v>
      </c>
      <c r="BJ4" s="27" t="s">
        <v>52</v>
      </c>
      <c r="BK4" s="7" t="s">
        <v>51</v>
      </c>
      <c r="BL4" s="27" t="s">
        <v>52</v>
      </c>
      <c r="BM4" s="7" t="s">
        <v>51</v>
      </c>
      <c r="BN4" s="27" t="s">
        <v>52</v>
      </c>
      <c r="BO4" s="7" t="s">
        <v>51</v>
      </c>
      <c r="BP4" s="27" t="s">
        <v>52</v>
      </c>
      <c r="BQ4" s="7" t="s">
        <v>51</v>
      </c>
      <c r="BR4" s="27" t="s">
        <v>52</v>
      </c>
      <c r="BS4" s="7" t="s">
        <v>51</v>
      </c>
      <c r="BT4" s="27" t="s">
        <v>52</v>
      </c>
      <c r="BU4" s="7" t="s">
        <v>51</v>
      </c>
      <c r="BV4" s="27" t="s">
        <v>52</v>
      </c>
      <c r="BW4" s="7" t="s">
        <v>51</v>
      </c>
      <c r="BX4" s="27" t="s">
        <v>52</v>
      </c>
      <c r="BY4" s="7" t="s">
        <v>51</v>
      </c>
      <c r="BZ4" s="27" t="s">
        <v>52</v>
      </c>
      <c r="CA4" s="7" t="s">
        <v>51</v>
      </c>
      <c r="CB4" s="27" t="s">
        <v>52</v>
      </c>
      <c r="CC4" s="7" t="s">
        <v>51</v>
      </c>
      <c r="CD4" s="27" t="s">
        <v>52</v>
      </c>
      <c r="CE4" s="7" t="s">
        <v>51</v>
      </c>
      <c r="CF4" s="27" t="s">
        <v>52</v>
      </c>
      <c r="CG4" s="7" t="s">
        <v>51</v>
      </c>
      <c r="CH4" s="27" t="s">
        <v>52</v>
      </c>
      <c r="CI4" s="7" t="s">
        <v>51</v>
      </c>
      <c r="CJ4" s="27" t="s">
        <v>52</v>
      </c>
      <c r="CK4" s="7" t="s">
        <v>51</v>
      </c>
      <c r="CL4" s="27" t="s">
        <v>52</v>
      </c>
      <c r="CM4" s="7" t="s">
        <v>51</v>
      </c>
      <c r="CN4" s="27" t="s">
        <v>52</v>
      </c>
      <c r="CO4" s="7" t="s">
        <v>51</v>
      </c>
      <c r="CP4" s="27" t="s">
        <v>52</v>
      </c>
      <c r="CQ4" s="7" t="s">
        <v>51</v>
      </c>
      <c r="CR4" s="27" t="s">
        <v>52</v>
      </c>
      <c r="CS4" s="7" t="s">
        <v>51</v>
      </c>
      <c r="CT4" s="27" t="s">
        <v>52</v>
      </c>
      <c r="CU4" s="7" t="s">
        <v>51</v>
      </c>
      <c r="CV4" s="27" t="s">
        <v>52</v>
      </c>
      <c r="CW4" s="7" t="s">
        <v>51</v>
      </c>
      <c r="CX4" s="27" t="s">
        <v>52</v>
      </c>
      <c r="CY4" s="7" t="s">
        <v>51</v>
      </c>
      <c r="CZ4" s="27" t="s">
        <v>52</v>
      </c>
      <c r="DA4" s="7" t="s">
        <v>51</v>
      </c>
      <c r="DB4" s="27" t="s">
        <v>52</v>
      </c>
      <c r="DC4" s="7" t="s">
        <v>51</v>
      </c>
      <c r="DD4" s="27" t="s">
        <v>52</v>
      </c>
      <c r="DE4" s="7" t="s">
        <v>51</v>
      </c>
      <c r="DF4" s="27" t="s">
        <v>52</v>
      </c>
      <c r="DG4" s="7" t="s">
        <v>51</v>
      </c>
      <c r="DH4" s="27" t="s">
        <v>52</v>
      </c>
      <c r="DI4" s="7" t="s">
        <v>51</v>
      </c>
      <c r="DJ4" s="27" t="s">
        <v>52</v>
      </c>
      <c r="DK4" s="7" t="s">
        <v>51</v>
      </c>
      <c r="DL4" s="27" t="s">
        <v>52</v>
      </c>
      <c r="DM4" s="7" t="s">
        <v>51</v>
      </c>
      <c r="DN4" s="27" t="s">
        <v>52</v>
      </c>
    </row>
    <row r="5" spans="1:118" x14ac:dyDescent="0.15">
      <c r="A5">
        <v>1</v>
      </c>
      <c r="B5" s="3" t="s">
        <v>99</v>
      </c>
      <c r="C5" s="31" t="s">
        <v>101</v>
      </c>
      <c r="D5" s="32">
        <v>5283.66</v>
      </c>
      <c r="E5" s="23">
        <v>39.33</v>
      </c>
      <c r="F5" s="23">
        <v>15019</v>
      </c>
      <c r="G5" s="14"/>
      <c r="H5" s="14"/>
      <c r="I5" s="14"/>
      <c r="J5" s="14"/>
      <c r="K5" s="14"/>
      <c r="L5" s="14"/>
      <c r="M5" s="23">
        <v>152.5</v>
      </c>
      <c r="N5" s="23">
        <v>59178</v>
      </c>
      <c r="O5" s="14"/>
      <c r="P5" s="14"/>
      <c r="Q5" s="14"/>
      <c r="R5" s="14"/>
      <c r="S5" s="14"/>
      <c r="T5" s="14"/>
      <c r="U5" s="23">
        <v>258.8</v>
      </c>
      <c r="V5" s="23">
        <v>85017</v>
      </c>
      <c r="W5" s="14"/>
      <c r="X5" s="14"/>
      <c r="Y5" s="23">
        <v>852.6</v>
      </c>
      <c r="Z5" s="23">
        <v>296696</v>
      </c>
      <c r="AA5" s="23">
        <v>584.1</v>
      </c>
      <c r="AB5" s="23">
        <v>172405</v>
      </c>
      <c r="AC5" s="23">
        <v>1417.6</v>
      </c>
      <c r="AD5" s="23">
        <v>183271</v>
      </c>
      <c r="AE5" s="23">
        <v>888.7</v>
      </c>
      <c r="AF5" s="23">
        <v>257413</v>
      </c>
      <c r="AG5" s="23">
        <v>744</v>
      </c>
      <c r="AH5" s="23">
        <v>179081</v>
      </c>
      <c r="AI5" s="23">
        <v>886</v>
      </c>
      <c r="AJ5" s="23">
        <v>204375</v>
      </c>
      <c r="AK5" s="23">
        <v>1083.0999999999999</v>
      </c>
      <c r="AL5" s="23">
        <v>270475</v>
      </c>
      <c r="AM5" s="23">
        <v>509.1</v>
      </c>
      <c r="AN5" s="23">
        <v>166734</v>
      </c>
      <c r="AO5" s="23">
        <v>503.8</v>
      </c>
      <c r="AP5" s="23">
        <v>97365</v>
      </c>
      <c r="AQ5" s="23">
        <v>422</v>
      </c>
      <c r="AR5" s="23">
        <v>143630</v>
      </c>
      <c r="AS5" s="23">
        <v>123.1</v>
      </c>
      <c r="AT5" s="23">
        <v>41960</v>
      </c>
      <c r="AU5" s="23">
        <v>295.60000000000002</v>
      </c>
      <c r="AV5" s="23">
        <v>83795</v>
      </c>
      <c r="AW5" s="23">
        <v>212.9</v>
      </c>
      <c r="AX5" s="23">
        <v>71069</v>
      </c>
      <c r="AY5" s="23">
        <v>386.1</v>
      </c>
      <c r="AZ5" s="23">
        <v>114018</v>
      </c>
      <c r="BA5" s="23">
        <v>384.8</v>
      </c>
      <c r="BB5" s="23">
        <v>109250</v>
      </c>
      <c r="BC5" s="23">
        <v>309.60000000000002</v>
      </c>
      <c r="BD5" s="23">
        <v>112930</v>
      </c>
      <c r="BE5" s="23">
        <v>194.9</v>
      </c>
      <c r="BF5" s="23">
        <v>68201</v>
      </c>
      <c r="BG5" s="14">
        <v>180</v>
      </c>
      <c r="BH5" s="14">
        <v>65020</v>
      </c>
      <c r="BI5" s="14">
        <v>169.2</v>
      </c>
      <c r="BJ5" s="14">
        <v>83896</v>
      </c>
      <c r="BK5" s="23">
        <v>130.5</v>
      </c>
      <c r="BL5" s="23">
        <v>56384</v>
      </c>
      <c r="BM5" s="23">
        <v>165.3</v>
      </c>
      <c r="BN5" s="23">
        <v>68080</v>
      </c>
      <c r="BO5" s="23">
        <v>201.5</v>
      </c>
      <c r="BP5" s="23">
        <v>78623</v>
      </c>
      <c r="BQ5" s="23">
        <v>216.1</v>
      </c>
      <c r="BR5" s="23">
        <v>67211</v>
      </c>
      <c r="BS5" s="23">
        <v>303.10000000000002</v>
      </c>
      <c r="BT5" s="23">
        <v>110355</v>
      </c>
      <c r="BU5" s="23">
        <v>188.2</v>
      </c>
      <c r="BV5" s="23">
        <v>92790</v>
      </c>
      <c r="BW5" s="23">
        <v>161</v>
      </c>
      <c r="BX5" s="23">
        <v>56660</v>
      </c>
      <c r="BY5" s="23">
        <v>707.8</v>
      </c>
      <c r="BZ5" s="23">
        <v>306825</v>
      </c>
      <c r="CA5" s="23">
        <v>395.5</v>
      </c>
      <c r="CB5" s="23">
        <v>143527</v>
      </c>
      <c r="CC5" s="23">
        <v>566</v>
      </c>
      <c r="CD5" s="23">
        <v>183916</v>
      </c>
      <c r="CE5" s="23">
        <v>457.2</v>
      </c>
      <c r="CF5" s="23">
        <v>145563</v>
      </c>
      <c r="CG5" s="14">
        <v>186.4</v>
      </c>
      <c r="CH5" s="14">
        <v>65561</v>
      </c>
      <c r="CI5" s="14">
        <v>39.4</v>
      </c>
      <c r="CJ5" s="14">
        <v>11890</v>
      </c>
      <c r="CK5" s="14">
        <v>62.7</v>
      </c>
      <c r="CL5" s="14">
        <v>24044</v>
      </c>
      <c r="CM5" s="14">
        <v>94.8</v>
      </c>
      <c r="CN5" s="14">
        <v>27342</v>
      </c>
      <c r="CO5" s="14">
        <v>78.599999999999994</v>
      </c>
      <c r="CP5" s="14">
        <v>26002</v>
      </c>
      <c r="CQ5" s="14">
        <v>35</v>
      </c>
      <c r="CR5" s="14">
        <v>8241</v>
      </c>
      <c r="CS5" s="14">
        <v>19.5</v>
      </c>
      <c r="CT5" s="14">
        <v>5850</v>
      </c>
      <c r="CU5" s="14">
        <v>29.6</v>
      </c>
      <c r="CV5" s="14">
        <v>9884</v>
      </c>
      <c r="CW5" s="14">
        <v>48.2</v>
      </c>
      <c r="CX5" s="14">
        <v>21012</v>
      </c>
      <c r="CY5" s="14">
        <v>38.700000000000003</v>
      </c>
      <c r="CZ5" s="14">
        <v>13743</v>
      </c>
      <c r="DA5" s="14">
        <v>27.1</v>
      </c>
      <c r="DB5" s="14">
        <v>7680</v>
      </c>
      <c r="DC5" s="14">
        <v>33.4</v>
      </c>
      <c r="DD5" s="14">
        <v>11362</v>
      </c>
      <c r="DE5" s="14">
        <v>23.3</v>
      </c>
      <c r="DF5" s="14">
        <v>6007</v>
      </c>
      <c r="DG5" s="14">
        <v>20.7</v>
      </c>
      <c r="DH5" s="14">
        <v>7983</v>
      </c>
      <c r="DI5" s="14">
        <v>26.4</v>
      </c>
      <c r="DJ5" s="14">
        <v>8789</v>
      </c>
      <c r="DK5" s="14">
        <v>1.3</v>
      </c>
      <c r="DL5" s="14">
        <v>650</v>
      </c>
      <c r="DM5" s="14">
        <v>0.8</v>
      </c>
      <c r="DN5" s="14">
        <v>400</v>
      </c>
    </row>
    <row r="6" spans="1:118" x14ac:dyDescent="0.15">
      <c r="A6">
        <v>2</v>
      </c>
      <c r="B6" s="3" t="s">
        <v>76</v>
      </c>
      <c r="C6" s="31" t="s">
        <v>101</v>
      </c>
      <c r="D6" s="32">
        <v>79446.720000000001</v>
      </c>
      <c r="E6" s="23"/>
      <c r="F6" s="23">
        <v>79446.720000000001</v>
      </c>
      <c r="G6" s="14"/>
      <c r="H6" s="14"/>
      <c r="I6" s="14"/>
      <c r="J6" s="14"/>
      <c r="K6" s="14"/>
      <c r="L6" s="14"/>
      <c r="M6" s="23">
        <v>202.1</v>
      </c>
      <c r="N6" s="23">
        <v>43886</v>
      </c>
      <c r="O6" s="14"/>
      <c r="P6" s="14"/>
      <c r="Q6" s="14"/>
      <c r="R6" s="14"/>
      <c r="S6" s="14"/>
      <c r="T6" s="14"/>
      <c r="U6" s="23">
        <v>223.6</v>
      </c>
      <c r="V6" s="23">
        <v>45904</v>
      </c>
      <c r="W6" s="14"/>
      <c r="X6" s="14"/>
      <c r="Y6" s="23">
        <v>242.3</v>
      </c>
      <c r="Z6" s="23">
        <v>56014</v>
      </c>
      <c r="AA6" s="23">
        <v>240.4</v>
      </c>
      <c r="AB6" s="23">
        <v>35646</v>
      </c>
      <c r="AC6" s="23">
        <v>234.5</v>
      </c>
      <c r="AD6" s="23">
        <v>33823</v>
      </c>
      <c r="AE6" s="23">
        <v>236.1</v>
      </c>
      <c r="AF6" s="23">
        <v>33719</v>
      </c>
      <c r="AG6" s="23">
        <v>132.69999999999999</v>
      </c>
      <c r="AH6" s="23">
        <v>16096</v>
      </c>
      <c r="AI6" s="23">
        <v>66.099999999999994</v>
      </c>
      <c r="AJ6" s="23">
        <v>15162</v>
      </c>
      <c r="AK6" s="23">
        <v>78.900000000000006</v>
      </c>
      <c r="AL6" s="23">
        <v>16713</v>
      </c>
      <c r="AM6" s="23">
        <v>74</v>
      </c>
      <c r="AN6" s="23">
        <v>17290</v>
      </c>
      <c r="AO6" s="23">
        <v>86.1</v>
      </c>
      <c r="AP6" s="23">
        <v>17136</v>
      </c>
      <c r="AQ6" s="23">
        <v>48.3</v>
      </c>
      <c r="AR6" s="23">
        <v>4712</v>
      </c>
      <c r="AS6" s="23">
        <v>40.299999999999997</v>
      </c>
      <c r="AT6" s="23">
        <v>5814</v>
      </c>
      <c r="AU6" s="23">
        <v>17.399999999999999</v>
      </c>
      <c r="AV6" s="23">
        <v>2033</v>
      </c>
      <c r="AW6" s="23">
        <v>9.6999999999999993</v>
      </c>
      <c r="AX6" s="23">
        <v>1292</v>
      </c>
      <c r="AY6" s="23">
        <v>2.1</v>
      </c>
      <c r="AZ6" s="23">
        <v>387</v>
      </c>
      <c r="BA6" s="23">
        <v>11.6</v>
      </c>
      <c r="BB6" s="23">
        <v>4110</v>
      </c>
      <c r="BC6" s="23">
        <v>9.3000000000000007</v>
      </c>
      <c r="BD6" s="23">
        <v>3129</v>
      </c>
      <c r="BE6" s="23">
        <v>3.9</v>
      </c>
      <c r="BF6" s="23">
        <v>2328</v>
      </c>
      <c r="BG6" s="14">
        <v>4.9000000000000004</v>
      </c>
      <c r="BH6" s="14">
        <v>2850</v>
      </c>
      <c r="BI6" s="14">
        <v>0.3</v>
      </c>
      <c r="BJ6" s="14">
        <v>80</v>
      </c>
      <c r="BK6" s="23" t="s">
        <v>101</v>
      </c>
      <c r="BL6" s="23" t="s">
        <v>101</v>
      </c>
      <c r="BM6" s="23" t="s">
        <v>101</v>
      </c>
      <c r="BN6" s="23" t="s">
        <v>101</v>
      </c>
      <c r="BO6" s="23" t="s">
        <v>101</v>
      </c>
      <c r="BP6" s="23" t="s">
        <v>101</v>
      </c>
      <c r="BQ6" s="23">
        <v>0.5</v>
      </c>
      <c r="BR6" s="23">
        <v>100</v>
      </c>
      <c r="BS6" s="23">
        <v>0.3</v>
      </c>
      <c r="BT6" s="23">
        <v>60</v>
      </c>
      <c r="BU6" s="23" t="s">
        <v>101</v>
      </c>
      <c r="BV6" s="23" t="s">
        <v>101</v>
      </c>
      <c r="BW6" s="23" t="s">
        <v>101</v>
      </c>
      <c r="BX6" s="23" t="s">
        <v>101</v>
      </c>
      <c r="BY6" s="23" t="s">
        <v>101</v>
      </c>
      <c r="BZ6" s="23" t="s">
        <v>101</v>
      </c>
      <c r="CA6" s="23" t="s">
        <v>101</v>
      </c>
      <c r="CB6" s="23" t="s">
        <v>101</v>
      </c>
      <c r="CC6" s="23">
        <v>0.1</v>
      </c>
      <c r="CD6" s="23">
        <v>28</v>
      </c>
      <c r="CE6" s="23">
        <v>0.1</v>
      </c>
      <c r="CF6" s="23">
        <v>29</v>
      </c>
      <c r="CG6" s="14">
        <v>0.1</v>
      </c>
      <c r="CH6" s="14">
        <v>28</v>
      </c>
      <c r="CI6" s="14">
        <v>0.1</v>
      </c>
      <c r="CJ6" s="14">
        <v>28</v>
      </c>
      <c r="CK6" s="14">
        <v>0.1</v>
      </c>
      <c r="CL6" s="14">
        <v>25</v>
      </c>
      <c r="CM6" s="14">
        <v>0.1</v>
      </c>
      <c r="CN6" s="14">
        <v>25</v>
      </c>
      <c r="CO6" s="14">
        <v>0.1</v>
      </c>
      <c r="CP6" s="14">
        <v>21</v>
      </c>
      <c r="CQ6" s="14">
        <v>0.1</v>
      </c>
      <c r="CR6" s="14">
        <v>23</v>
      </c>
      <c r="CS6" s="14" t="s">
        <v>101</v>
      </c>
      <c r="CT6" s="14" t="s">
        <v>101</v>
      </c>
      <c r="CU6" s="14" t="s">
        <v>101</v>
      </c>
      <c r="CV6" s="14" t="s">
        <v>101</v>
      </c>
      <c r="CW6" s="14" t="s">
        <v>101</v>
      </c>
      <c r="CX6" s="14" t="s">
        <v>101</v>
      </c>
      <c r="CY6" s="14" t="s">
        <v>101</v>
      </c>
      <c r="CZ6" s="14" t="s">
        <v>101</v>
      </c>
      <c r="DA6" s="14" t="s">
        <v>101</v>
      </c>
      <c r="DB6" s="14" t="s">
        <v>101</v>
      </c>
      <c r="DC6" s="14" t="s">
        <v>101</v>
      </c>
      <c r="DD6" s="14" t="s">
        <v>101</v>
      </c>
      <c r="DE6" s="14" t="s">
        <v>101</v>
      </c>
      <c r="DF6" s="14" t="s">
        <v>101</v>
      </c>
      <c r="DG6" s="14" t="s">
        <v>101</v>
      </c>
      <c r="DH6" s="14" t="s">
        <v>101</v>
      </c>
      <c r="DI6" s="14" t="s">
        <v>101</v>
      </c>
      <c r="DJ6" s="14" t="s">
        <v>101</v>
      </c>
      <c r="DK6" s="14" t="s">
        <v>101</v>
      </c>
      <c r="DL6" s="14" t="s">
        <v>101</v>
      </c>
      <c r="DM6" s="14" t="s">
        <v>101</v>
      </c>
      <c r="DN6" s="14" t="s">
        <v>101</v>
      </c>
    </row>
    <row r="7" spans="1:118" x14ac:dyDescent="0.15">
      <c r="A7">
        <v>3</v>
      </c>
      <c r="B7" s="3" t="s">
        <v>75</v>
      </c>
      <c r="C7" s="31">
        <v>409.40570000000002</v>
      </c>
      <c r="D7" s="32">
        <v>163664.17000000001</v>
      </c>
      <c r="E7" s="23">
        <v>409.40570000000002</v>
      </c>
      <c r="F7" s="23">
        <v>163664.16899999999</v>
      </c>
      <c r="G7" s="14"/>
      <c r="H7" s="14"/>
      <c r="I7" s="14"/>
      <c r="J7" s="14"/>
      <c r="K7" s="14"/>
      <c r="L7" s="14"/>
      <c r="M7" s="23">
        <v>431.4</v>
      </c>
      <c r="N7" s="23">
        <v>146955</v>
      </c>
      <c r="O7" s="14"/>
      <c r="P7" s="14"/>
      <c r="Q7" s="14"/>
      <c r="R7" s="14"/>
      <c r="S7" s="14"/>
      <c r="T7" s="14"/>
      <c r="U7" s="23">
        <v>277.39999999999998</v>
      </c>
      <c r="V7" s="23">
        <v>83625</v>
      </c>
      <c r="W7" s="14"/>
      <c r="X7" s="14"/>
      <c r="Y7" s="23">
        <v>441.7</v>
      </c>
      <c r="Z7" s="23">
        <v>88871</v>
      </c>
      <c r="AA7" s="23">
        <v>323.2</v>
      </c>
      <c r="AB7" s="23">
        <v>78187</v>
      </c>
      <c r="AC7" s="23">
        <v>324.39999999999998</v>
      </c>
      <c r="AD7" s="23">
        <v>74171</v>
      </c>
      <c r="AE7" s="23">
        <v>362.9</v>
      </c>
      <c r="AF7" s="23">
        <v>81166</v>
      </c>
      <c r="AG7" s="23">
        <v>379.3</v>
      </c>
      <c r="AH7" s="23">
        <v>69483</v>
      </c>
      <c r="AI7" s="23">
        <v>312.8</v>
      </c>
      <c r="AJ7" s="23">
        <v>81482</v>
      </c>
      <c r="AK7" s="23">
        <v>370.9</v>
      </c>
      <c r="AL7" s="23">
        <v>72229</v>
      </c>
      <c r="AM7" s="23">
        <v>364.1</v>
      </c>
      <c r="AN7" s="23">
        <v>83381</v>
      </c>
      <c r="AO7" s="23">
        <v>263.8</v>
      </c>
      <c r="AP7" s="23">
        <v>49190</v>
      </c>
      <c r="AQ7" s="23">
        <v>909.6</v>
      </c>
      <c r="AR7" s="23">
        <v>71203</v>
      </c>
      <c r="AS7" s="23">
        <v>250.2</v>
      </c>
      <c r="AT7" s="23">
        <v>46730</v>
      </c>
      <c r="AU7" s="23">
        <v>96.9</v>
      </c>
      <c r="AV7" s="23">
        <v>26538</v>
      </c>
      <c r="AW7" s="23">
        <v>80.599999999999994</v>
      </c>
      <c r="AX7" s="23">
        <v>27316</v>
      </c>
      <c r="AY7" s="23">
        <v>76.7</v>
      </c>
      <c r="AZ7" s="23">
        <v>33942</v>
      </c>
      <c r="BA7" s="23">
        <v>77.400000000000006</v>
      </c>
      <c r="BB7" s="23">
        <v>35529</v>
      </c>
      <c r="BC7" s="23">
        <v>58.8</v>
      </c>
      <c r="BD7" s="23">
        <v>20006</v>
      </c>
      <c r="BE7" s="23">
        <v>44</v>
      </c>
      <c r="BF7" s="23">
        <v>15356</v>
      </c>
      <c r="BG7" s="14">
        <v>37.1</v>
      </c>
      <c r="BH7" s="14">
        <v>13167</v>
      </c>
      <c r="BI7" s="14">
        <v>33.4</v>
      </c>
      <c r="BJ7" s="14">
        <v>16688</v>
      </c>
      <c r="BK7" s="23">
        <v>32.200000000000003</v>
      </c>
      <c r="BL7" s="23">
        <v>18179</v>
      </c>
      <c r="BM7" s="23">
        <v>27.2</v>
      </c>
      <c r="BN7" s="23">
        <v>15603</v>
      </c>
      <c r="BO7" s="23">
        <v>26.4</v>
      </c>
      <c r="BP7" s="23">
        <v>14139</v>
      </c>
      <c r="BQ7" s="23">
        <v>50.9</v>
      </c>
      <c r="BR7" s="23">
        <v>24340</v>
      </c>
      <c r="BS7" s="23">
        <v>28.9</v>
      </c>
      <c r="BT7" s="23">
        <v>20537</v>
      </c>
      <c r="BU7" s="23">
        <v>45.7</v>
      </c>
      <c r="BV7" s="23">
        <v>24746</v>
      </c>
      <c r="BW7" s="23">
        <v>36.9</v>
      </c>
      <c r="BX7" s="23">
        <v>16602</v>
      </c>
      <c r="BY7" s="23">
        <v>33.6</v>
      </c>
      <c r="BZ7" s="23">
        <v>13940</v>
      </c>
      <c r="CA7" s="23">
        <v>35</v>
      </c>
      <c r="CB7" s="23">
        <v>13826</v>
      </c>
      <c r="CC7" s="23">
        <v>28.2</v>
      </c>
      <c r="CD7" s="23">
        <v>12736</v>
      </c>
      <c r="CE7" s="23">
        <v>28.8</v>
      </c>
      <c r="CF7" s="23">
        <v>13791</v>
      </c>
      <c r="CG7" s="14">
        <v>26.2</v>
      </c>
      <c r="CH7" s="14">
        <v>13944</v>
      </c>
      <c r="CI7" s="14">
        <v>25.5</v>
      </c>
      <c r="CJ7" s="14">
        <v>8138</v>
      </c>
      <c r="CK7" s="14">
        <v>2.5</v>
      </c>
      <c r="CL7" s="14">
        <v>597</v>
      </c>
      <c r="CM7" s="14">
        <v>3</v>
      </c>
      <c r="CN7" s="14">
        <v>850</v>
      </c>
      <c r="CO7" s="14">
        <v>2.2000000000000002</v>
      </c>
      <c r="CP7" s="14">
        <v>586</v>
      </c>
      <c r="CQ7" s="14">
        <v>1.7</v>
      </c>
      <c r="CR7" s="14">
        <v>295</v>
      </c>
      <c r="CS7" s="14">
        <v>1.2</v>
      </c>
      <c r="CT7" s="14">
        <v>330</v>
      </c>
      <c r="CU7" s="14">
        <v>1.6</v>
      </c>
      <c r="CV7" s="14">
        <v>556</v>
      </c>
      <c r="CW7" s="14">
        <v>0.7</v>
      </c>
      <c r="CX7" s="14">
        <v>150</v>
      </c>
      <c r="CY7" s="14">
        <v>0.4</v>
      </c>
      <c r="CZ7" s="14">
        <v>120</v>
      </c>
      <c r="DA7" s="14">
        <v>0.7</v>
      </c>
      <c r="DB7" s="14">
        <v>184</v>
      </c>
      <c r="DC7" s="14">
        <v>0.5</v>
      </c>
      <c r="DD7" s="14">
        <v>134</v>
      </c>
      <c r="DE7" s="14">
        <v>0.5</v>
      </c>
      <c r="DF7" s="14">
        <v>205</v>
      </c>
      <c r="DG7" s="14">
        <v>0.4</v>
      </c>
      <c r="DH7" s="14">
        <v>132</v>
      </c>
      <c r="DI7" s="14">
        <v>0.4</v>
      </c>
      <c r="DJ7" s="14">
        <v>122</v>
      </c>
      <c r="DK7" s="14">
        <v>0.4</v>
      </c>
      <c r="DL7" s="14">
        <v>142</v>
      </c>
      <c r="DM7" s="14">
        <v>0.5</v>
      </c>
      <c r="DN7" s="14">
        <v>164</v>
      </c>
    </row>
    <row r="8" spans="1:118" x14ac:dyDescent="0.15">
      <c r="A8">
        <v>4</v>
      </c>
      <c r="B8" s="3" t="s">
        <v>73</v>
      </c>
      <c r="C8" s="31">
        <v>744.04060000000004</v>
      </c>
      <c r="D8" s="32">
        <v>333526.826</v>
      </c>
      <c r="E8" s="23">
        <v>641.25210000000004</v>
      </c>
      <c r="F8" s="23">
        <v>322707.8</v>
      </c>
      <c r="G8" s="14"/>
      <c r="H8" s="14"/>
      <c r="I8" s="14"/>
      <c r="J8" s="14"/>
      <c r="K8" s="14"/>
      <c r="L8" s="14"/>
      <c r="M8" s="23">
        <v>922.5</v>
      </c>
      <c r="N8" s="23">
        <v>367897</v>
      </c>
      <c r="O8" s="14"/>
      <c r="P8" s="14"/>
      <c r="Q8" s="14"/>
      <c r="R8" s="14"/>
      <c r="S8" s="14"/>
      <c r="T8" s="14"/>
      <c r="U8" s="23">
        <v>1042.9000000000001</v>
      </c>
      <c r="V8" s="23">
        <v>466505</v>
      </c>
      <c r="W8" s="14"/>
      <c r="X8" s="14"/>
      <c r="Y8" s="23">
        <v>938.7</v>
      </c>
      <c r="Z8" s="23">
        <v>365086</v>
      </c>
      <c r="AA8" s="23">
        <v>987.5</v>
      </c>
      <c r="AB8" s="23">
        <v>454358</v>
      </c>
      <c r="AC8" s="23">
        <v>921.4</v>
      </c>
      <c r="AD8" s="23">
        <v>413106</v>
      </c>
      <c r="AE8" s="23">
        <v>948.9</v>
      </c>
      <c r="AF8" s="23">
        <v>257386</v>
      </c>
      <c r="AG8" s="23">
        <v>834.9</v>
      </c>
      <c r="AH8" s="23">
        <v>396110</v>
      </c>
      <c r="AI8" s="23">
        <v>837.1</v>
      </c>
      <c r="AJ8" s="23">
        <v>394289</v>
      </c>
      <c r="AK8" s="23">
        <v>834.2</v>
      </c>
      <c r="AL8" s="23">
        <v>356314</v>
      </c>
      <c r="AM8" s="23">
        <v>805</v>
      </c>
      <c r="AN8" s="23">
        <v>396337</v>
      </c>
      <c r="AO8" s="23">
        <v>699.2</v>
      </c>
      <c r="AP8" s="23">
        <v>337708</v>
      </c>
      <c r="AQ8" s="23">
        <v>518.29999999999995</v>
      </c>
      <c r="AR8" s="23">
        <v>296387</v>
      </c>
      <c r="AS8" s="23">
        <v>359.3</v>
      </c>
      <c r="AT8" s="23">
        <v>149988</v>
      </c>
      <c r="AU8" s="23">
        <v>283.89999999999998</v>
      </c>
      <c r="AV8" s="23">
        <v>143108</v>
      </c>
      <c r="AW8" s="23">
        <v>213.6</v>
      </c>
      <c r="AX8" s="23">
        <v>113510</v>
      </c>
      <c r="AY8" s="23">
        <v>249.2</v>
      </c>
      <c r="AZ8" s="23">
        <v>134730</v>
      </c>
      <c r="BA8" s="23">
        <v>195.5</v>
      </c>
      <c r="BB8" s="23">
        <v>118240</v>
      </c>
      <c r="BC8" s="23">
        <v>126.4</v>
      </c>
      <c r="BD8" s="23">
        <v>64380</v>
      </c>
      <c r="BE8" s="23">
        <v>89.8</v>
      </c>
      <c r="BF8" s="23">
        <v>38375</v>
      </c>
      <c r="BG8" s="14">
        <v>89.6</v>
      </c>
      <c r="BH8" s="14">
        <v>43519</v>
      </c>
      <c r="BI8" s="14">
        <v>81.7</v>
      </c>
      <c r="BJ8" s="14">
        <v>39185</v>
      </c>
      <c r="BK8" s="23">
        <v>71.099999999999994</v>
      </c>
      <c r="BL8" s="23">
        <v>30115</v>
      </c>
      <c r="BM8" s="23">
        <v>65.900000000000006</v>
      </c>
      <c r="BN8" s="23">
        <v>29770</v>
      </c>
      <c r="BO8" s="23">
        <v>72.599999999999994</v>
      </c>
      <c r="BP8" s="23">
        <v>36227</v>
      </c>
      <c r="BQ8" s="23">
        <v>82.1</v>
      </c>
      <c r="BR8" s="23">
        <v>46817</v>
      </c>
      <c r="BS8" s="23">
        <v>98.4</v>
      </c>
      <c r="BT8" s="23">
        <v>59042</v>
      </c>
      <c r="BU8" s="23">
        <v>82.1</v>
      </c>
      <c r="BV8" s="23">
        <v>39915</v>
      </c>
      <c r="BW8" s="23">
        <v>71.3</v>
      </c>
      <c r="BX8" s="23">
        <v>40257</v>
      </c>
      <c r="BY8" s="23">
        <v>71.400000000000006</v>
      </c>
      <c r="BZ8" s="23">
        <v>37211</v>
      </c>
      <c r="CA8" s="23">
        <v>47.8</v>
      </c>
      <c r="CB8" s="23">
        <v>23711</v>
      </c>
      <c r="CC8" s="23">
        <v>53.2</v>
      </c>
      <c r="CD8" s="23">
        <v>37189</v>
      </c>
      <c r="CE8" s="23">
        <v>53.3</v>
      </c>
      <c r="CF8" s="23">
        <v>33571</v>
      </c>
      <c r="CG8" s="14">
        <v>48.4</v>
      </c>
      <c r="CH8" s="14">
        <v>26555</v>
      </c>
      <c r="CI8" s="14">
        <v>46.4</v>
      </c>
      <c r="CJ8" s="14">
        <v>28914</v>
      </c>
      <c r="CK8" s="14">
        <v>31.8</v>
      </c>
      <c r="CL8" s="14">
        <v>19240</v>
      </c>
      <c r="CM8" s="14">
        <v>23.7</v>
      </c>
      <c r="CN8" s="14">
        <v>12413</v>
      </c>
      <c r="CO8" s="14">
        <v>22.4</v>
      </c>
      <c r="CP8" s="14">
        <v>11364</v>
      </c>
      <c r="CQ8" s="14">
        <v>19.7</v>
      </c>
      <c r="CR8" s="14">
        <v>7349</v>
      </c>
      <c r="CS8" s="14">
        <v>11.5</v>
      </c>
      <c r="CT8" s="14">
        <v>4413</v>
      </c>
      <c r="CU8" s="14">
        <v>9.8000000000000007</v>
      </c>
      <c r="CV8" s="14">
        <v>4510</v>
      </c>
      <c r="CW8" s="14">
        <v>7.1</v>
      </c>
      <c r="CX8" s="14">
        <v>3270</v>
      </c>
      <c r="CY8" s="14">
        <v>5.6</v>
      </c>
      <c r="CZ8" s="14">
        <v>2469</v>
      </c>
      <c r="DA8" s="14">
        <v>4.2</v>
      </c>
      <c r="DB8" s="14">
        <v>1259</v>
      </c>
      <c r="DC8" s="14">
        <v>3.9</v>
      </c>
      <c r="DD8" s="14">
        <v>1216</v>
      </c>
      <c r="DE8" s="14">
        <v>3.8</v>
      </c>
      <c r="DF8" s="14">
        <v>1345</v>
      </c>
      <c r="DG8" s="14">
        <v>3.3</v>
      </c>
      <c r="DH8" s="14">
        <v>1175</v>
      </c>
      <c r="DI8" s="14">
        <v>2.2000000000000002</v>
      </c>
      <c r="DJ8" s="14">
        <v>852</v>
      </c>
      <c r="DK8" s="14">
        <v>1.4</v>
      </c>
      <c r="DL8" s="14">
        <v>495</v>
      </c>
      <c r="DM8" s="14">
        <v>1.3</v>
      </c>
      <c r="DN8" s="14">
        <v>505</v>
      </c>
    </row>
    <row r="9" spans="1:118" x14ac:dyDescent="0.15">
      <c r="A9">
        <v>5</v>
      </c>
      <c r="B9" s="3" t="s">
        <v>78</v>
      </c>
      <c r="C9" s="31" t="s">
        <v>101</v>
      </c>
      <c r="D9" s="32">
        <v>77263.679999999993</v>
      </c>
      <c r="E9" s="23">
        <v>552.8931</v>
      </c>
      <c r="F9" s="23">
        <v>119054.38400000001</v>
      </c>
      <c r="G9" s="14"/>
      <c r="H9" s="14"/>
      <c r="I9" s="14"/>
      <c r="J9" s="14"/>
      <c r="K9" s="14"/>
      <c r="L9" s="14"/>
      <c r="M9" s="23">
        <v>612.9</v>
      </c>
      <c r="N9" s="23">
        <v>127190</v>
      </c>
      <c r="O9" s="14"/>
      <c r="P9" s="14"/>
      <c r="Q9" s="14"/>
      <c r="R9" s="14"/>
      <c r="S9" s="14"/>
      <c r="T9" s="14"/>
      <c r="U9" s="23">
        <v>450.4</v>
      </c>
      <c r="V9" s="23">
        <v>193434</v>
      </c>
      <c r="W9" s="14"/>
      <c r="X9" s="14"/>
      <c r="Y9" s="23">
        <v>994.4</v>
      </c>
      <c r="Z9" s="23">
        <v>121737</v>
      </c>
      <c r="AA9" s="23">
        <v>997.3</v>
      </c>
      <c r="AB9" s="23">
        <v>191166</v>
      </c>
      <c r="AC9" s="23">
        <v>743.6</v>
      </c>
      <c r="AD9" s="23">
        <v>194653</v>
      </c>
      <c r="AE9" s="23">
        <v>907.2</v>
      </c>
      <c r="AF9" s="23">
        <v>203760</v>
      </c>
      <c r="AG9" s="23">
        <v>596.4</v>
      </c>
      <c r="AH9" s="23">
        <v>106142</v>
      </c>
      <c r="AI9" s="23">
        <v>528.9</v>
      </c>
      <c r="AJ9" s="23">
        <v>112684</v>
      </c>
      <c r="AK9" s="23">
        <v>550.79999999999995</v>
      </c>
      <c r="AL9" s="23">
        <v>109220</v>
      </c>
      <c r="AM9" s="23">
        <v>550.6</v>
      </c>
      <c r="AN9" s="23">
        <v>107246</v>
      </c>
      <c r="AO9" s="23">
        <v>428.8</v>
      </c>
      <c r="AP9" s="23">
        <v>71112</v>
      </c>
      <c r="AQ9" s="23">
        <v>402</v>
      </c>
      <c r="AR9" s="23">
        <v>86758</v>
      </c>
      <c r="AS9" s="23">
        <v>377.6</v>
      </c>
      <c r="AT9" s="23">
        <v>187677</v>
      </c>
      <c r="AU9" s="23">
        <v>334.9</v>
      </c>
      <c r="AV9" s="23">
        <v>37900</v>
      </c>
      <c r="AW9" s="23">
        <v>138.5</v>
      </c>
      <c r="AX9" s="23">
        <v>30615</v>
      </c>
      <c r="AY9" s="23">
        <v>234.1</v>
      </c>
      <c r="AZ9" s="23">
        <v>20709</v>
      </c>
      <c r="BA9" s="23">
        <v>166.4</v>
      </c>
      <c r="BB9" s="23">
        <v>34028</v>
      </c>
      <c r="BC9" s="23">
        <v>132.69999999999999</v>
      </c>
      <c r="BD9" s="23">
        <v>43590</v>
      </c>
      <c r="BE9" s="23">
        <v>110.4</v>
      </c>
      <c r="BF9" s="23">
        <v>56689</v>
      </c>
      <c r="BG9" s="14">
        <v>120</v>
      </c>
      <c r="BH9" s="14">
        <v>58115</v>
      </c>
      <c r="BI9" s="14">
        <v>101.8</v>
      </c>
      <c r="BJ9" s="14">
        <v>51784</v>
      </c>
      <c r="BK9" s="23">
        <v>86.3</v>
      </c>
      <c r="BL9" s="23">
        <v>57769</v>
      </c>
      <c r="BM9" s="23">
        <v>69.599999999999994</v>
      </c>
      <c r="BN9" s="23">
        <v>33705</v>
      </c>
      <c r="BO9" s="23">
        <v>61.5</v>
      </c>
      <c r="BP9" s="23">
        <v>26895</v>
      </c>
      <c r="BQ9" s="23">
        <v>70.2</v>
      </c>
      <c r="BR9" s="23">
        <v>26526</v>
      </c>
      <c r="BS9" s="23">
        <v>67.099999999999994</v>
      </c>
      <c r="BT9" s="23">
        <v>40517</v>
      </c>
      <c r="BU9" s="23">
        <v>54</v>
      </c>
      <c r="BV9" s="23">
        <v>14268</v>
      </c>
      <c r="BW9" s="23">
        <v>57.6</v>
      </c>
      <c r="BX9" s="23">
        <v>32571</v>
      </c>
      <c r="BY9" s="23">
        <v>42.2</v>
      </c>
      <c r="BZ9" s="23">
        <v>19981</v>
      </c>
      <c r="CA9" s="23">
        <v>36.4</v>
      </c>
      <c r="CB9" s="23">
        <v>8824</v>
      </c>
      <c r="CC9" s="23">
        <v>51.5</v>
      </c>
      <c r="CD9" s="23">
        <v>15829</v>
      </c>
      <c r="CE9" s="23">
        <v>74.7</v>
      </c>
      <c r="CF9" s="23">
        <v>9566</v>
      </c>
      <c r="CG9" s="14">
        <v>70.599999999999994</v>
      </c>
      <c r="CH9" s="14">
        <v>8621</v>
      </c>
      <c r="CI9" s="14">
        <v>62.4</v>
      </c>
      <c r="CJ9" s="14">
        <v>9926</v>
      </c>
      <c r="CK9" s="14">
        <v>68.099999999999994</v>
      </c>
      <c r="CL9" s="14">
        <v>9737</v>
      </c>
      <c r="CM9" s="14">
        <v>60</v>
      </c>
      <c r="CN9" s="14">
        <v>7809</v>
      </c>
      <c r="CO9" s="14">
        <v>43.7</v>
      </c>
      <c r="CP9" s="14">
        <v>4265</v>
      </c>
      <c r="CQ9" s="14">
        <v>15.5</v>
      </c>
      <c r="CR9" s="14">
        <v>2974</v>
      </c>
      <c r="CS9" s="14">
        <v>8.4</v>
      </c>
      <c r="CT9" s="14">
        <v>871</v>
      </c>
      <c r="CU9" s="14">
        <v>6.5</v>
      </c>
      <c r="CV9" s="14">
        <v>740</v>
      </c>
      <c r="CW9" s="14">
        <v>4.4000000000000004</v>
      </c>
      <c r="CX9" s="14">
        <v>609</v>
      </c>
      <c r="CY9" s="14">
        <v>0.6</v>
      </c>
      <c r="CZ9" s="14">
        <v>91</v>
      </c>
      <c r="DA9" s="14">
        <v>0.6</v>
      </c>
      <c r="DB9" s="14">
        <v>91</v>
      </c>
      <c r="DC9" s="14">
        <v>0.3</v>
      </c>
      <c r="DD9" s="14">
        <v>45</v>
      </c>
      <c r="DE9" s="14">
        <v>0.3</v>
      </c>
      <c r="DF9" s="14">
        <v>45</v>
      </c>
      <c r="DG9" s="14">
        <v>0.3</v>
      </c>
      <c r="DH9" s="14">
        <v>45</v>
      </c>
      <c r="DI9" s="14">
        <v>0.4</v>
      </c>
      <c r="DJ9" s="14">
        <v>59</v>
      </c>
      <c r="DK9" s="14">
        <v>0.4</v>
      </c>
      <c r="DL9" s="14">
        <v>60</v>
      </c>
      <c r="DM9" s="14" t="s">
        <v>101</v>
      </c>
      <c r="DN9" s="14" t="s">
        <v>101</v>
      </c>
    </row>
    <row r="10" spans="1:118" x14ac:dyDescent="0.15">
      <c r="A10">
        <v>6</v>
      </c>
      <c r="B10" s="3" t="s">
        <v>77</v>
      </c>
      <c r="C10" s="31" t="s">
        <v>101</v>
      </c>
      <c r="D10" s="32">
        <v>68327.152000000002</v>
      </c>
      <c r="E10" s="23">
        <v>359.35309999999998</v>
      </c>
      <c r="F10" s="23">
        <v>37151.711000000003</v>
      </c>
      <c r="G10" s="14"/>
      <c r="H10" s="14"/>
      <c r="I10" s="14"/>
      <c r="J10" s="14"/>
      <c r="K10" s="14"/>
      <c r="L10" s="14"/>
      <c r="M10" s="23">
        <v>653.20000000000005</v>
      </c>
      <c r="N10" s="23">
        <v>144635</v>
      </c>
      <c r="O10" s="14"/>
      <c r="P10" s="14"/>
      <c r="Q10" s="14"/>
      <c r="R10" s="14"/>
      <c r="S10" s="14"/>
      <c r="T10" s="14"/>
      <c r="U10" s="23">
        <v>665.9</v>
      </c>
      <c r="V10" s="23">
        <v>198334</v>
      </c>
      <c r="W10" s="14"/>
      <c r="X10" s="14"/>
      <c r="Y10" s="23">
        <v>568.29999999999995</v>
      </c>
      <c r="Z10" s="23">
        <v>173565</v>
      </c>
      <c r="AA10" s="23">
        <v>639.29999999999995</v>
      </c>
      <c r="AB10" s="23">
        <v>126107</v>
      </c>
      <c r="AC10" s="23">
        <v>609.29999999999995</v>
      </c>
      <c r="AD10" s="23">
        <v>154394</v>
      </c>
      <c r="AE10" s="23">
        <v>705.8</v>
      </c>
      <c r="AF10" s="23">
        <v>171237</v>
      </c>
      <c r="AG10" s="23">
        <v>598.70000000000005</v>
      </c>
      <c r="AH10" s="23">
        <v>139777</v>
      </c>
      <c r="AI10" s="23">
        <v>555.29999999999995</v>
      </c>
      <c r="AJ10" s="23">
        <v>140861</v>
      </c>
      <c r="AK10" s="23">
        <v>549.9</v>
      </c>
      <c r="AL10" s="23">
        <v>166792</v>
      </c>
      <c r="AM10" s="23">
        <v>536.4</v>
      </c>
      <c r="AN10" s="23">
        <v>177544</v>
      </c>
      <c r="AO10" s="23">
        <v>375.6</v>
      </c>
      <c r="AP10" s="23">
        <v>73400</v>
      </c>
      <c r="AQ10" s="23">
        <v>386</v>
      </c>
      <c r="AR10" s="23">
        <v>129542</v>
      </c>
      <c r="AS10" s="23">
        <v>355.5</v>
      </c>
      <c r="AT10" s="23">
        <v>100643</v>
      </c>
      <c r="AU10" s="23">
        <v>309.10000000000002</v>
      </c>
      <c r="AV10" s="23">
        <v>83483</v>
      </c>
      <c r="AW10" s="23">
        <v>215.9</v>
      </c>
      <c r="AX10" s="23">
        <v>50751</v>
      </c>
      <c r="AY10" s="23">
        <v>168</v>
      </c>
      <c r="AZ10" s="23">
        <v>34466</v>
      </c>
      <c r="BA10" s="23">
        <v>144.69999999999999</v>
      </c>
      <c r="BB10" s="23">
        <v>34579</v>
      </c>
      <c r="BC10" s="23">
        <v>89.4</v>
      </c>
      <c r="BD10" s="23">
        <v>20087</v>
      </c>
      <c r="BE10" s="23">
        <v>80.2</v>
      </c>
      <c r="BF10" s="23">
        <v>14123</v>
      </c>
      <c r="BG10" s="14">
        <v>52.3</v>
      </c>
      <c r="BH10" s="14">
        <v>7376</v>
      </c>
      <c r="BI10" s="14">
        <v>50.1</v>
      </c>
      <c r="BJ10" s="14">
        <v>8752</v>
      </c>
      <c r="BK10" s="23">
        <v>48.5</v>
      </c>
      <c r="BL10" s="23">
        <v>7227</v>
      </c>
      <c r="BM10" s="23">
        <v>42.7</v>
      </c>
      <c r="BN10" s="23">
        <v>6463</v>
      </c>
      <c r="BO10" s="23">
        <v>38.4</v>
      </c>
      <c r="BP10" s="23">
        <v>7809</v>
      </c>
      <c r="BQ10" s="23">
        <v>75.5</v>
      </c>
      <c r="BR10" s="23">
        <v>33334</v>
      </c>
      <c r="BS10" s="23">
        <v>36.9</v>
      </c>
      <c r="BT10" s="23">
        <v>8853</v>
      </c>
      <c r="BU10" s="23">
        <v>30</v>
      </c>
      <c r="BV10" s="23">
        <v>6059</v>
      </c>
      <c r="BW10" s="23">
        <v>15.6</v>
      </c>
      <c r="BX10" s="23">
        <v>2048</v>
      </c>
      <c r="BY10" s="23">
        <v>7</v>
      </c>
      <c r="BZ10" s="23">
        <v>2171</v>
      </c>
      <c r="CA10" s="23">
        <v>7</v>
      </c>
      <c r="CB10" s="23">
        <v>2335</v>
      </c>
      <c r="CC10" s="23">
        <v>8.9</v>
      </c>
      <c r="CD10" s="23">
        <v>1536</v>
      </c>
      <c r="CE10" s="23">
        <v>6.6</v>
      </c>
      <c r="CF10" s="23">
        <v>733</v>
      </c>
      <c r="CG10" s="14">
        <v>3.5</v>
      </c>
      <c r="CH10" s="14">
        <v>798</v>
      </c>
      <c r="CI10" s="14">
        <v>4</v>
      </c>
      <c r="CJ10" s="14">
        <v>486</v>
      </c>
      <c r="CK10" s="14">
        <v>1.4</v>
      </c>
      <c r="CL10" s="14">
        <v>340</v>
      </c>
      <c r="CM10" s="14">
        <v>1.4</v>
      </c>
      <c r="CN10" s="14">
        <v>397</v>
      </c>
      <c r="CO10" s="14">
        <v>0.8</v>
      </c>
      <c r="CP10" s="14">
        <v>161</v>
      </c>
      <c r="CQ10" s="14">
        <v>0.4</v>
      </c>
      <c r="CR10" s="14">
        <v>70</v>
      </c>
      <c r="CS10" s="14">
        <v>0.2</v>
      </c>
      <c r="CT10" s="14">
        <v>10</v>
      </c>
      <c r="CU10" s="14">
        <v>0.2</v>
      </c>
      <c r="CV10" s="14">
        <v>8</v>
      </c>
      <c r="CW10" s="14">
        <v>0.1</v>
      </c>
      <c r="CX10" s="14">
        <v>4</v>
      </c>
      <c r="CY10" s="14">
        <v>0.1</v>
      </c>
      <c r="CZ10" s="14">
        <v>4</v>
      </c>
      <c r="DA10" s="14">
        <v>0.1</v>
      </c>
      <c r="DB10" s="14">
        <v>2</v>
      </c>
      <c r="DC10" s="14">
        <v>0.2</v>
      </c>
      <c r="DD10" s="14">
        <v>14</v>
      </c>
      <c r="DE10" s="14">
        <v>0.1</v>
      </c>
      <c r="DF10" s="14">
        <v>10</v>
      </c>
      <c r="DG10" s="14">
        <v>0.1</v>
      </c>
      <c r="DH10" s="14">
        <v>20</v>
      </c>
      <c r="DI10" s="14">
        <v>0.1</v>
      </c>
      <c r="DJ10" s="14">
        <v>20</v>
      </c>
      <c r="DK10" s="14">
        <v>0.1</v>
      </c>
      <c r="DL10" s="14">
        <v>20</v>
      </c>
      <c r="DM10" s="14" t="s">
        <v>101</v>
      </c>
      <c r="DN10" s="14" t="s">
        <v>101</v>
      </c>
    </row>
    <row r="11" spans="1:118" x14ac:dyDescent="0.15">
      <c r="A11">
        <v>7</v>
      </c>
      <c r="B11" s="3" t="s">
        <v>74</v>
      </c>
      <c r="C11" s="31">
        <v>499.27069999999998</v>
      </c>
      <c r="D11" s="32">
        <v>427785.37300000002</v>
      </c>
      <c r="E11" s="23">
        <v>644.34199999999998</v>
      </c>
      <c r="F11" s="23">
        <v>328251.95699999999</v>
      </c>
      <c r="G11" s="14"/>
      <c r="H11" s="14"/>
      <c r="I11" s="14"/>
      <c r="J11" s="14"/>
      <c r="K11" s="14"/>
      <c r="L11" s="14"/>
      <c r="M11" s="23">
        <v>420.6</v>
      </c>
      <c r="N11" s="23">
        <v>131662</v>
      </c>
      <c r="O11" s="14"/>
      <c r="P11" s="14"/>
      <c r="Q11" s="14"/>
      <c r="R11" s="14"/>
      <c r="S11" s="14"/>
      <c r="T11" s="14"/>
      <c r="U11" s="23">
        <v>646.5</v>
      </c>
      <c r="V11" s="23">
        <v>178292</v>
      </c>
      <c r="W11" s="14"/>
      <c r="X11" s="14"/>
      <c r="Y11" s="23">
        <v>469.4</v>
      </c>
      <c r="Z11" s="23">
        <v>126141</v>
      </c>
      <c r="AA11" s="23">
        <v>475</v>
      </c>
      <c r="AB11" s="23">
        <v>148793</v>
      </c>
      <c r="AC11" s="23">
        <v>492.9</v>
      </c>
      <c r="AD11" s="23">
        <v>130409</v>
      </c>
      <c r="AE11" s="23">
        <v>445.7</v>
      </c>
      <c r="AF11" s="23">
        <v>142746</v>
      </c>
      <c r="AG11" s="23">
        <v>409.5</v>
      </c>
      <c r="AH11" s="23">
        <v>98301</v>
      </c>
      <c r="AI11" s="23">
        <v>429.5</v>
      </c>
      <c r="AJ11" s="23">
        <v>102429</v>
      </c>
      <c r="AK11" s="23">
        <v>416.6</v>
      </c>
      <c r="AL11" s="23">
        <v>126855</v>
      </c>
      <c r="AM11" s="23">
        <v>201.2</v>
      </c>
      <c r="AN11" s="23">
        <v>79304</v>
      </c>
      <c r="AO11" s="23">
        <v>399.6</v>
      </c>
      <c r="AP11" s="23">
        <v>79744</v>
      </c>
      <c r="AQ11" s="23">
        <v>294.2</v>
      </c>
      <c r="AR11" s="23">
        <v>137091</v>
      </c>
      <c r="AS11" s="23">
        <v>255</v>
      </c>
      <c r="AT11" s="23">
        <v>58547</v>
      </c>
      <c r="AU11" s="23">
        <v>168.5</v>
      </c>
      <c r="AV11" s="23">
        <v>52100</v>
      </c>
      <c r="AW11" s="23">
        <v>135.30000000000001</v>
      </c>
      <c r="AX11" s="23">
        <v>29519</v>
      </c>
      <c r="AY11" s="23">
        <v>132.5</v>
      </c>
      <c r="AZ11" s="23">
        <v>64318</v>
      </c>
      <c r="BA11" s="23">
        <v>106.6</v>
      </c>
      <c r="BB11" s="23">
        <v>40822</v>
      </c>
      <c r="BC11" s="23">
        <v>44.6</v>
      </c>
      <c r="BD11" s="23">
        <v>21504</v>
      </c>
      <c r="BE11" s="23">
        <v>67.5</v>
      </c>
      <c r="BF11" s="23">
        <v>55338</v>
      </c>
      <c r="BG11" s="14">
        <v>42.3</v>
      </c>
      <c r="BH11" s="14">
        <v>18845</v>
      </c>
      <c r="BI11" s="14">
        <v>33.6</v>
      </c>
      <c r="BJ11" s="14">
        <v>14645</v>
      </c>
      <c r="BK11" s="23">
        <v>39.5</v>
      </c>
      <c r="BL11" s="23">
        <v>15620</v>
      </c>
      <c r="BM11" s="23">
        <v>48.7</v>
      </c>
      <c r="BN11" s="23">
        <v>17062</v>
      </c>
      <c r="BO11" s="23">
        <v>36.299999999999997</v>
      </c>
      <c r="BP11" s="23">
        <v>16760</v>
      </c>
      <c r="BQ11" s="23">
        <v>52.9</v>
      </c>
      <c r="BR11" s="23">
        <v>22935</v>
      </c>
      <c r="BS11" s="23">
        <v>60.7</v>
      </c>
      <c r="BT11" s="23">
        <v>24161</v>
      </c>
      <c r="BU11" s="23">
        <v>49.7</v>
      </c>
      <c r="BV11" s="23">
        <v>15790</v>
      </c>
      <c r="BW11" s="23">
        <v>36.299999999999997</v>
      </c>
      <c r="BX11" s="23">
        <v>13050</v>
      </c>
      <c r="BY11" s="23">
        <v>44.7</v>
      </c>
      <c r="BZ11" s="23">
        <v>21540</v>
      </c>
      <c r="CA11" s="23">
        <v>14.7</v>
      </c>
      <c r="CB11" s="23">
        <v>8490</v>
      </c>
      <c r="CC11" s="23">
        <v>29.8</v>
      </c>
      <c r="CD11" s="23">
        <v>11395</v>
      </c>
      <c r="CE11" s="23">
        <v>24</v>
      </c>
      <c r="CF11" s="23">
        <v>7320</v>
      </c>
      <c r="CG11" s="14">
        <v>17.399999999999999</v>
      </c>
      <c r="CH11" s="14">
        <v>7660</v>
      </c>
      <c r="CI11" s="14">
        <v>9.3000000000000007</v>
      </c>
      <c r="CJ11" s="14">
        <v>3715</v>
      </c>
      <c r="CK11" s="14">
        <v>4.5</v>
      </c>
      <c r="CL11" s="14">
        <v>1500</v>
      </c>
      <c r="CM11" s="14">
        <v>3</v>
      </c>
      <c r="CN11" s="14">
        <v>950</v>
      </c>
      <c r="CO11" s="14">
        <v>0.7</v>
      </c>
      <c r="CP11" s="14">
        <v>210</v>
      </c>
      <c r="CQ11" s="14">
        <v>0.5</v>
      </c>
      <c r="CR11" s="14">
        <v>150</v>
      </c>
      <c r="CS11" s="14">
        <v>0.2</v>
      </c>
      <c r="CT11" s="14">
        <v>160</v>
      </c>
      <c r="CU11" s="14">
        <v>0.4</v>
      </c>
      <c r="CV11" s="14">
        <v>253</v>
      </c>
      <c r="CW11" s="14">
        <v>0.4</v>
      </c>
      <c r="CX11" s="14">
        <v>270</v>
      </c>
      <c r="CY11" s="14">
        <v>0.4</v>
      </c>
      <c r="CZ11" s="14">
        <v>280</v>
      </c>
      <c r="DA11" s="14">
        <v>0.4</v>
      </c>
      <c r="DB11" s="14">
        <v>250</v>
      </c>
      <c r="DC11" s="14">
        <v>0.5</v>
      </c>
      <c r="DD11" s="14">
        <v>350</v>
      </c>
      <c r="DE11" s="14">
        <v>0.5</v>
      </c>
      <c r="DF11" s="14">
        <v>350</v>
      </c>
      <c r="DG11" s="14" t="s">
        <v>101</v>
      </c>
      <c r="DH11" s="14" t="s">
        <v>101</v>
      </c>
      <c r="DI11" s="14" t="s">
        <v>101</v>
      </c>
      <c r="DJ11" s="14" t="s">
        <v>101</v>
      </c>
      <c r="DK11" s="14" t="s">
        <v>101</v>
      </c>
      <c r="DL11" s="14" t="s">
        <v>101</v>
      </c>
      <c r="DM11" s="14" t="s">
        <v>101</v>
      </c>
      <c r="DN11" s="14" t="s">
        <v>101</v>
      </c>
    </row>
    <row r="12" spans="1:118" x14ac:dyDescent="0.15">
      <c r="A12">
        <v>8</v>
      </c>
      <c r="B12" s="3" t="s">
        <v>63</v>
      </c>
      <c r="C12" s="31" t="s">
        <v>101</v>
      </c>
      <c r="D12" s="32">
        <v>208702.64</v>
      </c>
      <c r="E12" s="23">
        <v>1111.3015</v>
      </c>
      <c r="F12" s="23">
        <v>308646.74400000001</v>
      </c>
      <c r="G12" s="14"/>
      <c r="H12" s="14"/>
      <c r="I12" s="14"/>
      <c r="J12" s="14"/>
      <c r="K12" s="14"/>
      <c r="L12" s="14"/>
      <c r="M12" s="23">
        <v>1325.5</v>
      </c>
      <c r="N12" s="23">
        <v>480199</v>
      </c>
      <c r="O12" s="14"/>
      <c r="P12" s="14"/>
      <c r="Q12" s="14"/>
      <c r="R12" s="14"/>
      <c r="S12" s="14"/>
      <c r="T12" s="14"/>
      <c r="U12" s="23">
        <v>1501.3</v>
      </c>
      <c r="V12" s="23">
        <v>478164</v>
      </c>
      <c r="W12" s="14"/>
      <c r="X12" s="14"/>
      <c r="Y12" s="23">
        <v>1377.8</v>
      </c>
      <c r="Z12" s="23">
        <v>324216</v>
      </c>
      <c r="AA12" s="23">
        <v>1403.5</v>
      </c>
      <c r="AB12" s="23">
        <v>370472</v>
      </c>
      <c r="AC12" s="23">
        <v>1300.8</v>
      </c>
      <c r="AD12" s="23">
        <v>401804</v>
      </c>
      <c r="AE12" s="23">
        <v>1545.3</v>
      </c>
      <c r="AF12" s="23">
        <v>429414</v>
      </c>
      <c r="AG12" s="23">
        <v>1466.2</v>
      </c>
      <c r="AH12" s="23">
        <v>373020</v>
      </c>
      <c r="AI12" s="23">
        <v>1667</v>
      </c>
      <c r="AJ12" s="23">
        <v>559324</v>
      </c>
      <c r="AK12" s="23">
        <v>1600.1</v>
      </c>
      <c r="AL12" s="23">
        <v>438391</v>
      </c>
      <c r="AM12" s="23">
        <v>1071.2</v>
      </c>
      <c r="AN12" s="23">
        <v>360090</v>
      </c>
      <c r="AO12" s="23">
        <v>1779.1</v>
      </c>
      <c r="AP12" s="23">
        <v>552291</v>
      </c>
      <c r="AQ12" s="23">
        <v>1465.7</v>
      </c>
      <c r="AR12" s="23">
        <v>543319</v>
      </c>
      <c r="AS12" s="23">
        <v>1305.8</v>
      </c>
      <c r="AT12" s="23">
        <v>496952</v>
      </c>
      <c r="AU12" s="23">
        <v>1130</v>
      </c>
      <c r="AV12" s="23">
        <v>482250</v>
      </c>
      <c r="AW12" s="23">
        <v>1028.7</v>
      </c>
      <c r="AX12" s="23">
        <v>413510</v>
      </c>
      <c r="AY12" s="23">
        <v>234.4</v>
      </c>
      <c r="AZ12" s="23">
        <v>111490</v>
      </c>
      <c r="BA12" s="23">
        <v>351.7</v>
      </c>
      <c r="BB12" s="23">
        <v>179949</v>
      </c>
      <c r="BC12" s="23">
        <v>277.39999999999998</v>
      </c>
      <c r="BD12" s="23">
        <v>148789</v>
      </c>
      <c r="BE12" s="23">
        <v>87.2</v>
      </c>
      <c r="BF12" s="23">
        <v>42172</v>
      </c>
      <c r="BG12" s="14">
        <v>50.5</v>
      </c>
      <c r="BH12" s="14">
        <v>26330</v>
      </c>
      <c r="BI12" s="14">
        <v>42.8</v>
      </c>
      <c r="BJ12" s="14">
        <v>25362</v>
      </c>
      <c r="BK12" s="23">
        <v>35.4</v>
      </c>
      <c r="BL12" s="23">
        <v>18598</v>
      </c>
      <c r="BM12" s="23">
        <v>35.5</v>
      </c>
      <c r="BN12" s="23">
        <v>22550</v>
      </c>
      <c r="BO12" s="23">
        <v>41.4</v>
      </c>
      <c r="BP12" s="23">
        <v>27416</v>
      </c>
      <c r="BQ12" s="23">
        <v>85.1</v>
      </c>
      <c r="BR12" s="23">
        <v>65585</v>
      </c>
      <c r="BS12" s="23">
        <v>63.7</v>
      </c>
      <c r="BT12" s="23">
        <v>41561</v>
      </c>
      <c r="BU12" s="23">
        <v>56.4</v>
      </c>
      <c r="BV12" s="23">
        <v>42153</v>
      </c>
      <c r="BW12" s="23">
        <v>40.299999999999997</v>
      </c>
      <c r="BX12" s="23">
        <v>24149</v>
      </c>
      <c r="BY12" s="23">
        <v>33.9</v>
      </c>
      <c r="BZ12" s="23">
        <v>20971</v>
      </c>
      <c r="CA12" s="23">
        <v>34.9</v>
      </c>
      <c r="CB12" s="23">
        <v>17543</v>
      </c>
      <c r="CC12" s="23">
        <v>15.9</v>
      </c>
      <c r="CD12" s="23">
        <v>7620</v>
      </c>
      <c r="CE12" s="23">
        <v>27.1</v>
      </c>
      <c r="CF12" s="23">
        <v>12236</v>
      </c>
      <c r="CG12" s="14">
        <v>11.1</v>
      </c>
      <c r="CH12" s="14">
        <v>5557</v>
      </c>
      <c r="CI12" s="14">
        <v>7.6</v>
      </c>
      <c r="CJ12" s="14">
        <v>4071</v>
      </c>
      <c r="CK12" s="14">
        <v>3</v>
      </c>
      <c r="CL12" s="14">
        <v>1670</v>
      </c>
      <c r="CM12" s="14">
        <v>2.5</v>
      </c>
      <c r="CN12" s="14">
        <v>1378</v>
      </c>
      <c r="CO12" s="14">
        <v>2.2999999999999998</v>
      </c>
      <c r="CP12" s="14">
        <v>1190</v>
      </c>
      <c r="CQ12" s="14">
        <v>1</v>
      </c>
      <c r="CR12" s="14">
        <v>444</v>
      </c>
      <c r="CS12" s="14">
        <v>0.6</v>
      </c>
      <c r="CT12" s="14">
        <v>284</v>
      </c>
      <c r="CU12" s="14">
        <v>0.3</v>
      </c>
      <c r="CV12" s="14">
        <v>60</v>
      </c>
      <c r="CW12" s="14">
        <v>0.7</v>
      </c>
      <c r="CX12" s="14">
        <v>272</v>
      </c>
      <c r="CY12" s="14">
        <v>0.3</v>
      </c>
      <c r="CZ12" s="14">
        <v>75</v>
      </c>
      <c r="DA12" s="14">
        <v>0.4</v>
      </c>
      <c r="DB12" s="14">
        <v>134</v>
      </c>
      <c r="DC12" s="14">
        <v>0.4</v>
      </c>
      <c r="DD12" s="14">
        <v>212</v>
      </c>
      <c r="DE12" s="14">
        <v>0.2</v>
      </c>
      <c r="DF12" s="14">
        <v>62</v>
      </c>
      <c r="DG12" s="14">
        <v>0.2</v>
      </c>
      <c r="DH12" s="14">
        <v>91</v>
      </c>
      <c r="DI12" s="14">
        <v>0.3</v>
      </c>
      <c r="DJ12" s="14">
        <v>280</v>
      </c>
      <c r="DK12" s="14">
        <v>0.4</v>
      </c>
      <c r="DL12" s="14">
        <v>280</v>
      </c>
      <c r="DM12" s="14" t="s">
        <v>101</v>
      </c>
      <c r="DN12" s="14" t="s">
        <v>101</v>
      </c>
    </row>
    <row r="13" spans="1:118" x14ac:dyDescent="0.15">
      <c r="A13">
        <v>9</v>
      </c>
      <c r="B13" s="3" t="s">
        <v>64</v>
      </c>
      <c r="C13" s="31">
        <v>620.81020000000001</v>
      </c>
      <c r="D13" s="32">
        <v>112417.577</v>
      </c>
      <c r="E13" s="23">
        <v>630.10040000000004</v>
      </c>
      <c r="F13" s="23">
        <v>119938.747</v>
      </c>
      <c r="G13" s="14"/>
      <c r="H13" s="14"/>
      <c r="I13" s="14"/>
      <c r="J13" s="14"/>
      <c r="K13" s="14"/>
      <c r="L13" s="14"/>
      <c r="M13" s="23">
        <v>934.6</v>
      </c>
      <c r="N13" s="23">
        <v>382603</v>
      </c>
      <c r="O13" s="14"/>
      <c r="P13" s="14"/>
      <c r="Q13" s="14"/>
      <c r="R13" s="14"/>
      <c r="S13" s="14"/>
      <c r="T13" s="14"/>
      <c r="U13" s="23">
        <v>486.8</v>
      </c>
      <c r="V13" s="23">
        <v>332504</v>
      </c>
      <c r="W13" s="14"/>
      <c r="X13" s="14"/>
      <c r="Y13" s="23">
        <v>802.8</v>
      </c>
      <c r="Z13" s="23">
        <v>547780</v>
      </c>
      <c r="AA13" s="23">
        <v>818.8</v>
      </c>
      <c r="AB13" s="23">
        <v>361860</v>
      </c>
      <c r="AC13" s="23">
        <v>913.2</v>
      </c>
      <c r="AD13" s="23">
        <v>331882</v>
      </c>
      <c r="AE13" s="23">
        <v>874.3</v>
      </c>
      <c r="AF13" s="23">
        <v>338702</v>
      </c>
      <c r="AG13" s="23">
        <v>1349.5</v>
      </c>
      <c r="AH13" s="23">
        <v>220802</v>
      </c>
      <c r="AI13" s="23">
        <v>698.1</v>
      </c>
      <c r="AJ13" s="23">
        <v>229344</v>
      </c>
      <c r="AK13" s="23">
        <v>865.6</v>
      </c>
      <c r="AL13" s="23">
        <v>176479</v>
      </c>
      <c r="AM13" s="23">
        <v>520.9</v>
      </c>
      <c r="AN13" s="23">
        <v>167491</v>
      </c>
      <c r="AO13" s="23">
        <v>475.5</v>
      </c>
      <c r="AP13" s="23">
        <v>116647</v>
      </c>
      <c r="AQ13" s="23">
        <v>290.60000000000002</v>
      </c>
      <c r="AR13" s="23">
        <v>94100</v>
      </c>
      <c r="AS13" s="23">
        <v>109.4</v>
      </c>
      <c r="AT13" s="23">
        <v>30083</v>
      </c>
      <c r="AU13" s="23">
        <v>113.7</v>
      </c>
      <c r="AV13" s="23">
        <v>22405</v>
      </c>
      <c r="AW13" s="23">
        <v>65.5</v>
      </c>
      <c r="AX13" s="23">
        <v>15827</v>
      </c>
      <c r="AY13" s="23">
        <v>45</v>
      </c>
      <c r="AZ13" s="23">
        <v>14708</v>
      </c>
      <c r="BA13" s="23">
        <v>24.5</v>
      </c>
      <c r="BB13" s="23">
        <v>9850</v>
      </c>
      <c r="BC13" s="23">
        <v>21.8</v>
      </c>
      <c r="BD13" s="23">
        <v>6699</v>
      </c>
      <c r="BE13" s="23">
        <v>16.399999999999999</v>
      </c>
      <c r="BF13" s="23">
        <v>5913</v>
      </c>
      <c r="BG13" s="14">
        <v>7.3</v>
      </c>
      <c r="BH13" s="14">
        <v>3258</v>
      </c>
      <c r="BI13" s="14">
        <v>3.5</v>
      </c>
      <c r="BJ13" s="14">
        <v>1210</v>
      </c>
      <c r="BK13" s="23">
        <v>0.8</v>
      </c>
      <c r="BL13" s="23">
        <v>400</v>
      </c>
      <c r="BM13" s="23">
        <v>0.8</v>
      </c>
      <c r="BN13" s="23">
        <v>400</v>
      </c>
      <c r="BO13" s="23">
        <v>19.5</v>
      </c>
      <c r="BP13" s="23">
        <v>11822</v>
      </c>
      <c r="BQ13" s="23">
        <v>160.5</v>
      </c>
      <c r="BR13" s="23">
        <v>61203</v>
      </c>
      <c r="BS13" s="23">
        <v>19.2</v>
      </c>
      <c r="BT13" s="23">
        <v>8990</v>
      </c>
      <c r="BU13" s="23">
        <v>6.2</v>
      </c>
      <c r="BV13" s="23">
        <v>4280</v>
      </c>
      <c r="BW13" s="23">
        <v>3</v>
      </c>
      <c r="BX13" s="23">
        <v>1920</v>
      </c>
      <c r="BY13" s="23">
        <v>1.8</v>
      </c>
      <c r="BZ13" s="23">
        <v>1130</v>
      </c>
      <c r="CA13" s="23">
        <v>2.2999999999999998</v>
      </c>
      <c r="CB13" s="23">
        <v>1404</v>
      </c>
      <c r="CC13" s="23">
        <v>4.3</v>
      </c>
      <c r="CD13" s="23">
        <v>3027</v>
      </c>
      <c r="CE13" s="23">
        <v>1.5</v>
      </c>
      <c r="CF13" s="23">
        <v>1165</v>
      </c>
      <c r="CG13" s="14">
        <v>0.6</v>
      </c>
      <c r="CH13" s="14">
        <v>450</v>
      </c>
      <c r="CI13" s="14">
        <v>5.4</v>
      </c>
      <c r="CJ13" s="14">
        <v>4065</v>
      </c>
      <c r="CK13" s="14">
        <v>0.1</v>
      </c>
      <c r="CL13" s="14">
        <v>90</v>
      </c>
      <c r="CM13" s="14" t="s">
        <v>101</v>
      </c>
      <c r="CN13" s="14" t="s">
        <v>101</v>
      </c>
      <c r="CO13" s="14">
        <v>0.1</v>
      </c>
      <c r="CP13" s="14">
        <v>40</v>
      </c>
      <c r="CQ13" s="14">
        <v>0.2</v>
      </c>
      <c r="CR13" s="14">
        <v>130</v>
      </c>
      <c r="CS13" s="14" t="s">
        <v>101</v>
      </c>
      <c r="CT13" s="14" t="s">
        <v>101</v>
      </c>
      <c r="CU13" s="14" t="s">
        <v>101</v>
      </c>
      <c r="CV13" s="14" t="s">
        <v>101</v>
      </c>
      <c r="CW13" s="14">
        <v>0.1</v>
      </c>
      <c r="CX13" s="14">
        <v>50</v>
      </c>
      <c r="CY13" s="14" t="s">
        <v>101</v>
      </c>
      <c r="CZ13" s="14" t="s">
        <v>101</v>
      </c>
      <c r="DA13" s="14" t="s">
        <v>101</v>
      </c>
      <c r="DB13" s="14" t="s">
        <v>101</v>
      </c>
      <c r="DC13" s="14">
        <v>0.1</v>
      </c>
      <c r="DD13" s="14">
        <v>100</v>
      </c>
      <c r="DE13" s="14">
        <v>0.1</v>
      </c>
      <c r="DF13" s="14">
        <v>180</v>
      </c>
      <c r="DG13" s="14" t="s">
        <v>101</v>
      </c>
      <c r="DH13" s="14" t="s">
        <v>101</v>
      </c>
      <c r="DI13" s="14" t="s">
        <v>101</v>
      </c>
      <c r="DJ13" s="14" t="s">
        <v>101</v>
      </c>
      <c r="DK13" s="14" t="s">
        <v>101</v>
      </c>
      <c r="DL13" s="14" t="s">
        <v>101</v>
      </c>
      <c r="DM13" s="14" t="s">
        <v>101</v>
      </c>
      <c r="DN13" s="14" t="s">
        <v>101</v>
      </c>
    </row>
    <row r="14" spans="1:118" x14ac:dyDescent="0.15">
      <c r="A14">
        <v>10</v>
      </c>
      <c r="B14" s="3" t="s">
        <v>61</v>
      </c>
      <c r="C14" s="31" t="s">
        <v>101</v>
      </c>
      <c r="D14" s="32">
        <v>39420.351999999999</v>
      </c>
      <c r="E14" s="23">
        <v>163.1318</v>
      </c>
      <c r="F14" s="23">
        <v>50664.567000000003</v>
      </c>
      <c r="G14" s="14"/>
      <c r="H14" s="14"/>
      <c r="I14" s="14"/>
      <c r="J14" s="14"/>
      <c r="K14" s="14"/>
      <c r="L14" s="14"/>
      <c r="M14" s="23">
        <v>159.80000000000001</v>
      </c>
      <c r="N14" s="23">
        <v>87376</v>
      </c>
      <c r="O14" s="14"/>
      <c r="P14" s="14"/>
      <c r="Q14" s="14"/>
      <c r="R14" s="14"/>
      <c r="S14" s="14"/>
      <c r="T14" s="14"/>
      <c r="U14" s="23">
        <v>205.5</v>
      </c>
      <c r="V14" s="23">
        <v>84105</v>
      </c>
      <c r="W14" s="14"/>
      <c r="X14" s="14"/>
      <c r="Y14" s="23">
        <v>191.3</v>
      </c>
      <c r="Z14" s="23">
        <v>80387</v>
      </c>
      <c r="AA14" s="23">
        <v>296.39999999999998</v>
      </c>
      <c r="AB14" s="23">
        <v>142018</v>
      </c>
      <c r="AC14" s="23">
        <v>209.4</v>
      </c>
      <c r="AD14" s="23">
        <v>107480</v>
      </c>
      <c r="AE14" s="23">
        <v>176.9</v>
      </c>
      <c r="AF14" s="23">
        <v>81636</v>
      </c>
      <c r="AG14" s="23">
        <v>175</v>
      </c>
      <c r="AH14" s="23">
        <v>68456</v>
      </c>
      <c r="AI14" s="23">
        <v>176.4</v>
      </c>
      <c r="AJ14" s="23">
        <v>94036</v>
      </c>
      <c r="AK14" s="23">
        <v>223.7</v>
      </c>
      <c r="AL14" s="23">
        <v>48395</v>
      </c>
      <c r="AM14" s="23">
        <v>181.7</v>
      </c>
      <c r="AN14" s="23">
        <v>99415</v>
      </c>
      <c r="AO14" s="23">
        <v>113</v>
      </c>
      <c r="AP14" s="23">
        <v>38289</v>
      </c>
      <c r="AQ14" s="23">
        <v>110.4</v>
      </c>
      <c r="AR14" s="23">
        <v>48521</v>
      </c>
      <c r="AS14" s="23">
        <v>74.7</v>
      </c>
      <c r="AT14" s="23">
        <v>35039</v>
      </c>
      <c r="AU14" s="23">
        <v>26.1</v>
      </c>
      <c r="AV14" s="23">
        <v>9748</v>
      </c>
      <c r="AW14" s="23">
        <v>18</v>
      </c>
      <c r="AX14" s="23">
        <v>7077</v>
      </c>
      <c r="AY14" s="23">
        <v>12.7</v>
      </c>
      <c r="AZ14" s="23">
        <v>4855</v>
      </c>
      <c r="BA14" s="23">
        <v>12.5</v>
      </c>
      <c r="BB14" s="23">
        <v>5329</v>
      </c>
      <c r="BC14" s="23">
        <v>6.7</v>
      </c>
      <c r="BD14" s="23">
        <v>3425</v>
      </c>
      <c r="BE14" s="23">
        <v>5.8</v>
      </c>
      <c r="BF14" s="23">
        <v>510</v>
      </c>
      <c r="BG14" s="14" t="s">
        <v>101</v>
      </c>
      <c r="BH14" s="14" t="s">
        <v>101</v>
      </c>
      <c r="BI14" s="14" t="s">
        <v>101</v>
      </c>
      <c r="BJ14" s="14" t="s">
        <v>101</v>
      </c>
      <c r="BK14" s="23" t="s">
        <v>101</v>
      </c>
      <c r="BL14" s="23" t="s">
        <v>101</v>
      </c>
      <c r="BM14" s="23">
        <v>0.4</v>
      </c>
      <c r="BN14" s="23">
        <v>420</v>
      </c>
      <c r="BO14" s="23">
        <v>3.4</v>
      </c>
      <c r="BP14" s="23">
        <v>2750</v>
      </c>
      <c r="BQ14" s="23">
        <v>16.600000000000001</v>
      </c>
      <c r="BR14" s="23">
        <v>10750</v>
      </c>
      <c r="BS14" s="23">
        <v>14.8</v>
      </c>
      <c r="BT14" s="23">
        <v>9727</v>
      </c>
      <c r="BU14" s="23">
        <v>7.2</v>
      </c>
      <c r="BV14" s="23">
        <v>4850</v>
      </c>
      <c r="BW14" s="23">
        <v>2.6</v>
      </c>
      <c r="BX14" s="23">
        <v>2700</v>
      </c>
      <c r="BY14" s="23">
        <v>2.1</v>
      </c>
      <c r="BZ14" s="23">
        <v>1905</v>
      </c>
      <c r="CA14" s="23">
        <v>1.5</v>
      </c>
      <c r="CB14" s="23">
        <v>1200</v>
      </c>
      <c r="CC14" s="23">
        <v>3</v>
      </c>
      <c r="CD14" s="23">
        <v>1675</v>
      </c>
      <c r="CE14" s="23">
        <v>2</v>
      </c>
      <c r="CF14" s="23">
        <v>1127</v>
      </c>
      <c r="CG14" s="14">
        <v>1.4</v>
      </c>
      <c r="CH14" s="14">
        <v>730</v>
      </c>
      <c r="CI14" s="14" t="s">
        <v>101</v>
      </c>
      <c r="CJ14" s="14" t="s">
        <v>101</v>
      </c>
      <c r="CK14" s="14" t="s">
        <v>101</v>
      </c>
      <c r="CL14" s="14" t="s">
        <v>101</v>
      </c>
      <c r="CM14" s="14">
        <v>1</v>
      </c>
      <c r="CN14" s="14">
        <v>420</v>
      </c>
      <c r="CO14" s="14">
        <v>1.3</v>
      </c>
      <c r="CP14" s="14">
        <v>640</v>
      </c>
      <c r="CQ14" s="14">
        <v>0.5</v>
      </c>
      <c r="CR14" s="14">
        <v>195</v>
      </c>
      <c r="CS14" s="14" t="s">
        <v>101</v>
      </c>
      <c r="CT14" s="14" t="s">
        <v>101</v>
      </c>
      <c r="CU14" s="14" t="s">
        <v>101</v>
      </c>
      <c r="CV14" s="14" t="s">
        <v>101</v>
      </c>
      <c r="CW14" s="14" t="s">
        <v>101</v>
      </c>
      <c r="CX14" s="14" t="s">
        <v>101</v>
      </c>
      <c r="CY14" s="14" t="s">
        <v>101</v>
      </c>
      <c r="CZ14" s="14" t="s">
        <v>101</v>
      </c>
      <c r="DA14" s="14" t="s">
        <v>101</v>
      </c>
      <c r="DB14" s="14" t="s">
        <v>101</v>
      </c>
      <c r="DC14" s="14" t="s">
        <v>101</v>
      </c>
      <c r="DD14" s="14" t="s">
        <v>101</v>
      </c>
      <c r="DE14" s="14" t="s">
        <v>101</v>
      </c>
      <c r="DF14" s="14" t="s">
        <v>101</v>
      </c>
      <c r="DG14" s="14" t="s">
        <v>101</v>
      </c>
      <c r="DH14" s="14" t="s">
        <v>101</v>
      </c>
      <c r="DI14" s="14" t="s">
        <v>101</v>
      </c>
      <c r="DJ14" s="14" t="s">
        <v>101</v>
      </c>
      <c r="DK14" s="14" t="s">
        <v>101</v>
      </c>
      <c r="DL14" s="14" t="s">
        <v>101</v>
      </c>
      <c r="DM14" s="14" t="s">
        <v>101</v>
      </c>
      <c r="DN14" s="14" t="s">
        <v>101</v>
      </c>
    </row>
    <row r="15" spans="1:118" x14ac:dyDescent="0.15">
      <c r="A15">
        <v>11</v>
      </c>
      <c r="B15" s="3" t="s">
        <v>60</v>
      </c>
      <c r="C15" s="31">
        <v>10748.6901</v>
      </c>
      <c r="D15" s="32">
        <v>7346024.6090000002</v>
      </c>
      <c r="E15" s="23">
        <v>1311.7219</v>
      </c>
      <c r="F15" s="23">
        <v>521565.16</v>
      </c>
      <c r="G15" s="14"/>
      <c r="H15" s="14"/>
      <c r="I15" s="14"/>
      <c r="J15" s="14"/>
      <c r="K15" s="14"/>
      <c r="L15" s="14"/>
      <c r="M15" s="23">
        <v>1670.4</v>
      </c>
      <c r="N15" s="23">
        <v>751952</v>
      </c>
      <c r="O15" s="14"/>
      <c r="P15" s="14"/>
      <c r="Q15" s="14"/>
      <c r="R15" s="14"/>
      <c r="S15" s="14"/>
      <c r="T15" s="14"/>
      <c r="U15" s="23">
        <v>2256.4</v>
      </c>
      <c r="V15" s="23">
        <v>961282</v>
      </c>
      <c r="W15" s="14"/>
      <c r="X15" s="14"/>
      <c r="Y15" s="23">
        <v>2644.7</v>
      </c>
      <c r="Z15" s="23">
        <v>839803</v>
      </c>
      <c r="AA15" s="23">
        <v>2860.2</v>
      </c>
      <c r="AB15" s="23">
        <v>1105497</v>
      </c>
      <c r="AC15" s="23">
        <v>2919.9</v>
      </c>
      <c r="AD15" s="23">
        <v>896688</v>
      </c>
      <c r="AE15" s="23">
        <v>3028.1</v>
      </c>
      <c r="AF15" s="23">
        <v>1231962</v>
      </c>
      <c r="AG15" s="23">
        <v>3120.3</v>
      </c>
      <c r="AH15" s="23">
        <v>977826</v>
      </c>
      <c r="AI15" s="23">
        <v>2858.5</v>
      </c>
      <c r="AJ15" s="23">
        <v>857332</v>
      </c>
      <c r="AK15" s="23">
        <v>2771.3</v>
      </c>
      <c r="AL15" s="23">
        <v>1028738</v>
      </c>
      <c r="AM15" s="23">
        <v>2586.8000000000002</v>
      </c>
      <c r="AN15" s="23">
        <v>788695</v>
      </c>
      <c r="AO15" s="23">
        <v>2287.1999999999998</v>
      </c>
      <c r="AP15" s="23">
        <v>511092</v>
      </c>
      <c r="AQ15" s="23">
        <v>2235.6999999999998</v>
      </c>
      <c r="AR15" s="23">
        <v>492861</v>
      </c>
      <c r="AS15" s="23">
        <v>1731.2</v>
      </c>
      <c r="AT15" s="23">
        <v>327162</v>
      </c>
      <c r="AU15" s="23">
        <v>1926.2</v>
      </c>
      <c r="AV15" s="23">
        <v>753434</v>
      </c>
      <c r="AW15" s="23">
        <v>627.9</v>
      </c>
      <c r="AX15" s="23">
        <v>233546</v>
      </c>
      <c r="AY15" s="23">
        <v>410.8</v>
      </c>
      <c r="AZ15" s="23">
        <v>181418</v>
      </c>
      <c r="BA15" s="23">
        <v>277.8</v>
      </c>
      <c r="BB15" s="23">
        <v>114370</v>
      </c>
      <c r="BC15" s="23">
        <v>130.30000000000001</v>
      </c>
      <c r="BD15" s="23">
        <v>55920</v>
      </c>
      <c r="BE15" s="23">
        <v>126.6</v>
      </c>
      <c r="BF15" s="23">
        <v>31439</v>
      </c>
      <c r="BG15" s="14">
        <v>73.900000000000006</v>
      </c>
      <c r="BH15" s="14">
        <v>43206</v>
      </c>
      <c r="BI15" s="14">
        <v>74</v>
      </c>
      <c r="BJ15" s="14">
        <v>63090</v>
      </c>
      <c r="BK15" s="23">
        <v>47.5</v>
      </c>
      <c r="BL15" s="23">
        <v>24854</v>
      </c>
      <c r="BM15" s="23">
        <v>52</v>
      </c>
      <c r="BN15" s="23">
        <v>31459</v>
      </c>
      <c r="BO15" s="23">
        <v>175</v>
      </c>
      <c r="BP15" s="23">
        <v>103400</v>
      </c>
      <c r="BQ15" s="23">
        <v>244.5</v>
      </c>
      <c r="BR15" s="23">
        <v>146135</v>
      </c>
      <c r="BS15" s="23">
        <v>198.7</v>
      </c>
      <c r="BT15" s="23">
        <v>106028</v>
      </c>
      <c r="BU15" s="23">
        <v>142.30000000000001</v>
      </c>
      <c r="BV15" s="23">
        <v>82391</v>
      </c>
      <c r="BW15" s="23">
        <v>96.3</v>
      </c>
      <c r="BX15" s="23">
        <v>67164</v>
      </c>
      <c r="BY15" s="23">
        <v>65.5</v>
      </c>
      <c r="BZ15" s="23">
        <v>50311</v>
      </c>
      <c r="CA15" s="23">
        <v>75.400000000000006</v>
      </c>
      <c r="CB15" s="23">
        <v>53194</v>
      </c>
      <c r="CC15" s="23">
        <v>47.4</v>
      </c>
      <c r="CD15" s="23">
        <v>31429</v>
      </c>
      <c r="CE15" s="23">
        <v>56.9</v>
      </c>
      <c r="CF15" s="23">
        <v>34067</v>
      </c>
      <c r="CG15" s="14">
        <v>54.6</v>
      </c>
      <c r="CH15" s="14">
        <v>29124</v>
      </c>
      <c r="CI15" s="14">
        <v>34.200000000000003</v>
      </c>
      <c r="CJ15" s="14">
        <v>18186</v>
      </c>
      <c r="CK15" s="14">
        <v>7.5</v>
      </c>
      <c r="CL15" s="14">
        <v>5770</v>
      </c>
      <c r="CM15" s="14">
        <v>6.2</v>
      </c>
      <c r="CN15" s="14">
        <v>4320</v>
      </c>
      <c r="CO15" s="14">
        <v>12.9</v>
      </c>
      <c r="CP15" s="14">
        <v>13400</v>
      </c>
      <c r="CQ15" s="14">
        <v>14.5</v>
      </c>
      <c r="CR15" s="14">
        <v>16670</v>
      </c>
      <c r="CS15" s="14">
        <v>2.6</v>
      </c>
      <c r="CT15" s="14">
        <v>3530</v>
      </c>
      <c r="CU15" s="14">
        <v>1.7</v>
      </c>
      <c r="CV15" s="14">
        <v>1290</v>
      </c>
      <c r="CW15" s="14">
        <v>2.5</v>
      </c>
      <c r="CX15" s="14">
        <v>4517</v>
      </c>
      <c r="CY15" s="14">
        <v>3.7</v>
      </c>
      <c r="CZ15" s="14">
        <v>2761</v>
      </c>
      <c r="DA15" s="14">
        <v>3</v>
      </c>
      <c r="DB15" s="14">
        <v>2510</v>
      </c>
      <c r="DC15" s="14">
        <v>0.9</v>
      </c>
      <c r="DD15" s="14">
        <v>760</v>
      </c>
      <c r="DE15" s="14">
        <v>2.2000000000000002</v>
      </c>
      <c r="DF15" s="14">
        <v>1132</v>
      </c>
      <c r="DG15" s="14">
        <v>2.8</v>
      </c>
      <c r="DH15" s="14">
        <v>2889</v>
      </c>
      <c r="DI15" s="14">
        <v>1</v>
      </c>
      <c r="DJ15" s="14">
        <v>1255</v>
      </c>
      <c r="DK15" s="14" t="s">
        <v>101</v>
      </c>
      <c r="DL15" s="14" t="s">
        <v>101</v>
      </c>
      <c r="DM15" s="14">
        <v>0.4</v>
      </c>
      <c r="DN15" s="14">
        <v>200</v>
      </c>
    </row>
    <row r="16" spans="1:118" x14ac:dyDescent="0.15">
      <c r="A16">
        <v>12</v>
      </c>
      <c r="B16" s="3" t="s">
        <v>62</v>
      </c>
      <c r="C16" s="31" t="s">
        <v>101</v>
      </c>
      <c r="D16" s="32" t="s">
        <v>101</v>
      </c>
      <c r="E16" s="23">
        <v>1001.825</v>
      </c>
      <c r="F16" s="23">
        <v>611042.71699999995</v>
      </c>
      <c r="G16" s="14"/>
      <c r="H16" s="14"/>
      <c r="I16" s="14"/>
      <c r="J16" s="14"/>
      <c r="K16" s="14"/>
      <c r="L16" s="14"/>
      <c r="M16" s="23">
        <v>529.4</v>
      </c>
      <c r="N16" s="23">
        <v>307509</v>
      </c>
      <c r="O16" s="14"/>
      <c r="P16" s="14"/>
      <c r="Q16" s="14"/>
      <c r="R16" s="14"/>
      <c r="S16" s="14"/>
      <c r="T16" s="14"/>
      <c r="U16" s="23">
        <v>962.6</v>
      </c>
      <c r="V16" s="23">
        <v>475651</v>
      </c>
      <c r="W16" s="14"/>
      <c r="X16" s="14"/>
      <c r="Y16" s="23">
        <v>969.5</v>
      </c>
      <c r="Z16" s="23">
        <v>449721</v>
      </c>
      <c r="AA16" s="23">
        <v>998.2</v>
      </c>
      <c r="AB16" s="23">
        <v>477816</v>
      </c>
      <c r="AC16" s="23">
        <v>1040.2</v>
      </c>
      <c r="AD16" s="23">
        <v>571711</v>
      </c>
      <c r="AE16" s="23">
        <v>880.5</v>
      </c>
      <c r="AF16" s="23">
        <v>592091</v>
      </c>
      <c r="AG16" s="23">
        <v>1055.7</v>
      </c>
      <c r="AH16" s="23">
        <v>469256</v>
      </c>
      <c r="AI16" s="23">
        <v>943.3</v>
      </c>
      <c r="AJ16" s="23">
        <v>495980</v>
      </c>
      <c r="AK16" s="23">
        <v>949</v>
      </c>
      <c r="AL16" s="23">
        <v>479866</v>
      </c>
      <c r="AM16" s="23">
        <v>833.8</v>
      </c>
      <c r="AN16" s="23">
        <v>401034</v>
      </c>
      <c r="AO16" s="23">
        <v>763.8</v>
      </c>
      <c r="AP16" s="23">
        <v>349420</v>
      </c>
      <c r="AQ16" s="23">
        <v>927.5</v>
      </c>
      <c r="AR16" s="23">
        <v>583281</v>
      </c>
      <c r="AS16" s="23">
        <v>663.2</v>
      </c>
      <c r="AT16" s="23">
        <v>318951</v>
      </c>
      <c r="AU16" s="23">
        <v>356.8</v>
      </c>
      <c r="AV16" s="23">
        <v>172508</v>
      </c>
      <c r="AW16" s="23">
        <v>422.9</v>
      </c>
      <c r="AX16" s="23">
        <v>188784</v>
      </c>
      <c r="AY16" s="23">
        <v>394.4</v>
      </c>
      <c r="AZ16" s="23">
        <v>273033</v>
      </c>
      <c r="BA16" s="23">
        <v>380.2</v>
      </c>
      <c r="BB16" s="23">
        <v>179659</v>
      </c>
      <c r="BC16" s="23">
        <v>205.1</v>
      </c>
      <c r="BD16" s="23">
        <v>99220</v>
      </c>
      <c r="BE16" s="23">
        <v>171.7</v>
      </c>
      <c r="BF16" s="23">
        <v>79688</v>
      </c>
      <c r="BG16" s="14">
        <v>69.2</v>
      </c>
      <c r="BH16" s="14">
        <v>39567</v>
      </c>
      <c r="BI16" s="14">
        <v>45</v>
      </c>
      <c r="BJ16" s="14">
        <v>25034</v>
      </c>
      <c r="BK16" s="23">
        <v>26</v>
      </c>
      <c r="BL16" s="23">
        <v>14699</v>
      </c>
      <c r="BM16" s="23">
        <v>27.1</v>
      </c>
      <c r="BN16" s="23">
        <v>19518</v>
      </c>
      <c r="BO16" s="23">
        <v>83.2</v>
      </c>
      <c r="BP16" s="23">
        <v>54103</v>
      </c>
      <c r="BQ16" s="23">
        <v>124.5</v>
      </c>
      <c r="BR16" s="23">
        <v>80307</v>
      </c>
      <c r="BS16" s="23">
        <v>118.2</v>
      </c>
      <c r="BT16" s="23">
        <v>60412</v>
      </c>
      <c r="BU16" s="23">
        <v>94.5</v>
      </c>
      <c r="BV16" s="23">
        <v>54216</v>
      </c>
      <c r="BW16" s="23">
        <v>78.900000000000006</v>
      </c>
      <c r="BX16" s="23">
        <v>42760</v>
      </c>
      <c r="BY16" s="23">
        <v>71.099999999999994</v>
      </c>
      <c r="BZ16" s="23">
        <v>35607</v>
      </c>
      <c r="CA16" s="23">
        <v>68.400000000000006</v>
      </c>
      <c r="CB16" s="23">
        <v>36608</v>
      </c>
      <c r="CC16" s="23">
        <v>62</v>
      </c>
      <c r="CD16" s="23">
        <v>32262</v>
      </c>
      <c r="CE16" s="23">
        <v>57.6</v>
      </c>
      <c r="CF16" s="23">
        <v>29877</v>
      </c>
      <c r="CG16" s="14">
        <v>39.9</v>
      </c>
      <c r="CH16" s="14">
        <v>16627</v>
      </c>
      <c r="CI16" s="14">
        <v>34.700000000000003</v>
      </c>
      <c r="CJ16" s="14">
        <v>13576</v>
      </c>
      <c r="CK16" s="14">
        <v>9.3000000000000007</v>
      </c>
      <c r="CL16" s="14">
        <v>5157</v>
      </c>
      <c r="CM16" s="14">
        <v>12</v>
      </c>
      <c r="CN16" s="14">
        <v>5896</v>
      </c>
      <c r="CO16" s="14">
        <v>10.3</v>
      </c>
      <c r="CP16" s="14">
        <v>4353</v>
      </c>
      <c r="CQ16" s="14">
        <v>5.3</v>
      </c>
      <c r="CR16" s="14">
        <v>2435</v>
      </c>
      <c r="CS16" s="14">
        <v>2</v>
      </c>
      <c r="CT16" s="14">
        <v>999</v>
      </c>
      <c r="CU16" s="14">
        <v>3.1</v>
      </c>
      <c r="CV16" s="14">
        <v>1632</v>
      </c>
      <c r="CW16" s="14">
        <v>3.7</v>
      </c>
      <c r="CX16" s="14">
        <v>1818</v>
      </c>
      <c r="CY16" s="14">
        <v>3.1</v>
      </c>
      <c r="CZ16" s="14">
        <v>1291</v>
      </c>
      <c r="DA16" s="14">
        <v>4.7</v>
      </c>
      <c r="DB16" s="14">
        <v>1781</v>
      </c>
      <c r="DC16" s="14">
        <v>4.4000000000000004</v>
      </c>
      <c r="DD16" s="14">
        <v>1832</v>
      </c>
      <c r="DE16" s="14">
        <v>4.7</v>
      </c>
      <c r="DF16" s="14">
        <v>2181</v>
      </c>
      <c r="DG16" s="14">
        <v>5.0999999999999996</v>
      </c>
      <c r="DH16" s="14">
        <v>1752</v>
      </c>
      <c r="DI16" s="14">
        <v>4.2</v>
      </c>
      <c r="DJ16" s="14">
        <v>1441</v>
      </c>
      <c r="DK16" s="14">
        <v>1.2</v>
      </c>
      <c r="DL16" s="14">
        <v>333</v>
      </c>
      <c r="DM16" s="14">
        <v>0</v>
      </c>
      <c r="DN16" s="14">
        <v>7</v>
      </c>
    </row>
    <row r="17" spans="1:118" x14ac:dyDescent="0.15">
      <c r="A17">
        <v>13</v>
      </c>
      <c r="B17" s="3" t="s">
        <v>53</v>
      </c>
      <c r="C17" s="31">
        <v>422.19</v>
      </c>
      <c r="D17" s="32">
        <v>145532.5</v>
      </c>
      <c r="E17" s="23">
        <v>245.6619</v>
      </c>
      <c r="F17" s="23">
        <v>89244.29</v>
      </c>
      <c r="G17" s="14"/>
      <c r="H17" s="14"/>
      <c r="I17" s="14"/>
      <c r="J17" s="14"/>
      <c r="K17" s="14"/>
      <c r="L17" s="14"/>
      <c r="M17" s="23">
        <v>269.10000000000002</v>
      </c>
      <c r="N17" s="23">
        <v>83054</v>
      </c>
      <c r="O17" s="14"/>
      <c r="P17" s="14"/>
      <c r="Q17" s="14"/>
      <c r="R17" s="14"/>
      <c r="S17" s="14"/>
      <c r="T17" s="14"/>
      <c r="U17" s="23">
        <v>916.6</v>
      </c>
      <c r="V17" s="23">
        <v>219581</v>
      </c>
      <c r="W17" s="14"/>
      <c r="X17" s="14"/>
      <c r="Y17" s="23">
        <v>1686.5</v>
      </c>
      <c r="Z17" s="23">
        <v>394727</v>
      </c>
      <c r="AA17" s="23">
        <v>1830.1</v>
      </c>
      <c r="AB17" s="23">
        <v>480160</v>
      </c>
      <c r="AC17" s="23">
        <v>2167.1</v>
      </c>
      <c r="AD17" s="23">
        <v>583297</v>
      </c>
      <c r="AE17" s="23">
        <v>2159</v>
      </c>
      <c r="AF17" s="23">
        <v>531773</v>
      </c>
      <c r="AG17" s="23">
        <v>2144.9</v>
      </c>
      <c r="AH17" s="23">
        <v>775992</v>
      </c>
      <c r="AI17" s="23">
        <v>2066.9</v>
      </c>
      <c r="AJ17" s="23">
        <v>608787</v>
      </c>
      <c r="AK17" s="23">
        <v>1415.9</v>
      </c>
      <c r="AL17" s="23">
        <v>229866</v>
      </c>
      <c r="AM17" s="23">
        <v>1728.7</v>
      </c>
      <c r="AN17" s="23">
        <v>526217</v>
      </c>
      <c r="AO17" s="23">
        <v>1037.5</v>
      </c>
      <c r="AP17" s="23">
        <v>238565</v>
      </c>
      <c r="AQ17" s="23">
        <v>1224.4000000000001</v>
      </c>
      <c r="AR17" s="23">
        <v>369403</v>
      </c>
      <c r="AS17" s="23">
        <v>846.8</v>
      </c>
      <c r="AT17" s="23">
        <v>234620</v>
      </c>
      <c r="AU17" s="23">
        <v>776.1</v>
      </c>
      <c r="AV17" s="23">
        <v>464106</v>
      </c>
      <c r="AW17" s="23">
        <v>633.79999999999995</v>
      </c>
      <c r="AX17" s="23">
        <v>482590</v>
      </c>
      <c r="AY17" s="23">
        <v>345.8</v>
      </c>
      <c r="AZ17" s="23">
        <v>186291</v>
      </c>
      <c r="BA17" s="23">
        <v>385.3</v>
      </c>
      <c r="BB17" s="23">
        <v>155471</v>
      </c>
      <c r="BC17" s="23">
        <v>412.3</v>
      </c>
      <c r="BD17" s="23">
        <v>134813</v>
      </c>
      <c r="BE17" s="23">
        <v>231.1</v>
      </c>
      <c r="BF17" s="23">
        <v>96020</v>
      </c>
      <c r="BG17" s="14">
        <v>158.30000000000001</v>
      </c>
      <c r="BH17" s="14">
        <v>84154</v>
      </c>
      <c r="BI17" s="14">
        <v>106.6</v>
      </c>
      <c r="BJ17" s="14">
        <v>38189</v>
      </c>
      <c r="BK17" s="23">
        <v>52.3</v>
      </c>
      <c r="BL17" s="23">
        <v>29285</v>
      </c>
      <c r="BM17" s="23">
        <v>41.1</v>
      </c>
      <c r="BN17" s="23">
        <v>37941</v>
      </c>
      <c r="BO17" s="23">
        <v>112.9</v>
      </c>
      <c r="BP17" s="23">
        <v>49565</v>
      </c>
      <c r="BQ17" s="23">
        <v>141.9</v>
      </c>
      <c r="BR17" s="23">
        <v>62945</v>
      </c>
      <c r="BS17" s="23">
        <v>0.2</v>
      </c>
      <c r="BT17" s="23">
        <v>200</v>
      </c>
      <c r="BU17" s="23">
        <v>8.6999999999999993</v>
      </c>
      <c r="BV17" s="23">
        <v>4195</v>
      </c>
      <c r="BW17" s="23">
        <v>1.2</v>
      </c>
      <c r="BX17" s="23">
        <v>2590</v>
      </c>
      <c r="BY17" s="23">
        <v>0.7</v>
      </c>
      <c r="BZ17" s="23">
        <v>350</v>
      </c>
      <c r="CA17" s="23">
        <v>58.2</v>
      </c>
      <c r="CB17" s="23">
        <v>72566</v>
      </c>
      <c r="CC17" s="23">
        <v>70.2</v>
      </c>
      <c r="CD17" s="23">
        <v>28150</v>
      </c>
      <c r="CE17" s="23">
        <v>65</v>
      </c>
      <c r="CF17" s="23">
        <v>22980</v>
      </c>
      <c r="CG17" s="14">
        <v>54.5</v>
      </c>
      <c r="CH17" s="14">
        <v>22962</v>
      </c>
      <c r="CI17" s="14">
        <v>40.6</v>
      </c>
      <c r="CJ17" s="14">
        <v>12410</v>
      </c>
      <c r="CK17" s="14">
        <v>40.1</v>
      </c>
      <c r="CL17" s="14">
        <v>14185</v>
      </c>
      <c r="CM17" s="14">
        <v>39.700000000000003</v>
      </c>
      <c r="CN17" s="14">
        <v>14048</v>
      </c>
      <c r="CO17" s="14">
        <v>39.299999999999997</v>
      </c>
      <c r="CP17" s="14">
        <v>13945</v>
      </c>
      <c r="CQ17" s="14">
        <v>38.4</v>
      </c>
      <c r="CR17" s="14">
        <v>15340</v>
      </c>
      <c r="CS17" s="14">
        <v>1.4</v>
      </c>
      <c r="CT17" s="14">
        <v>528</v>
      </c>
      <c r="CU17" s="14">
        <v>0.7</v>
      </c>
      <c r="CV17" s="14">
        <v>210</v>
      </c>
      <c r="CW17" s="14">
        <v>0.7</v>
      </c>
      <c r="CX17" s="14">
        <v>210</v>
      </c>
      <c r="CY17" s="14" t="s">
        <v>101</v>
      </c>
      <c r="CZ17" s="14" t="s">
        <v>101</v>
      </c>
      <c r="DA17" s="14" t="s">
        <v>101</v>
      </c>
      <c r="DB17" s="14" t="s">
        <v>101</v>
      </c>
      <c r="DC17" s="14">
        <v>0.6</v>
      </c>
      <c r="DD17" s="14">
        <v>1600</v>
      </c>
      <c r="DE17" s="14" t="s">
        <v>101</v>
      </c>
      <c r="DF17" s="14" t="s">
        <v>101</v>
      </c>
      <c r="DG17" s="14" t="s">
        <v>101</v>
      </c>
      <c r="DH17" s="14" t="s">
        <v>101</v>
      </c>
      <c r="DI17" s="14" t="s">
        <v>101</v>
      </c>
      <c r="DJ17" s="14" t="s">
        <v>101</v>
      </c>
      <c r="DK17" s="14" t="s">
        <v>101</v>
      </c>
      <c r="DL17" s="14" t="s">
        <v>101</v>
      </c>
      <c r="DM17" s="14" t="s">
        <v>101</v>
      </c>
      <c r="DN17" s="14" t="s">
        <v>101</v>
      </c>
    </row>
    <row r="18" spans="1:118" x14ac:dyDescent="0.15">
      <c r="A18">
        <v>14</v>
      </c>
      <c r="B18" s="3" t="s">
        <v>56</v>
      </c>
      <c r="C18" s="31">
        <v>536.91099999999994</v>
      </c>
      <c r="D18" s="32">
        <v>162257.85200000001</v>
      </c>
      <c r="E18" s="23">
        <v>678.10029999999995</v>
      </c>
      <c r="F18" s="23">
        <v>182354</v>
      </c>
      <c r="G18" s="14"/>
      <c r="H18" s="14"/>
      <c r="I18" s="14"/>
      <c r="J18" s="14"/>
      <c r="K18" s="14"/>
      <c r="L18" s="14"/>
      <c r="M18" s="23">
        <v>743.9</v>
      </c>
      <c r="N18" s="23">
        <v>207561</v>
      </c>
      <c r="O18" s="14"/>
      <c r="P18" s="14"/>
      <c r="Q18" s="14"/>
      <c r="R18" s="14"/>
      <c r="S18" s="14"/>
      <c r="T18" s="14"/>
      <c r="U18" s="23">
        <v>856.7</v>
      </c>
      <c r="V18" s="23">
        <v>186730</v>
      </c>
      <c r="W18" s="14"/>
      <c r="X18" s="14"/>
      <c r="Y18" s="23">
        <v>1.5</v>
      </c>
      <c r="Z18" s="23">
        <v>40</v>
      </c>
      <c r="AA18" s="23">
        <v>1.1000000000000001</v>
      </c>
      <c r="AB18" s="23">
        <v>40</v>
      </c>
      <c r="AC18" s="23">
        <v>5.3</v>
      </c>
      <c r="AD18" s="23">
        <v>308</v>
      </c>
      <c r="AE18" s="23">
        <v>2.4</v>
      </c>
      <c r="AF18" s="23">
        <v>50</v>
      </c>
      <c r="AG18" s="23">
        <v>1.1000000000000001</v>
      </c>
      <c r="AH18" s="23">
        <v>40</v>
      </c>
      <c r="AI18" s="23">
        <v>0.2</v>
      </c>
      <c r="AJ18" s="23">
        <v>32</v>
      </c>
      <c r="AK18" s="23">
        <v>0.8</v>
      </c>
      <c r="AL18" s="23">
        <v>119</v>
      </c>
      <c r="AM18" s="23" t="s">
        <v>101</v>
      </c>
      <c r="AN18" s="23" t="s">
        <v>101</v>
      </c>
      <c r="AO18" s="23">
        <v>0.2</v>
      </c>
      <c r="AP18" s="23">
        <v>32</v>
      </c>
      <c r="AQ18" s="23">
        <v>0.2</v>
      </c>
      <c r="AR18" s="23">
        <v>30</v>
      </c>
      <c r="AS18" s="23">
        <v>0.2</v>
      </c>
      <c r="AT18" s="23">
        <v>100</v>
      </c>
      <c r="AU18" s="23">
        <v>0.3</v>
      </c>
      <c r="AV18" s="23">
        <v>9</v>
      </c>
      <c r="AW18" s="23" t="s">
        <v>101</v>
      </c>
      <c r="AX18" s="23" t="s">
        <v>101</v>
      </c>
      <c r="AY18" s="23" t="s">
        <v>101</v>
      </c>
      <c r="AZ18" s="23" t="s">
        <v>101</v>
      </c>
      <c r="BA18" s="23" t="s">
        <v>101</v>
      </c>
      <c r="BB18" s="23" t="s">
        <v>101</v>
      </c>
      <c r="BC18" s="23" t="s">
        <v>101</v>
      </c>
      <c r="BD18" s="23" t="s">
        <v>101</v>
      </c>
      <c r="BE18" s="23" t="s">
        <v>101</v>
      </c>
      <c r="BF18" s="23" t="s">
        <v>101</v>
      </c>
      <c r="BG18" s="14" t="s">
        <v>101</v>
      </c>
      <c r="BH18" s="14" t="s">
        <v>101</v>
      </c>
      <c r="BI18" s="14" t="s">
        <v>101</v>
      </c>
      <c r="BJ18" s="14" t="s">
        <v>101</v>
      </c>
      <c r="BK18" s="23" t="s">
        <v>101</v>
      </c>
      <c r="BL18" s="23" t="s">
        <v>101</v>
      </c>
      <c r="BM18" s="23" t="s">
        <v>101</v>
      </c>
      <c r="BN18" s="23" t="s">
        <v>101</v>
      </c>
      <c r="BO18" s="23" t="s">
        <v>101</v>
      </c>
      <c r="BP18" s="23" t="s">
        <v>101</v>
      </c>
      <c r="BQ18" s="23">
        <v>0.5</v>
      </c>
      <c r="BR18" s="23">
        <v>350</v>
      </c>
      <c r="BS18" s="23" t="s">
        <v>101</v>
      </c>
      <c r="BT18" s="23" t="s">
        <v>101</v>
      </c>
      <c r="BU18" s="23" t="s">
        <v>101</v>
      </c>
      <c r="BV18" s="23" t="s">
        <v>101</v>
      </c>
      <c r="BW18" s="23" t="s">
        <v>101</v>
      </c>
      <c r="BX18" s="23" t="s">
        <v>101</v>
      </c>
      <c r="BY18" s="23">
        <v>0.3</v>
      </c>
      <c r="BZ18" s="23">
        <v>75</v>
      </c>
      <c r="CA18" s="23" t="s">
        <v>101</v>
      </c>
      <c r="CB18" s="23" t="s">
        <v>101</v>
      </c>
      <c r="CC18" s="23" t="s">
        <v>102</v>
      </c>
      <c r="CD18" s="23" t="s">
        <v>102</v>
      </c>
      <c r="CE18" s="23">
        <v>0.3</v>
      </c>
      <c r="CF18" s="23">
        <v>150</v>
      </c>
      <c r="CG18" s="14" t="s">
        <v>101</v>
      </c>
      <c r="CH18" s="14" t="s">
        <v>101</v>
      </c>
      <c r="CI18" s="14" t="s">
        <v>101</v>
      </c>
      <c r="CJ18" s="14" t="s">
        <v>101</v>
      </c>
      <c r="CK18" s="14" t="s">
        <v>101</v>
      </c>
      <c r="CL18" s="14" t="s">
        <v>101</v>
      </c>
      <c r="CM18" s="14" t="s">
        <v>101</v>
      </c>
      <c r="CN18" s="14" t="s">
        <v>101</v>
      </c>
      <c r="CO18" s="14" t="s">
        <v>101</v>
      </c>
      <c r="CP18" s="14" t="s">
        <v>101</v>
      </c>
      <c r="CQ18" s="14" t="s">
        <v>101</v>
      </c>
      <c r="CR18" s="14" t="s">
        <v>101</v>
      </c>
      <c r="CS18" s="14" t="s">
        <v>101</v>
      </c>
      <c r="CT18" s="14" t="s">
        <v>101</v>
      </c>
      <c r="CU18" s="14" t="s">
        <v>101</v>
      </c>
      <c r="CV18" s="14" t="s">
        <v>101</v>
      </c>
      <c r="CW18" s="14" t="s">
        <v>101</v>
      </c>
      <c r="CX18" s="14" t="s">
        <v>101</v>
      </c>
      <c r="CY18" s="14" t="s">
        <v>101</v>
      </c>
      <c r="CZ18" s="14" t="s">
        <v>101</v>
      </c>
      <c r="DA18" s="14" t="s">
        <v>101</v>
      </c>
      <c r="DB18" s="14" t="s">
        <v>101</v>
      </c>
      <c r="DC18" s="14" t="s">
        <v>101</v>
      </c>
      <c r="DD18" s="14" t="s">
        <v>101</v>
      </c>
      <c r="DE18" s="14" t="s">
        <v>101</v>
      </c>
      <c r="DF18" s="14" t="s">
        <v>101</v>
      </c>
      <c r="DG18" s="14" t="s">
        <v>101</v>
      </c>
      <c r="DH18" s="14" t="s">
        <v>101</v>
      </c>
      <c r="DI18" s="14" t="s">
        <v>101</v>
      </c>
      <c r="DJ18" s="14" t="s">
        <v>101</v>
      </c>
      <c r="DK18" s="14" t="s">
        <v>101</v>
      </c>
      <c r="DL18" s="14" t="s">
        <v>101</v>
      </c>
      <c r="DM18" s="14" t="s">
        <v>101</v>
      </c>
      <c r="DN18" s="14" t="s">
        <v>101</v>
      </c>
    </row>
    <row r="19" spans="1:118" x14ac:dyDescent="0.15">
      <c r="A19">
        <v>15</v>
      </c>
      <c r="B19" s="3" t="s">
        <v>59</v>
      </c>
      <c r="C19" s="31">
        <v>1075.8404</v>
      </c>
      <c r="D19" s="32">
        <v>265250.09899999999</v>
      </c>
      <c r="E19" s="23">
        <v>1205.2003</v>
      </c>
      <c r="F19" s="23">
        <v>223518.20499999999</v>
      </c>
      <c r="G19" s="14"/>
      <c r="H19" s="14"/>
      <c r="I19" s="14"/>
      <c r="J19" s="14"/>
      <c r="K19" s="14"/>
      <c r="L19" s="14"/>
      <c r="M19" s="23">
        <v>1173.3</v>
      </c>
      <c r="N19" s="23">
        <v>187908</v>
      </c>
      <c r="O19" s="14"/>
      <c r="P19" s="14"/>
      <c r="Q19" s="14"/>
      <c r="R19" s="14"/>
      <c r="S19" s="14"/>
      <c r="T19" s="14"/>
      <c r="U19" s="23">
        <v>992.3</v>
      </c>
      <c r="V19" s="23">
        <v>224907</v>
      </c>
      <c r="W19" s="14"/>
      <c r="X19" s="14"/>
      <c r="Y19" s="23">
        <v>1072.5999999999999</v>
      </c>
      <c r="Z19" s="23">
        <v>252646</v>
      </c>
      <c r="AA19" s="23">
        <v>1043.9000000000001</v>
      </c>
      <c r="AB19" s="23">
        <v>236686</v>
      </c>
      <c r="AC19" s="23">
        <v>1049.8</v>
      </c>
      <c r="AD19" s="23">
        <v>244694</v>
      </c>
      <c r="AE19" s="23">
        <v>1052.3</v>
      </c>
      <c r="AF19" s="23">
        <v>159392</v>
      </c>
      <c r="AG19" s="23">
        <v>936.4</v>
      </c>
      <c r="AH19" s="23">
        <v>285193</v>
      </c>
      <c r="AI19" s="23">
        <v>1052.5</v>
      </c>
      <c r="AJ19" s="23">
        <v>76561</v>
      </c>
      <c r="AK19" s="23">
        <v>770.8</v>
      </c>
      <c r="AL19" s="23">
        <v>188422</v>
      </c>
      <c r="AM19" s="23">
        <v>606.79999999999995</v>
      </c>
      <c r="AN19" s="23">
        <v>174819</v>
      </c>
      <c r="AO19" s="23">
        <v>489.4</v>
      </c>
      <c r="AP19" s="23">
        <v>123628</v>
      </c>
      <c r="AQ19" s="23">
        <v>346.5</v>
      </c>
      <c r="AR19" s="23">
        <v>116361</v>
      </c>
      <c r="AS19" s="23">
        <v>269.7</v>
      </c>
      <c r="AT19" s="23">
        <v>80001</v>
      </c>
      <c r="AU19" s="23">
        <v>195.9</v>
      </c>
      <c r="AV19" s="23">
        <v>51878</v>
      </c>
      <c r="AW19" s="23">
        <v>88.5</v>
      </c>
      <c r="AX19" s="23">
        <v>24540</v>
      </c>
      <c r="AY19" s="23">
        <v>40.799999999999997</v>
      </c>
      <c r="AZ19" s="23">
        <v>8595</v>
      </c>
      <c r="BA19" s="23">
        <v>69.7</v>
      </c>
      <c r="BB19" s="23">
        <v>19351</v>
      </c>
      <c r="BC19" s="23">
        <v>68.099999999999994</v>
      </c>
      <c r="BD19" s="23">
        <v>19972</v>
      </c>
      <c r="BE19" s="23">
        <v>64</v>
      </c>
      <c r="BF19" s="23">
        <v>12167</v>
      </c>
      <c r="BG19" s="14">
        <v>34.200000000000003</v>
      </c>
      <c r="BH19" s="14">
        <v>9757</v>
      </c>
      <c r="BI19" s="14">
        <v>37</v>
      </c>
      <c r="BJ19" s="14">
        <v>11895</v>
      </c>
      <c r="BK19" s="23">
        <v>24.2</v>
      </c>
      <c r="BL19" s="23">
        <v>16225</v>
      </c>
      <c r="BM19" s="23">
        <v>20.399999999999999</v>
      </c>
      <c r="BN19" s="23">
        <v>11049</v>
      </c>
      <c r="BO19" s="23">
        <v>31.8</v>
      </c>
      <c r="BP19" s="23">
        <v>11489</v>
      </c>
      <c r="BQ19" s="23">
        <v>54.2</v>
      </c>
      <c r="BR19" s="23">
        <v>18106</v>
      </c>
      <c r="BS19" s="23">
        <v>44.4</v>
      </c>
      <c r="BT19" s="23">
        <v>21144</v>
      </c>
      <c r="BU19" s="23">
        <v>59.3</v>
      </c>
      <c r="BV19" s="23">
        <v>27315</v>
      </c>
      <c r="BW19" s="23">
        <v>53.4</v>
      </c>
      <c r="BX19" s="23">
        <v>31524</v>
      </c>
      <c r="BY19" s="23">
        <v>46.2</v>
      </c>
      <c r="BZ19" s="23">
        <v>26664</v>
      </c>
      <c r="CA19" s="23">
        <v>51</v>
      </c>
      <c r="CB19" s="23">
        <v>24391</v>
      </c>
      <c r="CC19" s="23">
        <v>21.1</v>
      </c>
      <c r="CD19" s="23">
        <v>7818</v>
      </c>
      <c r="CE19" s="23">
        <v>26.4</v>
      </c>
      <c r="CF19" s="23">
        <v>11627</v>
      </c>
      <c r="CG19" s="14">
        <v>12.2</v>
      </c>
      <c r="CH19" s="14">
        <v>5003</v>
      </c>
      <c r="CI19" s="14">
        <v>5.9</v>
      </c>
      <c r="CJ19" s="14">
        <v>2065</v>
      </c>
      <c r="CK19" s="14">
        <v>5</v>
      </c>
      <c r="CL19" s="14">
        <v>1945</v>
      </c>
      <c r="CM19" s="14">
        <v>3.8</v>
      </c>
      <c r="CN19" s="14">
        <v>2005</v>
      </c>
      <c r="CO19" s="14">
        <v>3.2</v>
      </c>
      <c r="CP19" s="14">
        <v>1256</v>
      </c>
      <c r="CQ19" s="14">
        <v>3.2</v>
      </c>
      <c r="CR19" s="14">
        <v>1330</v>
      </c>
      <c r="CS19" s="14">
        <v>0.1</v>
      </c>
      <c r="CT19" s="14">
        <v>50</v>
      </c>
      <c r="CU19" s="14">
        <v>0.1</v>
      </c>
      <c r="CV19" s="14">
        <v>50</v>
      </c>
      <c r="CW19" s="14">
        <v>0.2</v>
      </c>
      <c r="CX19" s="14">
        <v>150</v>
      </c>
      <c r="CY19" s="14">
        <v>0.2</v>
      </c>
      <c r="CZ19" s="14">
        <v>150</v>
      </c>
      <c r="DA19" s="14">
        <v>0.2</v>
      </c>
      <c r="DB19" s="14">
        <v>150</v>
      </c>
      <c r="DC19" s="14" t="s">
        <v>101</v>
      </c>
      <c r="DD19" s="14" t="s">
        <v>101</v>
      </c>
      <c r="DE19" s="14" t="s">
        <v>101</v>
      </c>
      <c r="DF19" s="14" t="s">
        <v>101</v>
      </c>
      <c r="DG19" s="14" t="s">
        <v>101</v>
      </c>
      <c r="DH19" s="14" t="s">
        <v>101</v>
      </c>
      <c r="DI19" s="14" t="s">
        <v>101</v>
      </c>
      <c r="DJ19" s="14" t="s">
        <v>101</v>
      </c>
      <c r="DK19" s="14" t="s">
        <v>101</v>
      </c>
      <c r="DL19" s="14" t="s">
        <v>101</v>
      </c>
      <c r="DM19" s="14" t="s">
        <v>101</v>
      </c>
      <c r="DN19" s="14" t="s">
        <v>101</v>
      </c>
    </row>
    <row r="20" spans="1:118" x14ac:dyDescent="0.15">
      <c r="A20">
        <v>16</v>
      </c>
      <c r="B20" s="3" t="s">
        <v>81</v>
      </c>
      <c r="C20" s="31">
        <v>201.6525</v>
      </c>
      <c r="D20" s="32">
        <v>64990.400000000001</v>
      </c>
      <c r="E20" s="23">
        <v>211.0925</v>
      </c>
      <c r="F20" s="23">
        <v>72930.5</v>
      </c>
      <c r="G20" s="14"/>
      <c r="H20" s="14"/>
      <c r="I20" s="14"/>
      <c r="J20" s="14"/>
      <c r="K20" s="14"/>
      <c r="L20" s="14"/>
      <c r="M20" s="23">
        <v>380.2</v>
      </c>
      <c r="N20" s="23">
        <v>163017</v>
      </c>
      <c r="O20" s="14"/>
      <c r="P20" s="14"/>
      <c r="Q20" s="14"/>
      <c r="R20" s="14"/>
      <c r="S20" s="14"/>
      <c r="T20" s="14"/>
      <c r="U20" s="23">
        <v>356.8</v>
      </c>
      <c r="V20" s="23">
        <v>196240</v>
      </c>
      <c r="W20" s="14"/>
      <c r="X20" s="14"/>
      <c r="Y20" s="23">
        <v>267.5</v>
      </c>
      <c r="Z20" s="23">
        <v>164563</v>
      </c>
      <c r="AA20" s="23">
        <v>189.9</v>
      </c>
      <c r="AB20" s="23">
        <v>131870</v>
      </c>
      <c r="AC20" s="23">
        <v>152.5</v>
      </c>
      <c r="AD20" s="23">
        <v>22326</v>
      </c>
      <c r="AE20" s="23">
        <v>167.1</v>
      </c>
      <c r="AF20" s="23">
        <v>155038</v>
      </c>
      <c r="AG20" s="23">
        <v>114.1</v>
      </c>
      <c r="AH20" s="23">
        <v>196053</v>
      </c>
      <c r="AI20" s="23">
        <v>161.4</v>
      </c>
      <c r="AJ20" s="23">
        <v>190613</v>
      </c>
      <c r="AK20" s="23">
        <v>155.1</v>
      </c>
      <c r="AL20" s="23">
        <v>188836</v>
      </c>
      <c r="AM20" s="23">
        <v>158</v>
      </c>
      <c r="AN20" s="23">
        <v>123655</v>
      </c>
      <c r="AO20" s="23">
        <v>104.7</v>
      </c>
      <c r="AP20" s="23">
        <v>60441</v>
      </c>
      <c r="AQ20" s="23">
        <v>57.1</v>
      </c>
      <c r="AR20" s="23">
        <v>48532</v>
      </c>
      <c r="AS20" s="23">
        <v>43.3</v>
      </c>
      <c r="AT20" s="23">
        <v>25019</v>
      </c>
      <c r="AU20" s="23">
        <v>15.6</v>
      </c>
      <c r="AV20" s="23">
        <v>7750</v>
      </c>
      <c r="AW20" s="23">
        <v>21.7</v>
      </c>
      <c r="AX20" s="23">
        <v>30228</v>
      </c>
      <c r="AY20" s="23">
        <v>4.8</v>
      </c>
      <c r="AZ20" s="23">
        <v>4038</v>
      </c>
      <c r="BA20" s="23">
        <v>5.4</v>
      </c>
      <c r="BB20" s="23">
        <v>4424</v>
      </c>
      <c r="BC20" s="23">
        <v>23.3</v>
      </c>
      <c r="BD20" s="23">
        <v>25381</v>
      </c>
      <c r="BE20" s="23">
        <v>5.0999999999999996</v>
      </c>
      <c r="BF20" s="23">
        <v>1914</v>
      </c>
      <c r="BG20" s="14">
        <v>3.2</v>
      </c>
      <c r="BH20" s="14">
        <v>687</v>
      </c>
      <c r="BI20" s="14">
        <v>1.2</v>
      </c>
      <c r="BJ20" s="14">
        <v>920</v>
      </c>
      <c r="BK20" s="23">
        <v>1</v>
      </c>
      <c r="BL20" s="23">
        <v>600</v>
      </c>
      <c r="BM20" s="23">
        <v>0.6</v>
      </c>
      <c r="BN20" s="23">
        <v>300</v>
      </c>
      <c r="BO20" s="23">
        <v>1.2</v>
      </c>
      <c r="BP20" s="23">
        <v>800</v>
      </c>
      <c r="BQ20" s="23">
        <v>13.9</v>
      </c>
      <c r="BR20" s="23">
        <v>10070</v>
      </c>
      <c r="BS20" s="23">
        <v>2.8</v>
      </c>
      <c r="BT20" s="23">
        <v>2505</v>
      </c>
      <c r="BU20" s="23">
        <v>1.5</v>
      </c>
      <c r="BV20" s="23">
        <v>975</v>
      </c>
      <c r="BW20" s="23">
        <v>0.7</v>
      </c>
      <c r="BX20" s="23">
        <v>455</v>
      </c>
      <c r="BY20" s="23">
        <v>1.5</v>
      </c>
      <c r="BZ20" s="23">
        <v>975</v>
      </c>
      <c r="CA20" s="23">
        <v>1.5</v>
      </c>
      <c r="CB20" s="23">
        <v>1140</v>
      </c>
      <c r="CC20" s="23">
        <v>1.5</v>
      </c>
      <c r="CD20" s="23">
        <v>1150</v>
      </c>
      <c r="CE20" s="23">
        <v>2.2999999999999998</v>
      </c>
      <c r="CF20" s="23">
        <v>1390</v>
      </c>
      <c r="CG20" s="14">
        <v>3.1</v>
      </c>
      <c r="CH20" s="14">
        <v>2500</v>
      </c>
      <c r="CI20" s="14">
        <v>0.9</v>
      </c>
      <c r="CJ20" s="14">
        <v>660</v>
      </c>
      <c r="CK20" s="14" t="s">
        <v>101</v>
      </c>
      <c r="CL20" s="14" t="s">
        <v>101</v>
      </c>
      <c r="CM20" s="14" t="s">
        <v>101</v>
      </c>
      <c r="CN20" s="14" t="s">
        <v>101</v>
      </c>
      <c r="CO20" s="14">
        <v>0.2</v>
      </c>
      <c r="CP20" s="14">
        <v>175</v>
      </c>
      <c r="CQ20" s="14">
        <v>1</v>
      </c>
      <c r="CR20" s="14">
        <v>900</v>
      </c>
      <c r="CS20" s="14">
        <v>0.3</v>
      </c>
      <c r="CT20" s="14">
        <v>270</v>
      </c>
      <c r="CU20" s="14" t="s">
        <v>101</v>
      </c>
      <c r="CV20" s="14" t="s">
        <v>101</v>
      </c>
      <c r="CW20" s="14" t="s">
        <v>101</v>
      </c>
      <c r="CX20" s="14" t="s">
        <v>101</v>
      </c>
      <c r="CY20" s="14" t="s">
        <v>101</v>
      </c>
      <c r="CZ20" s="14" t="s">
        <v>101</v>
      </c>
      <c r="DA20" s="14" t="s">
        <v>101</v>
      </c>
      <c r="DB20" s="14" t="s">
        <v>101</v>
      </c>
      <c r="DC20" s="14">
        <v>0.2</v>
      </c>
      <c r="DD20" s="14">
        <v>240</v>
      </c>
      <c r="DE20" s="14" t="s">
        <v>101</v>
      </c>
      <c r="DF20" s="14" t="s">
        <v>101</v>
      </c>
      <c r="DG20" s="14" t="s">
        <v>101</v>
      </c>
      <c r="DH20" s="14" t="s">
        <v>101</v>
      </c>
      <c r="DI20" s="14" t="s">
        <v>101</v>
      </c>
      <c r="DJ20" s="14" t="s">
        <v>101</v>
      </c>
      <c r="DK20" s="14" t="s">
        <v>101</v>
      </c>
      <c r="DL20" s="14" t="s">
        <v>101</v>
      </c>
      <c r="DM20" s="14" t="s">
        <v>101</v>
      </c>
      <c r="DN20" s="14" t="s">
        <v>101</v>
      </c>
    </row>
    <row r="21" spans="1:118" x14ac:dyDescent="0.15">
      <c r="A21">
        <v>17</v>
      </c>
      <c r="B21" s="3" t="s">
        <v>80</v>
      </c>
      <c r="C21" s="31" t="s">
        <v>101</v>
      </c>
      <c r="D21" s="32">
        <v>55387.64</v>
      </c>
      <c r="E21" s="23"/>
      <c r="F21" s="23">
        <v>57743.68</v>
      </c>
      <c r="G21" s="14"/>
      <c r="H21" s="14"/>
      <c r="I21" s="14"/>
      <c r="J21" s="14"/>
      <c r="K21" s="14"/>
      <c r="L21" s="14"/>
      <c r="M21" s="23">
        <v>111.1</v>
      </c>
      <c r="N21" s="23">
        <v>63399</v>
      </c>
      <c r="O21" s="14"/>
      <c r="P21" s="14"/>
      <c r="Q21" s="14"/>
      <c r="R21" s="14"/>
      <c r="S21" s="14"/>
      <c r="T21" s="14"/>
      <c r="U21" s="23">
        <v>77.5</v>
      </c>
      <c r="V21" s="23">
        <v>28505</v>
      </c>
      <c r="W21" s="14"/>
      <c r="X21" s="14"/>
      <c r="Y21" s="23">
        <v>99.4</v>
      </c>
      <c r="Z21" s="23">
        <v>41452</v>
      </c>
      <c r="AA21" s="23">
        <v>142.4</v>
      </c>
      <c r="AB21" s="23">
        <v>33596</v>
      </c>
      <c r="AC21" s="23">
        <v>74.5</v>
      </c>
      <c r="AD21" s="23">
        <v>27785</v>
      </c>
      <c r="AE21" s="23">
        <v>70.2</v>
      </c>
      <c r="AF21" s="23">
        <v>26518</v>
      </c>
      <c r="AG21" s="23">
        <v>73.599999999999994</v>
      </c>
      <c r="AH21" s="23">
        <v>28005</v>
      </c>
      <c r="AI21" s="23">
        <v>42.5</v>
      </c>
      <c r="AJ21" s="23">
        <v>17055</v>
      </c>
      <c r="AK21" s="23">
        <v>54</v>
      </c>
      <c r="AL21" s="23">
        <v>26969</v>
      </c>
      <c r="AM21" s="23">
        <v>58.8</v>
      </c>
      <c r="AN21" s="23">
        <v>30475</v>
      </c>
      <c r="AO21" s="23">
        <v>45.9</v>
      </c>
      <c r="AP21" s="23">
        <v>27176</v>
      </c>
      <c r="AQ21" s="23">
        <v>39.5</v>
      </c>
      <c r="AR21" s="23">
        <v>19810</v>
      </c>
      <c r="AS21" s="23">
        <v>39</v>
      </c>
      <c r="AT21" s="23">
        <v>18965</v>
      </c>
      <c r="AU21" s="23">
        <v>28.3</v>
      </c>
      <c r="AV21" s="23">
        <v>13350</v>
      </c>
      <c r="AW21" s="23">
        <v>27.7</v>
      </c>
      <c r="AX21" s="23">
        <v>14954</v>
      </c>
      <c r="AY21" s="23">
        <v>23</v>
      </c>
      <c r="AZ21" s="23">
        <v>13800</v>
      </c>
      <c r="BA21" s="23">
        <v>24.3</v>
      </c>
      <c r="BB21" s="23">
        <v>14481</v>
      </c>
      <c r="BC21" s="23">
        <v>24.2</v>
      </c>
      <c r="BD21" s="23">
        <v>13894</v>
      </c>
      <c r="BE21" s="23">
        <v>18</v>
      </c>
      <c r="BF21" s="23">
        <v>8854</v>
      </c>
      <c r="BG21" s="14">
        <v>16</v>
      </c>
      <c r="BH21" s="14">
        <v>9544</v>
      </c>
      <c r="BI21" s="14">
        <v>13.8</v>
      </c>
      <c r="BJ21" s="14">
        <v>8123</v>
      </c>
      <c r="BK21" s="23">
        <v>13.6</v>
      </c>
      <c r="BL21" s="23">
        <v>7913</v>
      </c>
      <c r="BM21" s="23">
        <v>11.9</v>
      </c>
      <c r="BN21" s="23">
        <v>6129</v>
      </c>
      <c r="BO21" s="23">
        <v>12.4</v>
      </c>
      <c r="BP21" s="23">
        <v>5580</v>
      </c>
      <c r="BQ21" s="23">
        <v>11</v>
      </c>
      <c r="BR21" s="23">
        <v>5001</v>
      </c>
      <c r="BS21" s="23">
        <v>8.5</v>
      </c>
      <c r="BT21" s="23">
        <v>3825</v>
      </c>
      <c r="BU21" s="23" t="s">
        <v>101</v>
      </c>
      <c r="BV21" s="23" t="s">
        <v>101</v>
      </c>
      <c r="BW21" s="23">
        <v>1</v>
      </c>
      <c r="BX21" s="23">
        <v>600</v>
      </c>
      <c r="BY21" s="23">
        <v>1.4</v>
      </c>
      <c r="BZ21" s="23">
        <v>920</v>
      </c>
      <c r="CA21" s="23">
        <v>0.7</v>
      </c>
      <c r="CB21" s="23">
        <v>350</v>
      </c>
      <c r="CC21" s="23" t="s">
        <v>101</v>
      </c>
      <c r="CD21" s="23" t="s">
        <v>101</v>
      </c>
      <c r="CE21" s="23" t="s">
        <v>101</v>
      </c>
      <c r="CF21" s="23" t="s">
        <v>101</v>
      </c>
      <c r="CG21" s="14" t="s">
        <v>101</v>
      </c>
      <c r="CH21" s="14" t="s">
        <v>101</v>
      </c>
      <c r="CI21" s="14" t="s">
        <v>101</v>
      </c>
      <c r="CJ21" s="14" t="s">
        <v>101</v>
      </c>
      <c r="CK21" s="14" t="s">
        <v>101</v>
      </c>
      <c r="CL21" s="14" t="s">
        <v>101</v>
      </c>
      <c r="CM21" s="14" t="s">
        <v>101</v>
      </c>
      <c r="CN21" s="14" t="s">
        <v>101</v>
      </c>
      <c r="CO21" s="14" t="s">
        <v>101</v>
      </c>
      <c r="CP21" s="14" t="s">
        <v>101</v>
      </c>
      <c r="CQ21" s="14" t="s">
        <v>101</v>
      </c>
      <c r="CR21" s="14" t="s">
        <v>101</v>
      </c>
      <c r="CS21" s="14" t="s">
        <v>101</v>
      </c>
      <c r="CT21" s="14" t="s">
        <v>101</v>
      </c>
      <c r="CU21" s="14" t="s">
        <v>101</v>
      </c>
      <c r="CV21" s="14" t="s">
        <v>101</v>
      </c>
      <c r="CW21" s="14" t="s">
        <v>101</v>
      </c>
      <c r="CX21" s="14" t="s">
        <v>101</v>
      </c>
      <c r="CY21" s="14" t="s">
        <v>101</v>
      </c>
      <c r="CZ21" s="14" t="s">
        <v>101</v>
      </c>
      <c r="DA21" s="14" t="s">
        <v>101</v>
      </c>
      <c r="DB21" s="14" t="s">
        <v>101</v>
      </c>
      <c r="DC21" s="14" t="s">
        <v>101</v>
      </c>
      <c r="DD21" s="14" t="s">
        <v>101</v>
      </c>
      <c r="DE21" s="14" t="s">
        <v>101</v>
      </c>
      <c r="DF21" s="14" t="s">
        <v>101</v>
      </c>
      <c r="DG21" s="14" t="s">
        <v>101</v>
      </c>
      <c r="DH21" s="14" t="s">
        <v>101</v>
      </c>
      <c r="DI21" s="14" t="s">
        <v>101</v>
      </c>
      <c r="DJ21" s="14" t="s">
        <v>101</v>
      </c>
      <c r="DK21" s="14" t="s">
        <v>101</v>
      </c>
      <c r="DL21" s="14" t="s">
        <v>101</v>
      </c>
      <c r="DM21" s="14" t="s">
        <v>101</v>
      </c>
      <c r="DN21" s="14" t="s">
        <v>101</v>
      </c>
    </row>
    <row r="22" spans="1:118" x14ac:dyDescent="0.15">
      <c r="A22">
        <v>18</v>
      </c>
      <c r="B22" s="3" t="s">
        <v>79</v>
      </c>
      <c r="C22" s="31" t="s">
        <v>101</v>
      </c>
      <c r="D22" s="32">
        <v>41167.620000000003</v>
      </c>
      <c r="E22" s="23">
        <v>234.41390000000001</v>
      </c>
      <c r="F22" s="23">
        <v>55726.118000000002</v>
      </c>
      <c r="G22" s="14"/>
      <c r="H22" s="14"/>
      <c r="I22" s="14"/>
      <c r="J22" s="14"/>
      <c r="K22" s="14"/>
      <c r="L22" s="14"/>
      <c r="M22" s="23">
        <v>190.4</v>
      </c>
      <c r="N22" s="23">
        <v>55133</v>
      </c>
      <c r="O22" s="14"/>
      <c r="P22" s="14"/>
      <c r="Q22" s="14"/>
      <c r="R22" s="14"/>
      <c r="S22" s="14"/>
      <c r="T22" s="14"/>
      <c r="U22" s="23">
        <v>242.1</v>
      </c>
      <c r="V22" s="23">
        <v>82179</v>
      </c>
      <c r="W22" s="14"/>
      <c r="X22" s="14"/>
      <c r="Y22" s="23">
        <v>287.39999999999998</v>
      </c>
      <c r="Z22" s="23">
        <v>124980</v>
      </c>
      <c r="AA22" s="23">
        <v>268.10000000000002</v>
      </c>
      <c r="AB22" s="23">
        <v>70420</v>
      </c>
      <c r="AC22" s="23">
        <v>318.7</v>
      </c>
      <c r="AD22" s="23">
        <v>96275</v>
      </c>
      <c r="AE22" s="23">
        <v>317.10000000000002</v>
      </c>
      <c r="AF22" s="23">
        <v>112705</v>
      </c>
      <c r="AG22" s="23">
        <v>337.4</v>
      </c>
      <c r="AH22" s="23">
        <v>157103</v>
      </c>
      <c r="AI22" s="23">
        <v>392.9</v>
      </c>
      <c r="AJ22" s="23">
        <v>155654</v>
      </c>
      <c r="AK22" s="23">
        <v>233.9</v>
      </c>
      <c r="AL22" s="23">
        <v>106936</v>
      </c>
      <c r="AM22" s="23">
        <v>282.89999999999998</v>
      </c>
      <c r="AN22" s="23">
        <v>166701</v>
      </c>
      <c r="AO22" s="23">
        <v>286.8</v>
      </c>
      <c r="AP22" s="23">
        <v>134989</v>
      </c>
      <c r="AQ22" s="23">
        <v>315.8</v>
      </c>
      <c r="AR22" s="23">
        <v>155805</v>
      </c>
      <c r="AS22" s="23">
        <v>250.3</v>
      </c>
      <c r="AT22" s="23">
        <v>132108</v>
      </c>
      <c r="AU22" s="23">
        <v>188.5</v>
      </c>
      <c r="AV22" s="23">
        <v>27528</v>
      </c>
      <c r="AW22" s="23">
        <v>140.19999999999999</v>
      </c>
      <c r="AX22" s="23">
        <v>95195</v>
      </c>
      <c r="AY22" s="23">
        <v>42.2</v>
      </c>
      <c r="AZ22" s="23">
        <v>21087</v>
      </c>
      <c r="BA22" s="23">
        <v>23.4</v>
      </c>
      <c r="BB22" s="23">
        <v>12597</v>
      </c>
      <c r="BC22" s="23">
        <v>22.2</v>
      </c>
      <c r="BD22" s="23">
        <v>10307</v>
      </c>
      <c r="BE22" s="23">
        <v>18.8</v>
      </c>
      <c r="BF22" s="23">
        <v>7920</v>
      </c>
      <c r="BG22" s="14">
        <v>18.399999999999999</v>
      </c>
      <c r="BH22" s="14">
        <v>8556</v>
      </c>
      <c r="BI22" s="14">
        <v>18.5</v>
      </c>
      <c r="BJ22" s="14">
        <v>6953</v>
      </c>
      <c r="BK22" s="23" t="s">
        <v>101</v>
      </c>
      <c r="BL22" s="23" t="s">
        <v>101</v>
      </c>
      <c r="BM22" s="23">
        <v>11.2</v>
      </c>
      <c r="BN22" s="23">
        <v>4819</v>
      </c>
      <c r="BO22" s="23">
        <v>17.7</v>
      </c>
      <c r="BP22" s="23">
        <v>7733</v>
      </c>
      <c r="BQ22" s="23">
        <v>36.6</v>
      </c>
      <c r="BR22" s="23">
        <v>19317</v>
      </c>
      <c r="BS22" s="23">
        <v>28.7</v>
      </c>
      <c r="BT22" s="23">
        <v>15022</v>
      </c>
      <c r="BU22" s="23">
        <v>17.399999999999999</v>
      </c>
      <c r="BV22" s="23">
        <v>10420</v>
      </c>
      <c r="BW22" s="23">
        <v>17.899999999999999</v>
      </c>
      <c r="BX22" s="23">
        <v>10383</v>
      </c>
      <c r="BY22" s="23">
        <v>14.3</v>
      </c>
      <c r="BZ22" s="23">
        <v>8240</v>
      </c>
      <c r="CA22" s="23">
        <v>11.3</v>
      </c>
      <c r="CB22" s="23">
        <v>6064</v>
      </c>
      <c r="CC22" s="23">
        <v>8.8000000000000007</v>
      </c>
      <c r="CD22" s="23">
        <v>3152</v>
      </c>
      <c r="CE22" s="23">
        <v>9.5</v>
      </c>
      <c r="CF22" s="23">
        <v>4147</v>
      </c>
      <c r="CG22" s="14">
        <v>5.7</v>
      </c>
      <c r="CH22" s="14">
        <v>1898</v>
      </c>
      <c r="CI22" s="14">
        <v>0.7</v>
      </c>
      <c r="CJ22" s="14">
        <v>355</v>
      </c>
      <c r="CK22" s="14">
        <v>0.7</v>
      </c>
      <c r="CL22" s="14">
        <v>359</v>
      </c>
      <c r="CM22" s="14">
        <v>1</v>
      </c>
      <c r="CN22" s="14">
        <v>886</v>
      </c>
      <c r="CO22" s="14">
        <v>0.6</v>
      </c>
      <c r="CP22" s="14">
        <v>269</v>
      </c>
      <c r="CQ22" s="14">
        <v>1</v>
      </c>
      <c r="CR22" s="14">
        <v>524</v>
      </c>
      <c r="CS22" s="14">
        <v>1</v>
      </c>
      <c r="CT22" s="14">
        <v>556</v>
      </c>
      <c r="CU22" s="14">
        <v>0.4</v>
      </c>
      <c r="CV22" s="14">
        <v>216</v>
      </c>
      <c r="CW22" s="14">
        <v>0.5</v>
      </c>
      <c r="CX22" s="14">
        <v>242</v>
      </c>
      <c r="CY22" s="14">
        <v>0.6</v>
      </c>
      <c r="CZ22" s="14">
        <v>211</v>
      </c>
      <c r="DA22" s="14">
        <v>0</v>
      </c>
      <c r="DB22" s="14">
        <v>8</v>
      </c>
      <c r="DC22" s="14" t="s">
        <v>101</v>
      </c>
      <c r="DD22" s="14" t="s">
        <v>101</v>
      </c>
      <c r="DE22" s="14" t="s">
        <v>101</v>
      </c>
      <c r="DF22" s="14" t="s">
        <v>101</v>
      </c>
      <c r="DG22" s="14" t="s">
        <v>101</v>
      </c>
      <c r="DH22" s="14" t="s">
        <v>101</v>
      </c>
      <c r="DI22" s="14" t="s">
        <v>101</v>
      </c>
      <c r="DJ22" s="14" t="s">
        <v>101</v>
      </c>
      <c r="DK22" s="14" t="s">
        <v>101</v>
      </c>
      <c r="DL22" s="14" t="s">
        <v>101</v>
      </c>
      <c r="DM22" s="14" t="s">
        <v>101</v>
      </c>
      <c r="DN22" s="14" t="s">
        <v>101</v>
      </c>
    </row>
    <row r="23" spans="1:118" x14ac:dyDescent="0.15">
      <c r="A23">
        <v>19</v>
      </c>
      <c r="B23" s="3" t="s">
        <v>69</v>
      </c>
      <c r="C23" s="31">
        <v>284.89280000000002</v>
      </c>
      <c r="D23" s="32">
        <v>76965.009999999995</v>
      </c>
      <c r="E23" s="23">
        <v>339.49149999999997</v>
      </c>
      <c r="F23" s="23">
        <v>123023.166</v>
      </c>
      <c r="G23" s="14"/>
      <c r="H23" s="14"/>
      <c r="I23" s="14"/>
      <c r="J23" s="14"/>
      <c r="K23" s="14"/>
      <c r="L23" s="14"/>
      <c r="M23" s="23">
        <v>237.7</v>
      </c>
      <c r="N23" s="23">
        <v>69431</v>
      </c>
      <c r="O23" s="14"/>
      <c r="P23" s="14"/>
      <c r="Q23" s="14"/>
      <c r="R23" s="14"/>
      <c r="S23" s="14"/>
      <c r="T23" s="14"/>
      <c r="U23" s="23">
        <v>115.5</v>
      </c>
      <c r="V23" s="23">
        <v>39987</v>
      </c>
      <c r="W23" s="14"/>
      <c r="X23" s="14"/>
      <c r="Y23" s="23">
        <v>118.1</v>
      </c>
      <c r="Z23" s="23">
        <v>30666</v>
      </c>
      <c r="AA23" s="23">
        <v>103.3</v>
      </c>
      <c r="AB23" s="23">
        <v>22357</v>
      </c>
      <c r="AC23" s="23">
        <v>126.5</v>
      </c>
      <c r="AD23" s="23">
        <v>27992</v>
      </c>
      <c r="AE23" s="23">
        <v>123.2</v>
      </c>
      <c r="AF23" s="23">
        <v>28889</v>
      </c>
      <c r="AG23" s="23">
        <v>77.7</v>
      </c>
      <c r="AH23" s="23">
        <v>21618</v>
      </c>
      <c r="AI23" s="23">
        <v>77.400000000000006</v>
      </c>
      <c r="AJ23" s="23">
        <v>14304</v>
      </c>
      <c r="AK23" s="23">
        <v>99.2</v>
      </c>
      <c r="AL23" s="23">
        <v>9283</v>
      </c>
      <c r="AM23" s="23">
        <v>46.5</v>
      </c>
      <c r="AN23" s="23">
        <v>6504</v>
      </c>
      <c r="AO23" s="23">
        <v>34.200000000000003</v>
      </c>
      <c r="AP23" s="23">
        <v>12038</v>
      </c>
      <c r="AQ23" s="23">
        <v>49.7</v>
      </c>
      <c r="AR23" s="23">
        <v>11005</v>
      </c>
      <c r="AS23" s="23">
        <v>23.4</v>
      </c>
      <c r="AT23" s="23">
        <v>1016</v>
      </c>
      <c r="AU23" s="23">
        <v>7.4</v>
      </c>
      <c r="AV23" s="23">
        <v>611</v>
      </c>
      <c r="AW23" s="23">
        <v>6</v>
      </c>
      <c r="AX23" s="23">
        <v>2063</v>
      </c>
      <c r="AY23" s="23">
        <v>2.8</v>
      </c>
      <c r="AZ23" s="23">
        <v>1913</v>
      </c>
      <c r="BA23" s="23">
        <v>1.5</v>
      </c>
      <c r="BB23" s="23">
        <v>982</v>
      </c>
      <c r="BC23" s="23">
        <v>1.5</v>
      </c>
      <c r="BD23" s="23">
        <v>980</v>
      </c>
      <c r="BE23" s="23" t="s">
        <v>101</v>
      </c>
      <c r="BF23" s="23" t="s">
        <v>101</v>
      </c>
      <c r="BG23" s="14" t="s">
        <v>101</v>
      </c>
      <c r="BH23" s="14" t="s">
        <v>101</v>
      </c>
      <c r="BI23" s="14">
        <v>0.6</v>
      </c>
      <c r="BJ23" s="14">
        <v>180</v>
      </c>
      <c r="BK23" s="23" t="s">
        <v>101</v>
      </c>
      <c r="BL23" s="23" t="s">
        <v>101</v>
      </c>
      <c r="BM23" s="23">
        <v>2.5</v>
      </c>
      <c r="BN23" s="23">
        <v>900</v>
      </c>
      <c r="BO23" s="23" t="s">
        <v>101</v>
      </c>
      <c r="BP23" s="23" t="s">
        <v>101</v>
      </c>
      <c r="BQ23" s="23">
        <v>7.5</v>
      </c>
      <c r="BR23" s="23">
        <v>3895</v>
      </c>
      <c r="BS23" s="23">
        <v>1.1000000000000001</v>
      </c>
      <c r="BT23" s="23">
        <v>830</v>
      </c>
      <c r="BU23" s="23" t="s">
        <v>101</v>
      </c>
      <c r="BV23" s="23" t="s">
        <v>101</v>
      </c>
      <c r="BW23" s="23" t="s">
        <v>101</v>
      </c>
      <c r="BX23" s="23" t="s">
        <v>101</v>
      </c>
      <c r="BY23" s="23">
        <v>0.8</v>
      </c>
      <c r="BZ23" s="23">
        <v>645</v>
      </c>
      <c r="CA23" s="23" t="s">
        <v>101</v>
      </c>
      <c r="CB23" s="23" t="s">
        <v>101</v>
      </c>
      <c r="CC23" s="23" t="s">
        <v>101</v>
      </c>
      <c r="CD23" s="23" t="s">
        <v>101</v>
      </c>
      <c r="CE23" s="23" t="s">
        <v>101</v>
      </c>
      <c r="CF23" s="23" t="s">
        <v>101</v>
      </c>
      <c r="CG23" s="14" t="s">
        <v>101</v>
      </c>
      <c r="CH23" s="14" t="s">
        <v>101</v>
      </c>
      <c r="CI23" s="14">
        <v>0.1</v>
      </c>
      <c r="CJ23" s="14">
        <v>30</v>
      </c>
      <c r="CK23" s="14">
        <v>0.1</v>
      </c>
      <c r="CL23" s="14">
        <v>35</v>
      </c>
      <c r="CM23" s="14">
        <v>0.1</v>
      </c>
      <c r="CN23" s="14">
        <v>37</v>
      </c>
      <c r="CO23" s="14">
        <v>0.1</v>
      </c>
      <c r="CP23" s="14">
        <v>35</v>
      </c>
      <c r="CQ23" s="14">
        <v>0.1</v>
      </c>
      <c r="CR23" s="14">
        <v>36</v>
      </c>
      <c r="CS23" s="14">
        <v>0.1</v>
      </c>
      <c r="CT23" s="14">
        <v>35</v>
      </c>
      <c r="CU23" s="14" t="s">
        <v>101</v>
      </c>
      <c r="CV23" s="14" t="s">
        <v>101</v>
      </c>
      <c r="CW23" s="14" t="s">
        <v>101</v>
      </c>
      <c r="CX23" s="14" t="s">
        <v>101</v>
      </c>
      <c r="CY23" s="14" t="s">
        <v>101</v>
      </c>
      <c r="CZ23" s="14" t="s">
        <v>101</v>
      </c>
      <c r="DA23" s="14" t="s">
        <v>101</v>
      </c>
      <c r="DB23" s="14" t="s">
        <v>101</v>
      </c>
      <c r="DC23" s="14" t="s">
        <v>101</v>
      </c>
      <c r="DD23" s="14" t="s">
        <v>101</v>
      </c>
      <c r="DE23" s="14" t="s">
        <v>101</v>
      </c>
      <c r="DF23" s="14" t="s">
        <v>101</v>
      </c>
      <c r="DG23" s="14" t="s">
        <v>101</v>
      </c>
      <c r="DH23" s="14" t="s">
        <v>101</v>
      </c>
      <c r="DI23" s="14" t="s">
        <v>101</v>
      </c>
      <c r="DJ23" s="14" t="s">
        <v>101</v>
      </c>
      <c r="DK23" s="14" t="s">
        <v>101</v>
      </c>
      <c r="DL23" s="14" t="s">
        <v>101</v>
      </c>
      <c r="DM23" s="14" t="s">
        <v>101</v>
      </c>
      <c r="DN23" s="14" t="s">
        <v>101</v>
      </c>
    </row>
    <row r="24" spans="1:118" x14ac:dyDescent="0.15">
      <c r="A24">
        <v>20</v>
      </c>
      <c r="B24" s="3" t="s">
        <v>72</v>
      </c>
      <c r="C24" s="31">
        <v>483.0702</v>
      </c>
      <c r="D24" s="32">
        <v>162901.29999999999</v>
      </c>
      <c r="E24" s="23">
        <v>533.82150000000001</v>
      </c>
      <c r="F24" s="23">
        <v>124057.91</v>
      </c>
      <c r="G24" s="14"/>
      <c r="H24" s="14"/>
      <c r="I24" s="14"/>
      <c r="J24" s="14"/>
      <c r="K24" s="14"/>
      <c r="L24" s="14"/>
      <c r="M24" s="23">
        <v>440.1</v>
      </c>
      <c r="N24" s="23">
        <v>210040</v>
      </c>
      <c r="O24" s="14"/>
      <c r="P24" s="14"/>
      <c r="Q24" s="14"/>
      <c r="R24" s="14"/>
      <c r="S24" s="14"/>
      <c r="T24" s="14"/>
      <c r="U24" s="23">
        <v>254.9</v>
      </c>
      <c r="V24" s="23">
        <v>85538</v>
      </c>
      <c r="W24" s="14"/>
      <c r="X24" s="14"/>
      <c r="Y24" s="23">
        <v>148.5</v>
      </c>
      <c r="Z24" s="23">
        <v>46335</v>
      </c>
      <c r="AA24" s="23">
        <v>124.9</v>
      </c>
      <c r="AB24" s="23">
        <v>40512</v>
      </c>
      <c r="AC24" s="23">
        <v>115.3</v>
      </c>
      <c r="AD24" s="23">
        <v>39596</v>
      </c>
      <c r="AE24" s="23">
        <v>120.7</v>
      </c>
      <c r="AF24" s="23">
        <v>45327</v>
      </c>
      <c r="AG24" s="23">
        <v>167.1</v>
      </c>
      <c r="AH24" s="23">
        <v>33525</v>
      </c>
      <c r="AI24" s="23">
        <v>350</v>
      </c>
      <c r="AJ24" s="23">
        <v>82823</v>
      </c>
      <c r="AK24" s="23">
        <v>77.3</v>
      </c>
      <c r="AL24" s="23">
        <v>23507</v>
      </c>
      <c r="AM24" s="23">
        <v>75.8</v>
      </c>
      <c r="AN24" s="23">
        <v>22311</v>
      </c>
      <c r="AO24" s="23">
        <v>47.9</v>
      </c>
      <c r="AP24" s="23">
        <v>11442</v>
      </c>
      <c r="AQ24" s="23">
        <v>16.100000000000001</v>
      </c>
      <c r="AR24" s="23">
        <v>5489</v>
      </c>
      <c r="AS24" s="23">
        <v>10.4</v>
      </c>
      <c r="AT24" s="23">
        <v>2847</v>
      </c>
      <c r="AU24" s="23">
        <v>7.7</v>
      </c>
      <c r="AV24" s="23">
        <v>2841</v>
      </c>
      <c r="AW24" s="23">
        <v>4</v>
      </c>
      <c r="AX24" s="23">
        <v>2434</v>
      </c>
      <c r="AY24" s="23">
        <v>0.9</v>
      </c>
      <c r="AZ24" s="23">
        <v>600</v>
      </c>
      <c r="BA24" s="23">
        <v>0.1</v>
      </c>
      <c r="BB24" s="23">
        <v>30</v>
      </c>
      <c r="BC24" s="23">
        <v>4.2</v>
      </c>
      <c r="BD24" s="23">
        <v>4200</v>
      </c>
      <c r="BE24" s="23">
        <v>2</v>
      </c>
      <c r="BF24" s="23">
        <v>650</v>
      </c>
      <c r="BG24" s="14" t="s">
        <v>101</v>
      </c>
      <c r="BH24" s="14" t="s">
        <v>101</v>
      </c>
      <c r="BI24" s="14">
        <v>0.1</v>
      </c>
      <c r="BJ24" s="14">
        <v>80</v>
      </c>
      <c r="BK24" s="23" t="s">
        <v>101</v>
      </c>
      <c r="BL24" s="23" t="s">
        <v>101</v>
      </c>
      <c r="BM24" s="23" t="s">
        <v>101</v>
      </c>
      <c r="BN24" s="23" t="s">
        <v>101</v>
      </c>
      <c r="BO24" s="23">
        <v>1.6</v>
      </c>
      <c r="BP24" s="23">
        <v>1016</v>
      </c>
      <c r="BQ24" s="23">
        <v>3.1</v>
      </c>
      <c r="BR24" s="23">
        <v>2370</v>
      </c>
      <c r="BS24" s="23">
        <v>0.5</v>
      </c>
      <c r="BT24" s="23">
        <v>300</v>
      </c>
      <c r="BU24" s="23">
        <v>0.2</v>
      </c>
      <c r="BV24" s="23">
        <v>70</v>
      </c>
      <c r="BW24" s="23" t="s">
        <v>101</v>
      </c>
      <c r="BX24" s="23" t="s">
        <v>101</v>
      </c>
      <c r="BY24" s="23" t="s">
        <v>101</v>
      </c>
      <c r="BZ24" s="23" t="s">
        <v>101</v>
      </c>
      <c r="CA24" s="23">
        <v>0.4</v>
      </c>
      <c r="CB24" s="23">
        <v>350</v>
      </c>
      <c r="CC24" s="23">
        <v>0.3</v>
      </c>
      <c r="CD24" s="23">
        <v>360</v>
      </c>
      <c r="CE24" s="23">
        <v>0.3</v>
      </c>
      <c r="CF24" s="23">
        <v>360</v>
      </c>
      <c r="CG24" s="14">
        <v>0.3</v>
      </c>
      <c r="CH24" s="14">
        <v>330</v>
      </c>
      <c r="CI24" s="14" t="s">
        <v>101</v>
      </c>
      <c r="CJ24" s="14" t="s">
        <v>101</v>
      </c>
      <c r="CK24" s="14" t="s">
        <v>101</v>
      </c>
      <c r="CL24" s="14" t="s">
        <v>101</v>
      </c>
      <c r="CM24" s="14" t="s">
        <v>101</v>
      </c>
      <c r="CN24" s="14" t="s">
        <v>101</v>
      </c>
      <c r="CO24" s="14" t="s">
        <v>101</v>
      </c>
      <c r="CP24" s="14" t="s">
        <v>101</v>
      </c>
      <c r="CQ24" s="14" t="s">
        <v>101</v>
      </c>
      <c r="CR24" s="14" t="s">
        <v>101</v>
      </c>
      <c r="CS24" s="14" t="s">
        <v>101</v>
      </c>
      <c r="CT24" s="14" t="s">
        <v>101</v>
      </c>
      <c r="CU24" s="14" t="s">
        <v>101</v>
      </c>
      <c r="CV24" s="14" t="s">
        <v>101</v>
      </c>
      <c r="CW24" s="14" t="s">
        <v>101</v>
      </c>
      <c r="CX24" s="14" t="s">
        <v>101</v>
      </c>
      <c r="CY24" s="14" t="s">
        <v>101</v>
      </c>
      <c r="CZ24" s="14" t="s">
        <v>101</v>
      </c>
      <c r="DA24" s="14" t="s">
        <v>101</v>
      </c>
      <c r="DB24" s="14" t="s">
        <v>101</v>
      </c>
      <c r="DC24" s="14" t="s">
        <v>101</v>
      </c>
      <c r="DD24" s="14" t="s">
        <v>101</v>
      </c>
      <c r="DE24" s="14" t="s">
        <v>101</v>
      </c>
      <c r="DF24" s="14" t="s">
        <v>101</v>
      </c>
      <c r="DG24" s="14" t="s">
        <v>101</v>
      </c>
      <c r="DH24" s="14" t="s">
        <v>101</v>
      </c>
      <c r="DI24" s="14" t="s">
        <v>101</v>
      </c>
      <c r="DJ24" s="14" t="s">
        <v>101</v>
      </c>
      <c r="DK24" s="14" t="s">
        <v>101</v>
      </c>
      <c r="DL24" s="14" t="s">
        <v>101</v>
      </c>
      <c r="DM24" s="14" t="s">
        <v>101</v>
      </c>
      <c r="DN24" s="14" t="s">
        <v>101</v>
      </c>
    </row>
    <row r="25" spans="1:118" x14ac:dyDescent="0.15">
      <c r="A25">
        <v>21</v>
      </c>
      <c r="B25" s="3" t="s">
        <v>71</v>
      </c>
      <c r="C25" s="31">
        <v>767.90279999999996</v>
      </c>
      <c r="D25" s="32">
        <v>235469.93599999999</v>
      </c>
      <c r="E25" s="23">
        <v>767.90279999999996</v>
      </c>
      <c r="F25" s="23">
        <v>235469.93599999999</v>
      </c>
      <c r="G25" s="14"/>
      <c r="H25" s="14"/>
      <c r="I25" s="14"/>
      <c r="J25" s="14"/>
      <c r="K25" s="14"/>
      <c r="L25" s="14"/>
      <c r="M25" s="23">
        <v>909.6</v>
      </c>
      <c r="N25" s="23">
        <v>303469</v>
      </c>
      <c r="O25" s="14"/>
      <c r="P25" s="14"/>
      <c r="Q25" s="14"/>
      <c r="R25" s="14"/>
      <c r="S25" s="14"/>
      <c r="T25" s="14"/>
      <c r="U25" s="23">
        <v>731.2</v>
      </c>
      <c r="V25" s="23">
        <v>198148</v>
      </c>
      <c r="W25" s="14"/>
      <c r="X25" s="14"/>
      <c r="Y25" s="23">
        <v>872.8</v>
      </c>
      <c r="Z25" s="23">
        <v>156027</v>
      </c>
      <c r="AA25" s="23">
        <v>858.1</v>
      </c>
      <c r="AB25" s="23">
        <v>132384</v>
      </c>
      <c r="AC25" s="23">
        <v>773.3</v>
      </c>
      <c r="AD25" s="23">
        <v>66433</v>
      </c>
      <c r="AE25" s="23">
        <v>1268.0999999999999</v>
      </c>
      <c r="AF25" s="23">
        <v>115466</v>
      </c>
      <c r="AG25" s="23">
        <v>724.9</v>
      </c>
      <c r="AH25" s="23">
        <v>263290</v>
      </c>
      <c r="AI25" s="23">
        <v>659</v>
      </c>
      <c r="AJ25" s="23">
        <v>155696</v>
      </c>
      <c r="AK25" s="23">
        <v>667.6</v>
      </c>
      <c r="AL25" s="23">
        <v>210510</v>
      </c>
      <c r="AM25" s="23">
        <v>651.9</v>
      </c>
      <c r="AN25" s="23">
        <v>283364</v>
      </c>
      <c r="AO25" s="23">
        <v>623.1</v>
      </c>
      <c r="AP25" s="23">
        <v>205948</v>
      </c>
      <c r="AQ25" s="23">
        <v>637.20000000000005</v>
      </c>
      <c r="AR25" s="23">
        <v>215587</v>
      </c>
      <c r="AS25" s="23">
        <v>368.8</v>
      </c>
      <c r="AT25" s="23">
        <v>105735</v>
      </c>
      <c r="AU25" s="23">
        <v>237.8</v>
      </c>
      <c r="AV25" s="23">
        <v>68212</v>
      </c>
      <c r="AW25" s="23">
        <v>179.8</v>
      </c>
      <c r="AX25" s="23">
        <v>55492</v>
      </c>
      <c r="AY25" s="23">
        <v>152.6</v>
      </c>
      <c r="AZ25" s="23">
        <v>77361</v>
      </c>
      <c r="BA25" s="23">
        <v>113</v>
      </c>
      <c r="BB25" s="23">
        <v>32685</v>
      </c>
      <c r="BC25" s="23">
        <v>108.5</v>
      </c>
      <c r="BD25" s="23">
        <v>69054</v>
      </c>
      <c r="BE25" s="23">
        <v>96.7</v>
      </c>
      <c r="BF25" s="23">
        <v>39418</v>
      </c>
      <c r="BG25" s="14">
        <v>81.7</v>
      </c>
      <c r="BH25" s="14">
        <v>36748</v>
      </c>
      <c r="BI25" s="14">
        <v>71.8</v>
      </c>
      <c r="BJ25" s="14">
        <v>31693</v>
      </c>
      <c r="BK25" s="23">
        <v>65.2</v>
      </c>
      <c r="BL25" s="23">
        <v>38308</v>
      </c>
      <c r="BM25" s="23">
        <v>37.4</v>
      </c>
      <c r="BN25" s="23">
        <v>11910</v>
      </c>
      <c r="BO25" s="23">
        <v>77.400000000000006</v>
      </c>
      <c r="BP25" s="23">
        <v>37924</v>
      </c>
      <c r="BQ25" s="23">
        <v>90</v>
      </c>
      <c r="BR25" s="23">
        <v>46596</v>
      </c>
      <c r="BS25" s="23">
        <v>56.8</v>
      </c>
      <c r="BT25" s="23">
        <v>26932</v>
      </c>
      <c r="BU25" s="23">
        <v>23.4</v>
      </c>
      <c r="BV25" s="23">
        <v>9904</v>
      </c>
      <c r="BW25" s="23">
        <v>13.3</v>
      </c>
      <c r="BX25" s="23">
        <v>7649</v>
      </c>
      <c r="BY25" s="23">
        <v>8.8000000000000007</v>
      </c>
      <c r="BZ25" s="23">
        <v>6249</v>
      </c>
      <c r="CA25" s="23">
        <v>6.5</v>
      </c>
      <c r="CB25" s="23">
        <v>3293</v>
      </c>
      <c r="CC25" s="23">
        <v>8</v>
      </c>
      <c r="CD25" s="23">
        <v>3578</v>
      </c>
      <c r="CE25" s="23">
        <v>12.1</v>
      </c>
      <c r="CF25" s="23">
        <v>3495</v>
      </c>
      <c r="CG25" s="14">
        <v>9.5</v>
      </c>
      <c r="CH25" s="14">
        <v>2491</v>
      </c>
      <c r="CI25" s="14">
        <v>1.8</v>
      </c>
      <c r="CJ25" s="14">
        <v>354</v>
      </c>
      <c r="CK25" s="14">
        <v>2.8</v>
      </c>
      <c r="CL25" s="14">
        <v>928</v>
      </c>
      <c r="CM25" s="14">
        <v>3.1</v>
      </c>
      <c r="CN25" s="14">
        <v>805</v>
      </c>
      <c r="CO25" s="14">
        <v>2</v>
      </c>
      <c r="CP25" s="14">
        <v>416</v>
      </c>
      <c r="CQ25" s="14">
        <v>1.7</v>
      </c>
      <c r="CR25" s="14">
        <v>392</v>
      </c>
      <c r="CS25" s="14">
        <v>0.6</v>
      </c>
      <c r="CT25" s="14">
        <v>116</v>
      </c>
      <c r="CU25" s="14">
        <v>0.6</v>
      </c>
      <c r="CV25" s="14">
        <v>112</v>
      </c>
      <c r="CW25" s="14">
        <v>0.4</v>
      </c>
      <c r="CX25" s="14">
        <v>90</v>
      </c>
      <c r="CY25" s="14" t="s">
        <v>101</v>
      </c>
      <c r="CZ25" s="14" t="s">
        <v>101</v>
      </c>
      <c r="DA25" s="14" t="s">
        <v>101</v>
      </c>
      <c r="DB25" s="14" t="s">
        <v>101</v>
      </c>
      <c r="DC25" s="14" t="s">
        <v>101</v>
      </c>
      <c r="DD25" s="14" t="s">
        <v>101</v>
      </c>
      <c r="DE25" s="14" t="s">
        <v>101</v>
      </c>
      <c r="DF25" s="14" t="s">
        <v>101</v>
      </c>
      <c r="DG25" s="14" t="s">
        <v>101</v>
      </c>
      <c r="DH25" s="14" t="s">
        <v>101</v>
      </c>
      <c r="DI25" s="14" t="s">
        <v>101</v>
      </c>
      <c r="DJ25" s="14" t="s">
        <v>101</v>
      </c>
      <c r="DK25" s="14" t="s">
        <v>101</v>
      </c>
      <c r="DL25" s="14" t="s">
        <v>101</v>
      </c>
      <c r="DM25" s="14" t="s">
        <v>101</v>
      </c>
      <c r="DN25" s="14" t="s">
        <v>101</v>
      </c>
    </row>
    <row r="26" spans="1:118" x14ac:dyDescent="0.15">
      <c r="A26">
        <v>22</v>
      </c>
      <c r="B26" s="3" t="s">
        <v>68</v>
      </c>
      <c r="C26" s="31">
        <v>672.05619999999999</v>
      </c>
      <c r="D26" s="32">
        <v>1144069.692</v>
      </c>
      <c r="E26" s="23">
        <v>672.05619999999999</v>
      </c>
      <c r="F26" s="23">
        <v>1144069.692</v>
      </c>
      <c r="G26" s="14"/>
      <c r="H26" s="14"/>
      <c r="I26" s="14"/>
      <c r="J26" s="14"/>
      <c r="K26" s="14"/>
      <c r="L26" s="14"/>
      <c r="M26" s="23">
        <v>750.6</v>
      </c>
      <c r="N26" s="23">
        <v>255165</v>
      </c>
      <c r="O26" s="14"/>
      <c r="P26" s="14"/>
      <c r="Q26" s="14"/>
      <c r="R26" s="14"/>
      <c r="S26" s="14"/>
      <c r="T26" s="14"/>
      <c r="U26" s="23">
        <v>1266.7</v>
      </c>
      <c r="V26" s="23">
        <v>434989</v>
      </c>
      <c r="W26" s="14"/>
      <c r="X26" s="14"/>
      <c r="Y26" s="23">
        <v>1395.1</v>
      </c>
      <c r="Z26" s="23">
        <v>574581</v>
      </c>
      <c r="AA26" s="23">
        <v>1047.7</v>
      </c>
      <c r="AB26" s="23">
        <v>575085</v>
      </c>
      <c r="AC26" s="23">
        <v>1705.4</v>
      </c>
      <c r="AD26" s="23">
        <v>888860</v>
      </c>
      <c r="AE26" s="23">
        <v>1615.3</v>
      </c>
      <c r="AF26" s="23">
        <v>816306</v>
      </c>
      <c r="AG26" s="23">
        <v>1589.6</v>
      </c>
      <c r="AH26" s="23">
        <v>482347</v>
      </c>
      <c r="AI26" s="23">
        <v>1492.5</v>
      </c>
      <c r="AJ26" s="23">
        <v>634632</v>
      </c>
      <c r="AK26" s="23">
        <v>1501.8</v>
      </c>
      <c r="AL26" s="23">
        <v>483596</v>
      </c>
      <c r="AM26" s="23">
        <v>612.79999999999995</v>
      </c>
      <c r="AN26" s="23">
        <v>290389</v>
      </c>
      <c r="AO26" s="23">
        <v>436.8</v>
      </c>
      <c r="AP26" s="23">
        <v>220863</v>
      </c>
      <c r="AQ26" s="23">
        <v>406.1</v>
      </c>
      <c r="AR26" s="23">
        <v>175591</v>
      </c>
      <c r="AS26" s="23">
        <v>316.89999999999998</v>
      </c>
      <c r="AT26" s="23">
        <v>119449</v>
      </c>
      <c r="AU26" s="23">
        <v>194.4</v>
      </c>
      <c r="AV26" s="23">
        <v>86271</v>
      </c>
      <c r="AW26" s="23">
        <v>147.9</v>
      </c>
      <c r="AX26" s="23">
        <v>65934</v>
      </c>
      <c r="AY26" s="23">
        <v>159.5</v>
      </c>
      <c r="AZ26" s="23">
        <v>62863</v>
      </c>
      <c r="BA26" s="23">
        <v>151</v>
      </c>
      <c r="BB26" s="23">
        <v>64959</v>
      </c>
      <c r="BC26" s="23">
        <v>74.400000000000006</v>
      </c>
      <c r="BD26" s="23">
        <v>49418</v>
      </c>
      <c r="BE26" s="23">
        <v>53.4</v>
      </c>
      <c r="BF26" s="23">
        <v>32965</v>
      </c>
      <c r="BG26" s="14">
        <v>51</v>
      </c>
      <c r="BH26" s="14">
        <v>33391</v>
      </c>
      <c r="BI26" s="14">
        <v>37.1</v>
      </c>
      <c r="BJ26" s="14">
        <v>21020</v>
      </c>
      <c r="BK26" s="23">
        <v>25.1</v>
      </c>
      <c r="BL26" s="23">
        <v>15235</v>
      </c>
      <c r="BM26" s="23">
        <v>26.7</v>
      </c>
      <c r="BN26" s="23">
        <v>13350</v>
      </c>
      <c r="BO26" s="23">
        <v>48.3</v>
      </c>
      <c r="BP26" s="23">
        <v>24465</v>
      </c>
      <c r="BQ26" s="23">
        <v>71.099999999999994</v>
      </c>
      <c r="BR26" s="23">
        <v>45508</v>
      </c>
      <c r="BS26" s="23">
        <v>68.900000000000006</v>
      </c>
      <c r="BT26" s="23">
        <v>41193</v>
      </c>
      <c r="BU26" s="23">
        <v>36.200000000000003</v>
      </c>
      <c r="BV26" s="23">
        <v>18855</v>
      </c>
      <c r="BW26" s="23">
        <v>19.5</v>
      </c>
      <c r="BX26" s="23">
        <v>16650</v>
      </c>
      <c r="BY26" s="23">
        <v>9.6999999999999993</v>
      </c>
      <c r="BZ26" s="23">
        <v>8734</v>
      </c>
      <c r="CA26" s="23">
        <v>8.4</v>
      </c>
      <c r="CB26" s="23">
        <v>6445</v>
      </c>
      <c r="CC26" s="23">
        <v>5.5</v>
      </c>
      <c r="CD26" s="23">
        <v>4125</v>
      </c>
      <c r="CE26" s="23">
        <v>19</v>
      </c>
      <c r="CF26" s="23">
        <v>14500</v>
      </c>
      <c r="CG26" s="14">
        <v>18.399999999999999</v>
      </c>
      <c r="CH26" s="14">
        <v>16508</v>
      </c>
      <c r="CI26" s="14">
        <v>14.8</v>
      </c>
      <c r="CJ26" s="14">
        <v>12714</v>
      </c>
      <c r="CK26" s="14">
        <v>3.7</v>
      </c>
      <c r="CL26" s="14">
        <v>3670</v>
      </c>
      <c r="CM26" s="14">
        <v>1.6</v>
      </c>
      <c r="CN26" s="14">
        <v>1594</v>
      </c>
      <c r="CO26" s="14">
        <v>1.6</v>
      </c>
      <c r="CP26" s="14">
        <v>1450</v>
      </c>
      <c r="CQ26" s="14">
        <v>0.9</v>
      </c>
      <c r="CR26" s="14">
        <v>1165</v>
      </c>
      <c r="CS26" s="14">
        <v>0.9</v>
      </c>
      <c r="CT26" s="14">
        <v>780</v>
      </c>
      <c r="CU26" s="14">
        <v>0.5</v>
      </c>
      <c r="CV26" s="14">
        <v>600</v>
      </c>
      <c r="CW26" s="14">
        <v>0.9</v>
      </c>
      <c r="CX26" s="14">
        <v>1485</v>
      </c>
      <c r="CY26" s="14">
        <v>0.6</v>
      </c>
      <c r="CZ26" s="14">
        <v>960</v>
      </c>
      <c r="DA26" s="14">
        <v>0.6</v>
      </c>
      <c r="DB26" s="14">
        <v>960</v>
      </c>
      <c r="DC26" s="14">
        <v>0.9</v>
      </c>
      <c r="DD26" s="14">
        <v>1270</v>
      </c>
      <c r="DE26" s="14">
        <v>0.6</v>
      </c>
      <c r="DF26" s="14">
        <v>1461</v>
      </c>
      <c r="DG26" s="14">
        <v>1.2</v>
      </c>
      <c r="DH26" s="14">
        <v>1600</v>
      </c>
      <c r="DI26" s="14">
        <v>0.4</v>
      </c>
      <c r="DJ26" s="14">
        <v>478</v>
      </c>
      <c r="DK26" s="14">
        <v>0.1</v>
      </c>
      <c r="DL26" s="14">
        <v>120</v>
      </c>
      <c r="DM26" s="14">
        <v>0.1</v>
      </c>
      <c r="DN26" s="14">
        <v>100</v>
      </c>
    </row>
    <row r="27" spans="1:118" x14ac:dyDescent="0.15">
      <c r="A27">
        <v>23</v>
      </c>
      <c r="B27" s="3" t="s">
        <v>67</v>
      </c>
      <c r="C27" s="31" t="s">
        <v>101</v>
      </c>
      <c r="D27" s="32">
        <v>622321.92000000004</v>
      </c>
      <c r="E27" s="23">
        <v>2420.1134999999999</v>
      </c>
      <c r="F27" s="23">
        <v>1264420.852</v>
      </c>
      <c r="G27" s="14"/>
      <c r="H27" s="14"/>
      <c r="I27" s="14"/>
      <c r="J27" s="14"/>
      <c r="K27" s="14"/>
      <c r="L27" s="14"/>
      <c r="M27" s="23">
        <v>3113.1</v>
      </c>
      <c r="N27" s="23">
        <v>1326292</v>
      </c>
      <c r="O27" s="14"/>
      <c r="P27" s="14"/>
      <c r="Q27" s="14"/>
      <c r="R27" s="14"/>
      <c r="S27" s="14"/>
      <c r="T27" s="14"/>
      <c r="U27" s="23">
        <v>3579.2</v>
      </c>
      <c r="V27" s="23">
        <v>1389849</v>
      </c>
      <c r="W27" s="14"/>
      <c r="X27" s="14"/>
      <c r="Y27" s="23">
        <v>4929.8999999999996</v>
      </c>
      <c r="Z27" s="23">
        <v>2407303</v>
      </c>
      <c r="AA27" s="23">
        <v>4590.8</v>
      </c>
      <c r="AB27" s="23">
        <v>2089266</v>
      </c>
      <c r="AC27" s="23">
        <v>4192</v>
      </c>
      <c r="AD27" s="23">
        <v>2387415</v>
      </c>
      <c r="AE27" s="23">
        <v>4128.7</v>
      </c>
      <c r="AF27" s="23">
        <v>1697590</v>
      </c>
      <c r="AG27" s="23">
        <v>3640.2</v>
      </c>
      <c r="AH27" s="23">
        <v>1393730</v>
      </c>
      <c r="AI27" s="23">
        <v>3286.7</v>
      </c>
      <c r="AJ27" s="23">
        <v>1373072</v>
      </c>
      <c r="AK27" s="23">
        <v>3230.3</v>
      </c>
      <c r="AL27" s="23">
        <v>1467310</v>
      </c>
      <c r="AM27" s="23">
        <v>2313.8000000000002</v>
      </c>
      <c r="AN27" s="23">
        <v>1173904</v>
      </c>
      <c r="AO27" s="23">
        <v>1919.8</v>
      </c>
      <c r="AP27" s="23">
        <v>963672</v>
      </c>
      <c r="AQ27" s="23">
        <v>1556.2</v>
      </c>
      <c r="AR27" s="23">
        <v>822756</v>
      </c>
      <c r="AS27" s="23">
        <v>836.3</v>
      </c>
      <c r="AT27" s="23">
        <v>447737</v>
      </c>
      <c r="AU27" s="23">
        <v>528.6</v>
      </c>
      <c r="AV27" s="23">
        <v>309150</v>
      </c>
      <c r="AW27" s="23">
        <v>423.4</v>
      </c>
      <c r="AX27" s="23">
        <v>235637</v>
      </c>
      <c r="AY27" s="23">
        <v>351.1</v>
      </c>
      <c r="AZ27" s="23">
        <v>204144</v>
      </c>
      <c r="BA27" s="23">
        <v>241.4</v>
      </c>
      <c r="BB27" s="23">
        <v>196188</v>
      </c>
      <c r="BC27" s="23">
        <v>240.9</v>
      </c>
      <c r="BD27" s="23">
        <v>142475</v>
      </c>
      <c r="BE27" s="23">
        <v>208.8</v>
      </c>
      <c r="BF27" s="23">
        <v>178614</v>
      </c>
      <c r="BG27" s="14">
        <v>204.3</v>
      </c>
      <c r="BH27" s="14">
        <v>122765</v>
      </c>
      <c r="BI27" s="14">
        <v>89.2</v>
      </c>
      <c r="BJ27" s="14">
        <v>83043</v>
      </c>
      <c r="BK27" s="23">
        <v>83.6</v>
      </c>
      <c r="BL27" s="23">
        <v>64717</v>
      </c>
      <c r="BM27" s="23">
        <v>56.1</v>
      </c>
      <c r="BN27" s="23">
        <v>37689</v>
      </c>
      <c r="BO27" s="23">
        <v>265.8</v>
      </c>
      <c r="BP27" s="23">
        <v>194195</v>
      </c>
      <c r="BQ27" s="23">
        <v>274.8</v>
      </c>
      <c r="BR27" s="23">
        <v>162643</v>
      </c>
      <c r="BS27" s="23">
        <v>194.4</v>
      </c>
      <c r="BT27" s="23">
        <v>123584</v>
      </c>
      <c r="BU27" s="23">
        <v>122.3</v>
      </c>
      <c r="BV27" s="23">
        <v>98814</v>
      </c>
      <c r="BW27" s="23">
        <v>107.4</v>
      </c>
      <c r="BX27" s="23">
        <v>83353</v>
      </c>
      <c r="BY27" s="23">
        <v>95.1</v>
      </c>
      <c r="BZ27" s="23">
        <v>74563</v>
      </c>
      <c r="CA27" s="23">
        <v>91.3</v>
      </c>
      <c r="CB27" s="23">
        <v>81117</v>
      </c>
      <c r="CC27" s="23">
        <v>87.9</v>
      </c>
      <c r="CD27" s="23">
        <v>69585</v>
      </c>
      <c r="CE27" s="23">
        <v>100.3</v>
      </c>
      <c r="CF27" s="23">
        <v>83893</v>
      </c>
      <c r="CG27" s="14">
        <v>73.099999999999994</v>
      </c>
      <c r="CH27" s="14">
        <v>59145</v>
      </c>
      <c r="CI27" s="14">
        <v>60.6</v>
      </c>
      <c r="CJ27" s="14">
        <v>52137</v>
      </c>
      <c r="CK27" s="14">
        <v>54.8</v>
      </c>
      <c r="CL27" s="14">
        <v>44570</v>
      </c>
      <c r="CM27" s="14">
        <v>43.9</v>
      </c>
      <c r="CN27" s="14">
        <v>37256</v>
      </c>
      <c r="CO27" s="14">
        <v>39.299999999999997</v>
      </c>
      <c r="CP27" s="14">
        <v>35331</v>
      </c>
      <c r="CQ27" s="14">
        <v>38.1</v>
      </c>
      <c r="CR27" s="14">
        <v>34453</v>
      </c>
      <c r="CS27" s="14">
        <v>33.799999999999997</v>
      </c>
      <c r="CT27" s="14">
        <v>30223</v>
      </c>
      <c r="CU27" s="14">
        <v>29.4</v>
      </c>
      <c r="CV27" s="14">
        <v>27268</v>
      </c>
      <c r="CW27" s="14">
        <v>19.899999999999999</v>
      </c>
      <c r="CX27" s="14">
        <v>22879</v>
      </c>
      <c r="CY27" s="14">
        <v>13</v>
      </c>
      <c r="CZ27" s="14">
        <v>16432</v>
      </c>
      <c r="DA27" s="14">
        <v>9.8000000000000007</v>
      </c>
      <c r="DB27" s="14">
        <v>12646</v>
      </c>
      <c r="DC27" s="14">
        <v>7.5</v>
      </c>
      <c r="DD27" s="14">
        <v>10094</v>
      </c>
      <c r="DE27" s="14">
        <v>9.1999999999999993</v>
      </c>
      <c r="DF27" s="14">
        <v>15064</v>
      </c>
      <c r="DG27" s="14">
        <v>9.1</v>
      </c>
      <c r="DH27" s="14">
        <v>15379</v>
      </c>
      <c r="DI27" s="14">
        <v>8.6</v>
      </c>
      <c r="DJ27" s="14">
        <v>14707</v>
      </c>
      <c r="DK27" s="14">
        <v>4.0999999999999996</v>
      </c>
      <c r="DL27" s="14">
        <v>6920</v>
      </c>
      <c r="DM27" s="14">
        <v>0.5</v>
      </c>
      <c r="DN27" s="14">
        <v>525</v>
      </c>
    </row>
    <row r="28" spans="1:118" x14ac:dyDescent="0.15">
      <c r="A28">
        <v>24</v>
      </c>
      <c r="B28" s="3" t="s">
        <v>66</v>
      </c>
      <c r="C28" s="31">
        <v>2355.8753000000002</v>
      </c>
      <c r="D28" s="32">
        <v>350842.28</v>
      </c>
      <c r="E28" s="23">
        <v>1484.2340999999999</v>
      </c>
      <c r="F28" s="23">
        <v>441626.51400000002</v>
      </c>
      <c r="G28" s="14"/>
      <c r="H28" s="14"/>
      <c r="I28" s="14"/>
      <c r="J28" s="14"/>
      <c r="K28" s="14"/>
      <c r="L28" s="14"/>
      <c r="M28" s="23">
        <v>1606.9</v>
      </c>
      <c r="N28" s="23">
        <v>641078</v>
      </c>
      <c r="O28" s="14"/>
      <c r="P28" s="14"/>
      <c r="Q28" s="14"/>
      <c r="R28" s="14"/>
      <c r="S28" s="14"/>
      <c r="T28" s="14"/>
      <c r="U28" s="23">
        <v>2029</v>
      </c>
      <c r="V28" s="23">
        <v>661806</v>
      </c>
      <c r="W28" s="14"/>
      <c r="X28" s="14"/>
      <c r="Y28" s="23">
        <v>2429.5</v>
      </c>
      <c r="Z28" s="23">
        <v>709175</v>
      </c>
      <c r="AA28" s="23">
        <v>2525.1999999999998</v>
      </c>
      <c r="AB28" s="23">
        <v>821990</v>
      </c>
      <c r="AC28" s="23">
        <v>2608.9</v>
      </c>
      <c r="AD28" s="23">
        <v>692165</v>
      </c>
      <c r="AE28" s="23">
        <v>2598.6999999999998</v>
      </c>
      <c r="AF28" s="23">
        <v>764102</v>
      </c>
      <c r="AG28" s="23">
        <v>2424.5</v>
      </c>
      <c r="AH28" s="23">
        <v>703256</v>
      </c>
      <c r="AI28" s="23">
        <v>2035.8</v>
      </c>
      <c r="AJ28" s="23">
        <v>772237</v>
      </c>
      <c r="AK28" s="23">
        <v>2158.1999999999998</v>
      </c>
      <c r="AL28" s="23">
        <v>714866</v>
      </c>
      <c r="AM28" s="23">
        <v>2039.3</v>
      </c>
      <c r="AN28" s="23">
        <v>667727</v>
      </c>
      <c r="AO28" s="23">
        <v>1876.2</v>
      </c>
      <c r="AP28" s="23">
        <v>653475</v>
      </c>
      <c r="AQ28" s="23">
        <v>1720.7</v>
      </c>
      <c r="AR28" s="23">
        <v>600374</v>
      </c>
      <c r="AS28" s="23">
        <v>1333.7</v>
      </c>
      <c r="AT28" s="23">
        <v>452027</v>
      </c>
      <c r="AU28" s="23">
        <v>1084</v>
      </c>
      <c r="AV28" s="23">
        <v>385313</v>
      </c>
      <c r="AW28" s="23">
        <v>997</v>
      </c>
      <c r="AX28" s="23">
        <v>323000</v>
      </c>
      <c r="AY28" s="23">
        <v>805.7</v>
      </c>
      <c r="AZ28" s="23">
        <v>351243</v>
      </c>
      <c r="BA28" s="23">
        <v>643</v>
      </c>
      <c r="BB28" s="23">
        <v>255031</v>
      </c>
      <c r="BC28" s="23">
        <v>463.2</v>
      </c>
      <c r="BD28" s="23">
        <v>190868</v>
      </c>
      <c r="BE28" s="23">
        <v>410.7</v>
      </c>
      <c r="BF28" s="23">
        <v>188672</v>
      </c>
      <c r="BG28" s="14">
        <v>350.7</v>
      </c>
      <c r="BH28" s="14">
        <v>154324</v>
      </c>
      <c r="BI28" s="14">
        <v>280.39999999999998</v>
      </c>
      <c r="BJ28" s="14">
        <v>101598</v>
      </c>
      <c r="BK28" s="23">
        <v>230.2</v>
      </c>
      <c r="BL28" s="23">
        <v>93176</v>
      </c>
      <c r="BM28" s="23">
        <v>195.8</v>
      </c>
      <c r="BN28" s="23">
        <v>92346</v>
      </c>
      <c r="BO28" s="23">
        <v>284.2</v>
      </c>
      <c r="BP28" s="23">
        <v>150504</v>
      </c>
      <c r="BQ28" s="23">
        <v>342.3</v>
      </c>
      <c r="BR28" s="23">
        <v>193286</v>
      </c>
      <c r="BS28" s="23">
        <v>291.89999999999998</v>
      </c>
      <c r="BT28" s="23">
        <v>148424</v>
      </c>
      <c r="BU28" s="23">
        <v>239.2</v>
      </c>
      <c r="BV28" s="23">
        <v>123563</v>
      </c>
      <c r="BW28" s="23">
        <v>212.7</v>
      </c>
      <c r="BX28" s="23">
        <v>107443</v>
      </c>
      <c r="BY28" s="23">
        <v>199.1</v>
      </c>
      <c r="BZ28" s="23">
        <v>87003</v>
      </c>
      <c r="CA28" s="23">
        <v>203.9</v>
      </c>
      <c r="CB28" s="23">
        <v>104689</v>
      </c>
      <c r="CC28" s="23">
        <v>205.3</v>
      </c>
      <c r="CD28" s="23">
        <v>118673</v>
      </c>
      <c r="CE28" s="23">
        <v>263.7</v>
      </c>
      <c r="CF28" s="23">
        <v>113223</v>
      </c>
      <c r="CG28" s="14">
        <v>209.1</v>
      </c>
      <c r="CH28" s="14">
        <v>78496</v>
      </c>
      <c r="CI28" s="14">
        <v>142.9</v>
      </c>
      <c r="CJ28" s="14">
        <v>60304</v>
      </c>
      <c r="CK28" s="14">
        <v>120.3</v>
      </c>
      <c r="CL28" s="14">
        <v>40628</v>
      </c>
      <c r="CM28" s="14">
        <v>120.9</v>
      </c>
      <c r="CN28" s="14">
        <v>45875</v>
      </c>
      <c r="CO28" s="14">
        <v>117.4</v>
      </c>
      <c r="CP28" s="14">
        <v>48541</v>
      </c>
      <c r="CQ28" s="14">
        <v>105.6</v>
      </c>
      <c r="CR28" s="14">
        <v>43953</v>
      </c>
      <c r="CS28" s="14">
        <v>61.3</v>
      </c>
      <c r="CT28" s="14">
        <v>28128</v>
      </c>
      <c r="CU28" s="14">
        <v>59.2</v>
      </c>
      <c r="CV28" s="14">
        <v>24569</v>
      </c>
      <c r="CW28" s="14">
        <v>49.4</v>
      </c>
      <c r="CX28" s="14">
        <v>15773</v>
      </c>
      <c r="CY28" s="14">
        <v>47.9</v>
      </c>
      <c r="CZ28" s="14">
        <v>15047</v>
      </c>
      <c r="DA28" s="14">
        <v>42.4</v>
      </c>
      <c r="DB28" s="14">
        <v>14012</v>
      </c>
      <c r="DC28" s="14">
        <v>41.5</v>
      </c>
      <c r="DD28" s="14">
        <v>13699</v>
      </c>
      <c r="DE28" s="14">
        <v>43.1</v>
      </c>
      <c r="DF28" s="14">
        <v>13190</v>
      </c>
      <c r="DG28" s="14">
        <v>43.3</v>
      </c>
      <c r="DH28" s="14">
        <v>13196</v>
      </c>
      <c r="DI28" s="14">
        <v>41.6</v>
      </c>
      <c r="DJ28" s="14">
        <v>12553</v>
      </c>
      <c r="DK28" s="14">
        <v>0.8</v>
      </c>
      <c r="DL28" s="14">
        <v>302</v>
      </c>
      <c r="DM28" s="14">
        <v>0.4</v>
      </c>
      <c r="DN28" s="14">
        <v>195</v>
      </c>
    </row>
    <row r="29" spans="1:118" x14ac:dyDescent="0.15">
      <c r="A29">
        <v>25</v>
      </c>
      <c r="B29" s="3" t="s">
        <v>70</v>
      </c>
      <c r="C29" s="31" t="s">
        <v>101</v>
      </c>
      <c r="D29" s="32">
        <v>100619.87699999999</v>
      </c>
      <c r="E29" s="23">
        <v>453.39240000000001</v>
      </c>
      <c r="F29" s="23">
        <v>147197.234</v>
      </c>
      <c r="G29" s="14"/>
      <c r="H29" s="14"/>
      <c r="I29" s="14"/>
      <c r="J29" s="14"/>
      <c r="K29" s="14"/>
      <c r="L29" s="14"/>
      <c r="M29" s="23">
        <v>683.1</v>
      </c>
      <c r="N29" s="23">
        <v>231034</v>
      </c>
      <c r="O29" s="14"/>
      <c r="P29" s="14"/>
      <c r="Q29" s="14"/>
      <c r="R29" s="14"/>
      <c r="S29" s="14"/>
      <c r="T29" s="14"/>
      <c r="U29" s="23">
        <v>685.3</v>
      </c>
      <c r="V29" s="23">
        <v>207145</v>
      </c>
      <c r="W29" s="14"/>
      <c r="X29" s="14"/>
      <c r="Y29" s="23">
        <v>564.6</v>
      </c>
      <c r="Z29" s="23">
        <v>140325</v>
      </c>
      <c r="AA29" s="23">
        <v>627.4</v>
      </c>
      <c r="AB29" s="23">
        <v>155397</v>
      </c>
      <c r="AC29" s="23">
        <v>547.20000000000005</v>
      </c>
      <c r="AD29" s="23">
        <v>135973</v>
      </c>
      <c r="AE29" s="23">
        <v>602.20000000000005</v>
      </c>
      <c r="AF29" s="23">
        <v>147620</v>
      </c>
      <c r="AG29" s="23">
        <v>540.70000000000005</v>
      </c>
      <c r="AH29" s="23">
        <v>154527</v>
      </c>
      <c r="AI29" s="23">
        <v>436</v>
      </c>
      <c r="AJ29" s="23">
        <v>130152</v>
      </c>
      <c r="AK29" s="23">
        <v>431.7</v>
      </c>
      <c r="AL29" s="23">
        <v>193458</v>
      </c>
      <c r="AM29" s="23">
        <v>428.4</v>
      </c>
      <c r="AN29" s="23">
        <v>206464</v>
      </c>
      <c r="AO29" s="23">
        <v>407.6</v>
      </c>
      <c r="AP29" s="23">
        <v>177534</v>
      </c>
      <c r="AQ29" s="23">
        <v>407.9</v>
      </c>
      <c r="AR29" s="23">
        <v>148995</v>
      </c>
      <c r="AS29" s="23">
        <v>298.60000000000002</v>
      </c>
      <c r="AT29" s="23">
        <v>123427</v>
      </c>
      <c r="AU29" s="23">
        <v>226.7</v>
      </c>
      <c r="AV29" s="23">
        <v>95400</v>
      </c>
      <c r="AW29" s="23">
        <v>217.8</v>
      </c>
      <c r="AX29" s="23">
        <v>65957</v>
      </c>
      <c r="AY29" s="23">
        <v>180.8</v>
      </c>
      <c r="AZ29" s="23">
        <v>63064</v>
      </c>
      <c r="BA29" s="23">
        <v>142.9</v>
      </c>
      <c r="BB29" s="23">
        <v>56831</v>
      </c>
      <c r="BC29" s="23">
        <v>130.30000000000001</v>
      </c>
      <c r="BD29" s="23">
        <v>57543</v>
      </c>
      <c r="BE29" s="23">
        <v>116.9</v>
      </c>
      <c r="BF29" s="23">
        <v>43323</v>
      </c>
      <c r="BG29" s="14">
        <v>89.9</v>
      </c>
      <c r="BH29" s="14">
        <v>39694</v>
      </c>
      <c r="BI29" s="14">
        <v>78.400000000000006</v>
      </c>
      <c r="BJ29" s="14">
        <v>37154</v>
      </c>
      <c r="BK29" s="23">
        <v>79.099999999999994</v>
      </c>
      <c r="BL29" s="23">
        <v>36889</v>
      </c>
      <c r="BM29" s="23">
        <v>71</v>
      </c>
      <c r="BN29" s="23">
        <v>29736</v>
      </c>
      <c r="BO29" s="23">
        <v>78.900000000000006</v>
      </c>
      <c r="BP29" s="23">
        <v>33709</v>
      </c>
      <c r="BQ29" s="23" t="s">
        <v>101</v>
      </c>
      <c r="BR29" s="23" t="s">
        <v>101</v>
      </c>
      <c r="BS29" s="23">
        <v>84.5</v>
      </c>
      <c r="BT29" s="23">
        <v>27931</v>
      </c>
      <c r="BU29" s="23">
        <v>74.599999999999994</v>
      </c>
      <c r="BV29" s="23">
        <v>34627</v>
      </c>
      <c r="BW29" s="23">
        <v>68.900000000000006</v>
      </c>
      <c r="BX29" s="23">
        <v>31083</v>
      </c>
      <c r="BY29" s="23">
        <v>66.900000000000006</v>
      </c>
      <c r="BZ29" s="23">
        <v>30270</v>
      </c>
      <c r="CA29" s="23">
        <v>63.9</v>
      </c>
      <c r="CB29" s="23">
        <v>28270</v>
      </c>
      <c r="CC29" s="23">
        <v>62.2</v>
      </c>
      <c r="CD29" s="23">
        <v>28770</v>
      </c>
      <c r="CE29" s="23">
        <v>37</v>
      </c>
      <c r="CF29" s="23">
        <v>14997</v>
      </c>
      <c r="CG29" s="14">
        <v>38</v>
      </c>
      <c r="CH29" s="14">
        <v>12125</v>
      </c>
      <c r="CI29" s="14">
        <v>27.3</v>
      </c>
      <c r="CJ29" s="14">
        <v>11022</v>
      </c>
      <c r="CK29" s="14">
        <v>35.4</v>
      </c>
      <c r="CL29" s="14">
        <v>12909</v>
      </c>
      <c r="CM29" s="14">
        <v>37.200000000000003</v>
      </c>
      <c r="CN29" s="14">
        <v>16960</v>
      </c>
      <c r="CO29" s="14">
        <v>41.6</v>
      </c>
      <c r="CP29" s="14">
        <v>18420</v>
      </c>
      <c r="CQ29" s="14">
        <v>38.299999999999997</v>
      </c>
      <c r="CR29" s="14">
        <v>16135</v>
      </c>
      <c r="CS29" s="14">
        <v>39.5</v>
      </c>
      <c r="CT29" s="14">
        <v>16589</v>
      </c>
      <c r="CU29" s="14">
        <v>31.3</v>
      </c>
      <c r="CV29" s="14">
        <v>13025</v>
      </c>
      <c r="CW29" s="14">
        <v>28.1</v>
      </c>
      <c r="CX29" s="14">
        <v>11440</v>
      </c>
      <c r="CY29" s="14">
        <v>29.1</v>
      </c>
      <c r="CZ29" s="14">
        <v>11627</v>
      </c>
      <c r="DA29" s="14">
        <v>23.1</v>
      </c>
      <c r="DB29" s="14">
        <v>9626</v>
      </c>
      <c r="DC29" s="14">
        <v>20.9</v>
      </c>
      <c r="DD29" s="14">
        <v>8987</v>
      </c>
      <c r="DE29" s="14">
        <v>17.2</v>
      </c>
      <c r="DF29" s="14">
        <v>7449</v>
      </c>
      <c r="DG29" s="14">
        <v>13.7</v>
      </c>
      <c r="DH29" s="14">
        <v>5833</v>
      </c>
      <c r="DI29" s="14">
        <v>10.9</v>
      </c>
      <c r="DJ29" s="14">
        <v>4714</v>
      </c>
      <c r="DK29" s="14">
        <v>3.8</v>
      </c>
      <c r="DL29" s="14">
        <v>1383</v>
      </c>
      <c r="DM29" s="14">
        <v>2.1</v>
      </c>
      <c r="DN29" s="14">
        <v>1007</v>
      </c>
    </row>
    <row r="30" spans="1:118" x14ac:dyDescent="0.15">
      <c r="A30">
        <v>26</v>
      </c>
      <c r="B30" s="3" t="s">
        <v>54</v>
      </c>
      <c r="C30" s="31">
        <v>297.5718</v>
      </c>
      <c r="D30" s="32">
        <v>76707.955000000002</v>
      </c>
      <c r="E30" s="23">
        <v>416.38560000000001</v>
      </c>
      <c r="F30" s="23">
        <v>62958.27</v>
      </c>
      <c r="G30" s="14"/>
      <c r="H30" s="14"/>
      <c r="I30" s="14"/>
      <c r="J30" s="14"/>
      <c r="K30" s="14"/>
      <c r="L30" s="14"/>
      <c r="M30" s="23">
        <v>366</v>
      </c>
      <c r="N30" s="23">
        <v>88787</v>
      </c>
      <c r="O30" s="14"/>
      <c r="P30" s="14"/>
      <c r="Q30" s="14"/>
      <c r="R30" s="14"/>
      <c r="S30" s="14"/>
      <c r="T30" s="14"/>
      <c r="U30" s="23">
        <v>701.8</v>
      </c>
      <c r="V30" s="23">
        <v>152677</v>
      </c>
      <c r="W30" s="14"/>
      <c r="X30" s="14"/>
      <c r="Y30" s="23">
        <v>542.4</v>
      </c>
      <c r="Z30" s="23">
        <v>129178</v>
      </c>
      <c r="AA30" s="23">
        <v>546.29999999999995</v>
      </c>
      <c r="AB30" s="23">
        <v>112106</v>
      </c>
      <c r="AC30" s="23">
        <v>580.70000000000005</v>
      </c>
      <c r="AD30" s="23">
        <v>138878</v>
      </c>
      <c r="AE30" s="23">
        <v>368.1</v>
      </c>
      <c r="AF30" s="23">
        <v>201953</v>
      </c>
      <c r="AG30" s="23">
        <v>579.6</v>
      </c>
      <c r="AH30" s="23">
        <v>123505</v>
      </c>
      <c r="AI30" s="23">
        <v>563.9</v>
      </c>
      <c r="AJ30" s="23">
        <v>133663</v>
      </c>
      <c r="AK30" s="23">
        <v>518.4</v>
      </c>
      <c r="AL30" s="23">
        <v>154135</v>
      </c>
      <c r="AM30" s="23">
        <v>445.1</v>
      </c>
      <c r="AN30" s="23">
        <v>114168</v>
      </c>
      <c r="AO30" s="23">
        <v>444.7</v>
      </c>
      <c r="AP30" s="23">
        <v>113098</v>
      </c>
      <c r="AQ30" s="23">
        <v>436.8</v>
      </c>
      <c r="AR30" s="23">
        <v>101523</v>
      </c>
      <c r="AS30" s="23">
        <v>302.3</v>
      </c>
      <c r="AT30" s="23">
        <v>164138</v>
      </c>
      <c r="AU30" s="23">
        <v>207.3</v>
      </c>
      <c r="AV30" s="23">
        <v>70314</v>
      </c>
      <c r="AW30" s="23">
        <v>202.5</v>
      </c>
      <c r="AX30" s="23">
        <v>56805</v>
      </c>
      <c r="AY30" s="23">
        <v>202.7</v>
      </c>
      <c r="AZ30" s="23">
        <v>61720</v>
      </c>
      <c r="BA30" s="23">
        <v>188.7</v>
      </c>
      <c r="BB30" s="23">
        <v>53580</v>
      </c>
      <c r="BC30" s="23">
        <v>95</v>
      </c>
      <c r="BD30" s="23">
        <v>55766</v>
      </c>
      <c r="BE30" s="23">
        <v>63.2</v>
      </c>
      <c r="BF30" s="23">
        <v>20122</v>
      </c>
      <c r="BG30" s="14">
        <v>49.5</v>
      </c>
      <c r="BH30" s="14">
        <v>25716</v>
      </c>
      <c r="BI30" s="14">
        <v>58.4</v>
      </c>
      <c r="BJ30" s="14">
        <v>26227</v>
      </c>
      <c r="BK30" s="23">
        <v>55.9</v>
      </c>
      <c r="BL30" s="23">
        <v>19843</v>
      </c>
      <c r="BM30" s="23">
        <v>50.9</v>
      </c>
      <c r="BN30" s="23">
        <v>26115</v>
      </c>
      <c r="BO30" s="23">
        <v>75.900000000000006</v>
      </c>
      <c r="BP30" s="23">
        <v>29610</v>
      </c>
      <c r="BQ30" s="23">
        <v>68.400000000000006</v>
      </c>
      <c r="BR30" s="23">
        <v>21098</v>
      </c>
      <c r="BS30" s="23">
        <v>61.5</v>
      </c>
      <c r="BT30" s="23">
        <v>25945</v>
      </c>
      <c r="BU30" s="23">
        <v>46.9</v>
      </c>
      <c r="BV30" s="23">
        <v>18478</v>
      </c>
      <c r="BW30" s="23">
        <v>50.1</v>
      </c>
      <c r="BX30" s="23">
        <v>14620</v>
      </c>
      <c r="BY30" s="23">
        <v>40</v>
      </c>
      <c r="BZ30" s="23">
        <v>13759</v>
      </c>
      <c r="CA30" s="23">
        <v>20.2</v>
      </c>
      <c r="CB30" s="23">
        <v>6200</v>
      </c>
      <c r="CC30" s="23">
        <v>25.5</v>
      </c>
      <c r="CD30" s="23">
        <v>6653</v>
      </c>
      <c r="CE30" s="23">
        <v>11.7</v>
      </c>
      <c r="CF30" s="23">
        <v>2384</v>
      </c>
      <c r="CG30" s="14">
        <v>10</v>
      </c>
      <c r="CH30" s="14">
        <v>2000</v>
      </c>
      <c r="CI30" s="14">
        <v>10</v>
      </c>
      <c r="CJ30" s="14">
        <v>2400</v>
      </c>
      <c r="CK30" s="14" t="s">
        <v>101</v>
      </c>
      <c r="CL30" s="14" t="s">
        <v>101</v>
      </c>
      <c r="CM30" s="14" t="s">
        <v>101</v>
      </c>
      <c r="CN30" s="14" t="s">
        <v>101</v>
      </c>
      <c r="CO30" s="14" t="s">
        <v>101</v>
      </c>
      <c r="CP30" s="14" t="s">
        <v>101</v>
      </c>
      <c r="CQ30" s="14" t="s">
        <v>101</v>
      </c>
      <c r="CR30" s="14" t="s">
        <v>101</v>
      </c>
      <c r="CS30" s="14" t="s">
        <v>101</v>
      </c>
      <c r="CT30" s="14" t="s">
        <v>101</v>
      </c>
      <c r="CU30" s="14" t="s">
        <v>101</v>
      </c>
      <c r="CV30" s="14" t="s">
        <v>101</v>
      </c>
      <c r="CW30" s="14" t="s">
        <v>101</v>
      </c>
      <c r="CX30" s="14" t="s">
        <v>101</v>
      </c>
      <c r="CY30" s="14" t="s">
        <v>101</v>
      </c>
      <c r="CZ30" s="14" t="s">
        <v>101</v>
      </c>
      <c r="DA30" s="14" t="s">
        <v>101</v>
      </c>
      <c r="DB30" s="14" t="s">
        <v>101</v>
      </c>
      <c r="DC30" s="14" t="s">
        <v>101</v>
      </c>
      <c r="DD30" s="14" t="s">
        <v>101</v>
      </c>
      <c r="DE30" s="14" t="s">
        <v>101</v>
      </c>
      <c r="DF30" s="14" t="s">
        <v>101</v>
      </c>
      <c r="DG30" s="14" t="s">
        <v>101</v>
      </c>
      <c r="DH30" s="14" t="s">
        <v>101</v>
      </c>
      <c r="DI30" s="14" t="s">
        <v>101</v>
      </c>
      <c r="DJ30" s="14" t="s">
        <v>101</v>
      </c>
      <c r="DK30" s="14" t="s">
        <v>101</v>
      </c>
      <c r="DL30" s="14" t="s">
        <v>101</v>
      </c>
      <c r="DM30" s="14" t="s">
        <v>101</v>
      </c>
      <c r="DN30" s="14" t="s">
        <v>101</v>
      </c>
    </row>
    <row r="31" spans="1:118" x14ac:dyDescent="0.15">
      <c r="A31">
        <v>27</v>
      </c>
      <c r="B31" s="3" t="s">
        <v>55</v>
      </c>
      <c r="C31" s="31">
        <v>142.63069999999999</v>
      </c>
      <c r="D31" s="32"/>
      <c r="E31" s="23">
        <v>137.52000000000001</v>
      </c>
      <c r="F31" s="23">
        <v>60000</v>
      </c>
      <c r="G31" s="14"/>
      <c r="H31" s="14"/>
      <c r="I31" s="14"/>
      <c r="J31" s="14"/>
      <c r="K31" s="14"/>
      <c r="L31" s="14"/>
      <c r="M31" s="23">
        <v>110</v>
      </c>
      <c r="N31" s="23">
        <v>60049</v>
      </c>
      <c r="O31" s="14"/>
      <c r="P31" s="14"/>
      <c r="Q31" s="14"/>
      <c r="R31" s="14"/>
      <c r="S31" s="14"/>
      <c r="T31" s="14"/>
      <c r="U31" s="23">
        <v>174.7</v>
      </c>
      <c r="V31" s="23">
        <v>90840</v>
      </c>
      <c r="W31" s="14"/>
      <c r="X31" s="14"/>
      <c r="Y31" s="23">
        <v>218</v>
      </c>
      <c r="Z31" s="23">
        <v>81488</v>
      </c>
      <c r="AA31" s="23">
        <v>206.5</v>
      </c>
      <c r="AB31" s="23">
        <v>79003</v>
      </c>
      <c r="AC31" s="23">
        <v>207.6</v>
      </c>
      <c r="AD31" s="23">
        <v>73623</v>
      </c>
      <c r="AE31" s="23">
        <v>155.30000000000001</v>
      </c>
      <c r="AF31" s="23">
        <v>66870</v>
      </c>
      <c r="AG31" s="23">
        <v>168.2</v>
      </c>
      <c r="AH31" s="23">
        <v>158821</v>
      </c>
      <c r="AI31" s="23">
        <v>180.1</v>
      </c>
      <c r="AJ31" s="23">
        <v>94960</v>
      </c>
      <c r="AK31" s="23">
        <v>177.2</v>
      </c>
      <c r="AL31" s="23">
        <v>122220</v>
      </c>
      <c r="AM31" s="23">
        <v>159.30000000000001</v>
      </c>
      <c r="AN31" s="23">
        <v>100940</v>
      </c>
      <c r="AO31" s="23">
        <v>58.9</v>
      </c>
      <c r="AP31" s="23">
        <v>45830</v>
      </c>
      <c r="AQ31" s="23">
        <v>140.6</v>
      </c>
      <c r="AR31" s="23">
        <v>40280</v>
      </c>
      <c r="AS31" s="23">
        <v>133.1</v>
      </c>
      <c r="AT31" s="23">
        <v>61850</v>
      </c>
      <c r="AU31" s="23">
        <v>90</v>
      </c>
      <c r="AV31" s="23">
        <v>38000</v>
      </c>
      <c r="AW31" s="23">
        <v>48</v>
      </c>
      <c r="AX31" s="23">
        <v>23000</v>
      </c>
      <c r="AY31" s="23">
        <v>52</v>
      </c>
      <c r="AZ31" s="23">
        <v>41000</v>
      </c>
      <c r="BA31" s="23">
        <v>47</v>
      </c>
      <c r="BB31" s="23">
        <v>33000</v>
      </c>
      <c r="BC31" s="23">
        <v>46.5</v>
      </c>
      <c r="BD31" s="23">
        <v>35800</v>
      </c>
      <c r="BE31" s="23">
        <v>38</v>
      </c>
      <c r="BF31" s="23">
        <v>26600</v>
      </c>
      <c r="BG31" s="14">
        <v>37</v>
      </c>
      <c r="BH31" s="14">
        <v>25900</v>
      </c>
      <c r="BI31" s="14">
        <v>4</v>
      </c>
      <c r="BJ31" s="14">
        <v>2800</v>
      </c>
      <c r="BK31" s="23">
        <v>4</v>
      </c>
      <c r="BL31" s="23">
        <v>2000</v>
      </c>
      <c r="BM31" s="23">
        <v>4</v>
      </c>
      <c r="BN31" s="23">
        <v>2000</v>
      </c>
      <c r="BO31" s="23">
        <v>15</v>
      </c>
      <c r="BP31" s="23">
        <v>10500</v>
      </c>
      <c r="BQ31" s="23">
        <v>17</v>
      </c>
      <c r="BR31" s="23">
        <v>11196</v>
      </c>
      <c r="BS31" s="23">
        <v>15.9</v>
      </c>
      <c r="BT31" s="23">
        <v>10791</v>
      </c>
      <c r="BU31" s="23" t="s">
        <v>101</v>
      </c>
      <c r="BV31" s="23" t="s">
        <v>101</v>
      </c>
      <c r="BW31" s="23">
        <v>20</v>
      </c>
      <c r="BX31" s="23">
        <v>60000</v>
      </c>
      <c r="BY31" s="23">
        <v>20</v>
      </c>
      <c r="BZ31" s="23">
        <v>60000</v>
      </c>
      <c r="CA31" s="23">
        <v>12</v>
      </c>
      <c r="CB31" s="23">
        <v>5400</v>
      </c>
      <c r="CC31" s="23" t="s">
        <v>101</v>
      </c>
      <c r="CD31" s="23" t="s">
        <v>101</v>
      </c>
      <c r="CE31" s="23" t="s">
        <v>101</v>
      </c>
      <c r="CF31" s="23" t="s">
        <v>101</v>
      </c>
      <c r="CG31" s="14" t="s">
        <v>101</v>
      </c>
      <c r="CH31" s="14" t="s">
        <v>101</v>
      </c>
      <c r="CI31" s="14" t="s">
        <v>101</v>
      </c>
      <c r="CJ31" s="14" t="s">
        <v>101</v>
      </c>
      <c r="CK31" s="14" t="s">
        <v>101</v>
      </c>
      <c r="CL31" s="14" t="s">
        <v>101</v>
      </c>
      <c r="CM31" s="14" t="s">
        <v>101</v>
      </c>
      <c r="CN31" s="14" t="s">
        <v>101</v>
      </c>
      <c r="CO31" s="14" t="s">
        <v>101</v>
      </c>
      <c r="CP31" s="14" t="s">
        <v>101</v>
      </c>
      <c r="CQ31" s="14" t="s">
        <v>101</v>
      </c>
      <c r="CR31" s="14" t="s">
        <v>101</v>
      </c>
      <c r="CS31" s="14" t="s">
        <v>101</v>
      </c>
      <c r="CT31" s="14" t="s">
        <v>101</v>
      </c>
      <c r="CU31" s="14" t="s">
        <v>101</v>
      </c>
      <c r="CV31" s="14" t="s">
        <v>101</v>
      </c>
      <c r="CW31" s="14" t="s">
        <v>101</v>
      </c>
      <c r="CX31" s="14" t="s">
        <v>101</v>
      </c>
      <c r="CY31" s="14" t="s">
        <v>101</v>
      </c>
      <c r="CZ31" s="14" t="s">
        <v>101</v>
      </c>
      <c r="DA31" s="14" t="s">
        <v>101</v>
      </c>
      <c r="DB31" s="14" t="s">
        <v>101</v>
      </c>
      <c r="DC31" s="14" t="s">
        <v>101</v>
      </c>
      <c r="DD31" s="14" t="s">
        <v>101</v>
      </c>
      <c r="DE31" s="14" t="s">
        <v>101</v>
      </c>
      <c r="DF31" s="14" t="s">
        <v>101</v>
      </c>
      <c r="DG31" s="14" t="s">
        <v>101</v>
      </c>
      <c r="DH31" s="14" t="s">
        <v>101</v>
      </c>
      <c r="DI31" s="14" t="s">
        <v>101</v>
      </c>
      <c r="DJ31" s="14" t="s">
        <v>101</v>
      </c>
      <c r="DK31" s="18" t="s">
        <v>101</v>
      </c>
      <c r="DL31" s="14" t="s">
        <v>101</v>
      </c>
      <c r="DM31" s="14" t="s">
        <v>101</v>
      </c>
      <c r="DN31" s="14" t="s">
        <v>101</v>
      </c>
    </row>
    <row r="32" spans="1:118" x14ac:dyDescent="0.15">
      <c r="A32">
        <v>28</v>
      </c>
      <c r="B32" s="3" t="s">
        <v>57</v>
      </c>
      <c r="C32" s="31" t="s">
        <v>101</v>
      </c>
      <c r="D32" s="32">
        <v>40995.955999999998</v>
      </c>
      <c r="E32" s="23">
        <v>193.5429</v>
      </c>
      <c r="F32" s="23">
        <v>40305.760000000002</v>
      </c>
      <c r="G32" s="14"/>
      <c r="H32" s="14"/>
      <c r="I32" s="14"/>
      <c r="J32" s="14"/>
      <c r="K32" s="14"/>
      <c r="L32" s="14"/>
      <c r="M32" s="23">
        <v>296.3</v>
      </c>
      <c r="N32" s="23">
        <v>126811</v>
      </c>
      <c r="O32" s="14"/>
      <c r="P32" s="14"/>
      <c r="Q32" s="14"/>
      <c r="R32" s="14"/>
      <c r="S32" s="14"/>
      <c r="T32" s="14"/>
      <c r="U32" s="23">
        <v>471.5</v>
      </c>
      <c r="V32" s="23">
        <v>125351</v>
      </c>
      <c r="W32" s="14"/>
      <c r="X32" s="14"/>
      <c r="Y32" s="23">
        <v>487.9</v>
      </c>
      <c r="Z32" s="23">
        <v>119335</v>
      </c>
      <c r="AA32" s="23">
        <v>468.5</v>
      </c>
      <c r="AB32" s="23">
        <v>154761</v>
      </c>
      <c r="AC32" s="23">
        <v>618.9</v>
      </c>
      <c r="AD32" s="23">
        <v>162718</v>
      </c>
      <c r="AE32" s="23">
        <v>464.4</v>
      </c>
      <c r="AF32" s="23">
        <v>157392</v>
      </c>
      <c r="AG32" s="23">
        <v>490.1</v>
      </c>
      <c r="AH32" s="23">
        <v>176088</v>
      </c>
      <c r="AI32" s="23">
        <v>389.9</v>
      </c>
      <c r="AJ32" s="23">
        <v>126086</v>
      </c>
      <c r="AK32" s="23">
        <v>384.8</v>
      </c>
      <c r="AL32" s="23">
        <v>108120</v>
      </c>
      <c r="AM32" s="23">
        <v>461.1</v>
      </c>
      <c r="AN32" s="23">
        <v>106349</v>
      </c>
      <c r="AO32" s="23">
        <v>516.5</v>
      </c>
      <c r="AP32" s="23">
        <v>131271</v>
      </c>
      <c r="AQ32" s="23">
        <v>397.9</v>
      </c>
      <c r="AR32" s="23">
        <v>139464</v>
      </c>
      <c r="AS32" s="23">
        <v>225.5</v>
      </c>
      <c r="AT32" s="23">
        <v>73329</v>
      </c>
      <c r="AU32" s="23">
        <v>164.3</v>
      </c>
      <c r="AV32" s="23">
        <v>61731</v>
      </c>
      <c r="AW32" s="23">
        <v>160.6</v>
      </c>
      <c r="AX32" s="23">
        <v>52923</v>
      </c>
      <c r="AY32" s="23">
        <v>158.30000000000001</v>
      </c>
      <c r="AZ32" s="23">
        <v>41895</v>
      </c>
      <c r="BA32" s="23">
        <v>152.9</v>
      </c>
      <c r="BB32" s="23">
        <v>34845</v>
      </c>
      <c r="BC32" s="23">
        <v>86.2</v>
      </c>
      <c r="BD32" s="23">
        <v>27573</v>
      </c>
      <c r="BE32" s="23">
        <v>65.400000000000006</v>
      </c>
      <c r="BF32" s="23">
        <v>22078</v>
      </c>
      <c r="BG32" s="14">
        <v>54.2</v>
      </c>
      <c r="BH32" s="14">
        <v>15849</v>
      </c>
      <c r="BI32" s="14">
        <v>37.700000000000003</v>
      </c>
      <c r="BJ32" s="14">
        <v>11343</v>
      </c>
      <c r="BK32" s="23">
        <v>33.1</v>
      </c>
      <c r="BL32" s="23">
        <v>8418</v>
      </c>
      <c r="BM32" s="23">
        <v>26.4</v>
      </c>
      <c r="BN32" s="23">
        <v>7345</v>
      </c>
      <c r="BO32" s="23">
        <v>22.8</v>
      </c>
      <c r="BP32" s="23">
        <v>6345</v>
      </c>
      <c r="BQ32" s="23">
        <v>39.6</v>
      </c>
      <c r="BR32" s="23">
        <v>13106</v>
      </c>
      <c r="BS32" s="23">
        <v>41.1</v>
      </c>
      <c r="BT32" s="23">
        <v>13194</v>
      </c>
      <c r="BU32" s="23">
        <v>16.2</v>
      </c>
      <c r="BV32" s="23">
        <v>5589</v>
      </c>
      <c r="BW32" s="23">
        <v>5</v>
      </c>
      <c r="BX32" s="23">
        <v>2086</v>
      </c>
      <c r="BY32" s="23">
        <v>3.5</v>
      </c>
      <c r="BZ32" s="23">
        <v>1322</v>
      </c>
      <c r="CA32" s="23">
        <v>7.8</v>
      </c>
      <c r="CB32" s="23">
        <v>2878</v>
      </c>
      <c r="CC32" s="23">
        <v>6.8</v>
      </c>
      <c r="CD32" s="23">
        <v>2320</v>
      </c>
      <c r="CE32" s="23">
        <v>5.5</v>
      </c>
      <c r="CF32" s="23">
        <v>1860</v>
      </c>
      <c r="CG32" s="14">
        <v>3.6</v>
      </c>
      <c r="CH32" s="14">
        <v>1374</v>
      </c>
      <c r="CI32" s="14">
        <v>2.2999999999999998</v>
      </c>
      <c r="CJ32" s="14">
        <v>1050</v>
      </c>
      <c r="CK32" s="14">
        <v>2.9</v>
      </c>
      <c r="CL32" s="14">
        <v>1247</v>
      </c>
      <c r="CM32" s="14">
        <v>2.1</v>
      </c>
      <c r="CN32" s="14">
        <v>871</v>
      </c>
      <c r="CO32" s="14">
        <v>1</v>
      </c>
      <c r="CP32" s="14">
        <v>560</v>
      </c>
      <c r="CQ32" s="14">
        <v>0.2</v>
      </c>
      <c r="CR32" s="14">
        <v>70</v>
      </c>
      <c r="CS32" s="14">
        <v>0</v>
      </c>
      <c r="CT32" s="14">
        <v>20</v>
      </c>
      <c r="CU32" s="14" t="s">
        <v>101</v>
      </c>
      <c r="CV32" s="14" t="s">
        <v>101</v>
      </c>
      <c r="CW32" s="14" t="s">
        <v>101</v>
      </c>
      <c r="CX32" s="14" t="s">
        <v>101</v>
      </c>
      <c r="CY32" s="14" t="s">
        <v>101</v>
      </c>
      <c r="CZ32" s="14" t="s">
        <v>101</v>
      </c>
      <c r="DA32" s="14" t="s">
        <v>101</v>
      </c>
      <c r="DB32" s="14" t="s">
        <v>101</v>
      </c>
      <c r="DC32" s="14" t="s">
        <v>101</v>
      </c>
      <c r="DD32" s="14" t="s">
        <v>101</v>
      </c>
      <c r="DE32" s="14" t="s">
        <v>101</v>
      </c>
      <c r="DF32" s="14" t="s">
        <v>101</v>
      </c>
      <c r="DG32" s="14" t="s">
        <v>101</v>
      </c>
      <c r="DH32" s="14" t="s">
        <v>101</v>
      </c>
      <c r="DI32" s="14" t="s">
        <v>101</v>
      </c>
      <c r="DJ32" s="14" t="s">
        <v>101</v>
      </c>
      <c r="DK32" s="14" t="s">
        <v>101</v>
      </c>
      <c r="DL32" s="14" t="s">
        <v>101</v>
      </c>
      <c r="DM32" s="14" t="s">
        <v>101</v>
      </c>
      <c r="DN32" s="14" t="s">
        <v>101</v>
      </c>
    </row>
    <row r="33" spans="1:118" x14ac:dyDescent="0.15">
      <c r="A33">
        <v>29</v>
      </c>
      <c r="B33" s="3" t="s">
        <v>65</v>
      </c>
      <c r="C33" s="23"/>
      <c r="D33" s="23"/>
      <c r="E33" s="23"/>
      <c r="F33" s="23"/>
      <c r="G33" s="14"/>
      <c r="H33" s="14"/>
      <c r="I33" s="14"/>
      <c r="J33" s="14"/>
      <c r="K33" s="14"/>
      <c r="L33" s="14"/>
      <c r="M33" s="23">
        <v>85</v>
      </c>
      <c r="N33" s="23">
        <v>36635</v>
      </c>
      <c r="O33" s="14"/>
      <c r="P33" s="14"/>
      <c r="Q33" s="14"/>
      <c r="R33" s="14"/>
      <c r="S33" s="14"/>
      <c r="T33" s="14"/>
      <c r="U33" s="23">
        <v>126.4</v>
      </c>
      <c r="V33" s="23">
        <v>54512</v>
      </c>
      <c r="W33" s="14"/>
      <c r="X33" s="14"/>
      <c r="Y33" s="23">
        <v>205.6</v>
      </c>
      <c r="Z33" s="23">
        <v>78158</v>
      </c>
      <c r="AA33" s="23">
        <v>169.3</v>
      </c>
      <c r="AB33" s="23">
        <v>59158</v>
      </c>
      <c r="AC33" s="23">
        <v>189.6</v>
      </c>
      <c r="AD33" s="23">
        <v>54101</v>
      </c>
      <c r="AE33" s="23">
        <v>176.5</v>
      </c>
      <c r="AF33" s="23">
        <v>47276</v>
      </c>
      <c r="AG33" s="23">
        <v>174.6</v>
      </c>
      <c r="AH33" s="23">
        <v>48309</v>
      </c>
      <c r="AI33" s="23">
        <v>193</v>
      </c>
      <c r="AJ33" s="23">
        <v>72028</v>
      </c>
      <c r="AK33" s="23">
        <v>132</v>
      </c>
      <c r="AL33" s="23">
        <v>51628</v>
      </c>
      <c r="AM33" s="23">
        <v>129.69999999999999</v>
      </c>
      <c r="AN33" s="23">
        <v>45084</v>
      </c>
      <c r="AO33" s="23">
        <v>134.80000000000001</v>
      </c>
      <c r="AP33" s="23">
        <v>42270</v>
      </c>
      <c r="AQ33" s="23">
        <v>151.80000000000001</v>
      </c>
      <c r="AR33" s="23">
        <v>51363</v>
      </c>
      <c r="AS33" s="23">
        <v>123</v>
      </c>
      <c r="AT33" s="23">
        <v>37835</v>
      </c>
      <c r="AU33" s="23">
        <v>86.1</v>
      </c>
      <c r="AV33" s="23">
        <v>31779</v>
      </c>
      <c r="AW33" s="23">
        <v>27</v>
      </c>
      <c r="AX33" s="23">
        <v>10037</v>
      </c>
      <c r="AY33" s="23">
        <v>72.8</v>
      </c>
      <c r="AZ33" s="23">
        <v>25787</v>
      </c>
      <c r="BA33" s="23">
        <v>61.8</v>
      </c>
      <c r="BB33" s="23">
        <v>27570</v>
      </c>
      <c r="BC33" s="23">
        <v>59.1</v>
      </c>
      <c r="BD33" s="23">
        <v>20543</v>
      </c>
      <c r="BE33" s="23">
        <v>55</v>
      </c>
      <c r="BF33" s="23">
        <v>18535</v>
      </c>
      <c r="BG33" s="14">
        <v>41.5</v>
      </c>
      <c r="BH33" s="14">
        <v>14010</v>
      </c>
      <c r="BI33" s="14">
        <v>39.4</v>
      </c>
      <c r="BJ33" s="14">
        <v>13860</v>
      </c>
      <c r="BK33" s="23">
        <v>20.100000000000001</v>
      </c>
      <c r="BL33" s="23">
        <v>7579</v>
      </c>
      <c r="BM33" s="23">
        <v>16.399999999999999</v>
      </c>
      <c r="BN33" s="23">
        <v>5954</v>
      </c>
      <c r="BO33" s="23">
        <v>23.6</v>
      </c>
      <c r="BP33" s="23">
        <v>10884</v>
      </c>
      <c r="BQ33" s="23">
        <v>29.9</v>
      </c>
      <c r="BR33" s="23">
        <v>15620</v>
      </c>
      <c r="BS33" s="23">
        <v>15.6</v>
      </c>
      <c r="BT33" s="23">
        <v>11173</v>
      </c>
      <c r="BU33" s="23">
        <v>10.1</v>
      </c>
      <c r="BV33" s="23">
        <v>6416</v>
      </c>
      <c r="BW33" s="23">
        <v>5</v>
      </c>
      <c r="BX33" s="23">
        <v>2283</v>
      </c>
      <c r="BY33" s="23">
        <v>3.5</v>
      </c>
      <c r="BZ33" s="23">
        <v>2306</v>
      </c>
      <c r="CA33" s="23">
        <v>5.7</v>
      </c>
      <c r="CB33" s="23">
        <v>2251</v>
      </c>
      <c r="CC33" s="23">
        <v>3.3</v>
      </c>
      <c r="CD33" s="23">
        <v>1452</v>
      </c>
      <c r="CE33" s="23">
        <v>3.7</v>
      </c>
      <c r="CF33" s="23">
        <v>1533</v>
      </c>
      <c r="CG33" s="14">
        <v>0.6</v>
      </c>
      <c r="CH33" s="14">
        <v>240</v>
      </c>
      <c r="CI33" s="14">
        <v>0.9</v>
      </c>
      <c r="CJ33" s="14">
        <v>401</v>
      </c>
      <c r="CK33" s="14">
        <v>0.5</v>
      </c>
      <c r="CL33" s="14">
        <v>300</v>
      </c>
      <c r="CM33" s="14">
        <v>0.9</v>
      </c>
      <c r="CN33" s="14">
        <v>580</v>
      </c>
      <c r="CO33" s="14">
        <v>0.2</v>
      </c>
      <c r="CP33" s="14">
        <v>300</v>
      </c>
      <c r="CQ33" s="14" t="s">
        <v>101</v>
      </c>
      <c r="CR33" s="14" t="s">
        <v>101</v>
      </c>
      <c r="CS33" s="14">
        <v>0</v>
      </c>
      <c r="CT33" s="14">
        <v>24</v>
      </c>
      <c r="CU33" s="14" t="s">
        <v>101</v>
      </c>
      <c r="CV33" s="14" t="s">
        <v>101</v>
      </c>
      <c r="CW33" s="14">
        <v>0</v>
      </c>
      <c r="CX33" s="14">
        <v>5</v>
      </c>
      <c r="CY33" s="14">
        <v>0.1</v>
      </c>
      <c r="CZ33" s="14">
        <v>48</v>
      </c>
      <c r="DA33" s="14">
        <v>0.2</v>
      </c>
      <c r="DB33" s="14">
        <v>225</v>
      </c>
      <c r="DC33" s="14">
        <v>0.1</v>
      </c>
      <c r="DD33" s="14">
        <v>150</v>
      </c>
      <c r="DE33" s="14">
        <v>0.1</v>
      </c>
      <c r="DF33" s="14">
        <v>100</v>
      </c>
      <c r="DG33" s="14">
        <v>0.1</v>
      </c>
      <c r="DH33" s="14">
        <v>120</v>
      </c>
      <c r="DI33" s="14">
        <v>0.1</v>
      </c>
      <c r="DJ33" s="14">
        <v>110</v>
      </c>
      <c r="DK33" s="14" t="s">
        <v>101</v>
      </c>
      <c r="DL33" s="14" t="s">
        <v>101</v>
      </c>
      <c r="DM33" s="14" t="s">
        <v>101</v>
      </c>
      <c r="DN33" s="14" t="s">
        <v>101</v>
      </c>
    </row>
    <row r="34" spans="1:118" x14ac:dyDescent="0.15">
      <c r="A34">
        <v>30</v>
      </c>
      <c r="B34" s="3" t="s">
        <v>87</v>
      </c>
      <c r="C34" s="31">
        <v>614.00130000000001</v>
      </c>
      <c r="D34" s="32">
        <v>241798.96</v>
      </c>
      <c r="E34" s="23">
        <v>614.00130000000001</v>
      </c>
      <c r="F34" s="23">
        <v>241798.96</v>
      </c>
      <c r="G34" s="14"/>
      <c r="H34" s="14"/>
      <c r="I34" s="14"/>
      <c r="J34" s="14"/>
      <c r="K34" s="14"/>
      <c r="L34" s="14"/>
      <c r="M34" s="23">
        <v>247.2</v>
      </c>
      <c r="N34" s="23">
        <v>97425</v>
      </c>
      <c r="O34" s="14"/>
      <c r="P34" s="14"/>
      <c r="Q34" s="14"/>
      <c r="R34" s="14"/>
      <c r="S34" s="14"/>
      <c r="T34" s="14"/>
      <c r="U34" s="23">
        <v>426.6</v>
      </c>
      <c r="V34" s="23">
        <v>149075</v>
      </c>
      <c r="W34" s="14"/>
      <c r="X34" s="14"/>
      <c r="Y34" s="23">
        <v>404.5</v>
      </c>
      <c r="Z34" s="23">
        <v>99253</v>
      </c>
      <c r="AA34" s="23">
        <v>397</v>
      </c>
      <c r="AB34" s="23">
        <v>124260</v>
      </c>
      <c r="AC34" s="23">
        <v>365.2</v>
      </c>
      <c r="AD34" s="23">
        <v>113961</v>
      </c>
      <c r="AE34" s="23">
        <v>385</v>
      </c>
      <c r="AF34" s="23">
        <v>96538</v>
      </c>
      <c r="AG34" s="23">
        <v>381.7</v>
      </c>
      <c r="AH34" s="23">
        <v>187843</v>
      </c>
      <c r="AI34" s="23">
        <v>309.3</v>
      </c>
      <c r="AJ34" s="23">
        <v>83801</v>
      </c>
      <c r="AK34" s="23">
        <v>284.10000000000002</v>
      </c>
      <c r="AL34" s="23">
        <v>86922</v>
      </c>
      <c r="AM34" s="23">
        <v>220.2</v>
      </c>
      <c r="AN34" s="23">
        <v>75939</v>
      </c>
      <c r="AO34" s="23">
        <v>206.8</v>
      </c>
      <c r="AP34" s="23">
        <v>65259</v>
      </c>
      <c r="AQ34" s="23">
        <v>138.5</v>
      </c>
      <c r="AR34" s="23">
        <v>50128</v>
      </c>
      <c r="AS34" s="23">
        <v>101.9</v>
      </c>
      <c r="AT34" s="23">
        <v>44107</v>
      </c>
      <c r="AU34" s="23">
        <v>100.1</v>
      </c>
      <c r="AV34" s="23">
        <v>37343</v>
      </c>
      <c r="AW34" s="23">
        <v>75</v>
      </c>
      <c r="AX34" s="23">
        <v>30143</v>
      </c>
      <c r="AY34" s="23">
        <v>80.7</v>
      </c>
      <c r="AZ34" s="23">
        <v>40024</v>
      </c>
      <c r="BA34" s="23">
        <v>68.5</v>
      </c>
      <c r="BB34" s="23">
        <v>35190</v>
      </c>
      <c r="BC34" s="23">
        <v>48.7</v>
      </c>
      <c r="BD34" s="23">
        <v>21760</v>
      </c>
      <c r="BE34" s="23">
        <v>45</v>
      </c>
      <c r="BF34" s="23">
        <v>15620</v>
      </c>
      <c r="BG34" s="14">
        <v>38.299999999999997</v>
      </c>
      <c r="BH34" s="14">
        <v>16916</v>
      </c>
      <c r="BI34" s="14">
        <v>26.5</v>
      </c>
      <c r="BJ34" s="14">
        <v>15306</v>
      </c>
      <c r="BK34" s="23">
        <v>23.8</v>
      </c>
      <c r="BL34" s="23">
        <v>13143</v>
      </c>
      <c r="BM34" s="23">
        <v>22.4</v>
      </c>
      <c r="BN34" s="23">
        <v>12156</v>
      </c>
      <c r="BO34" s="23">
        <v>19.600000000000001</v>
      </c>
      <c r="BP34" s="23">
        <v>6371</v>
      </c>
      <c r="BQ34" s="23">
        <v>33.700000000000003</v>
      </c>
      <c r="BR34" s="23">
        <v>15035</v>
      </c>
      <c r="BS34" s="23">
        <v>12</v>
      </c>
      <c r="BT34" s="23">
        <v>5696</v>
      </c>
      <c r="BU34" s="23">
        <v>6.7</v>
      </c>
      <c r="BV34" s="23">
        <v>2887</v>
      </c>
      <c r="BW34" s="23">
        <v>4.9000000000000004</v>
      </c>
      <c r="BX34" s="23">
        <v>1965</v>
      </c>
      <c r="BY34" s="23">
        <v>4.7</v>
      </c>
      <c r="BZ34" s="23">
        <v>1735</v>
      </c>
      <c r="CA34" s="23">
        <v>2</v>
      </c>
      <c r="CB34" s="23">
        <v>918</v>
      </c>
      <c r="CC34" s="23">
        <v>3.9</v>
      </c>
      <c r="CD34" s="23">
        <v>1781</v>
      </c>
      <c r="CE34" s="23">
        <v>2.6</v>
      </c>
      <c r="CF34" s="23">
        <v>1100</v>
      </c>
      <c r="CG34" s="14">
        <v>2.5</v>
      </c>
      <c r="CH34" s="14">
        <v>1100</v>
      </c>
      <c r="CI34" s="14">
        <v>2.2000000000000002</v>
      </c>
      <c r="CJ34" s="14">
        <v>954</v>
      </c>
      <c r="CK34" s="14">
        <v>0.2</v>
      </c>
      <c r="CL34" s="14">
        <v>90</v>
      </c>
      <c r="CM34" s="14">
        <v>0.5</v>
      </c>
      <c r="CN34" s="14">
        <v>140</v>
      </c>
      <c r="CO34" s="14">
        <v>0.5</v>
      </c>
      <c r="CP34" s="14">
        <v>98</v>
      </c>
      <c r="CQ34" s="14">
        <v>0.2</v>
      </c>
      <c r="CR34" s="14">
        <v>36</v>
      </c>
      <c r="CS34" s="14" t="s">
        <v>101</v>
      </c>
      <c r="CT34" s="14" t="s">
        <v>101</v>
      </c>
      <c r="CU34" s="14" t="s">
        <v>101</v>
      </c>
      <c r="CV34" s="14" t="s">
        <v>101</v>
      </c>
      <c r="CW34" s="14" t="s">
        <v>101</v>
      </c>
      <c r="CX34" s="14" t="s">
        <v>101</v>
      </c>
      <c r="CY34" s="14" t="s">
        <v>101</v>
      </c>
      <c r="CZ34" s="14" t="s">
        <v>101</v>
      </c>
      <c r="DA34" s="14" t="s">
        <v>101</v>
      </c>
      <c r="DB34" s="14" t="s">
        <v>101</v>
      </c>
      <c r="DC34" s="14" t="s">
        <v>101</v>
      </c>
      <c r="DD34" s="14" t="s">
        <v>101</v>
      </c>
      <c r="DE34" s="14" t="s">
        <v>101</v>
      </c>
      <c r="DF34" s="14" t="s">
        <v>101</v>
      </c>
      <c r="DG34" s="14">
        <v>0.1</v>
      </c>
      <c r="DH34" s="14">
        <v>45</v>
      </c>
      <c r="DI34" s="14" t="s">
        <v>101</v>
      </c>
      <c r="DJ34" s="14" t="s">
        <v>101</v>
      </c>
      <c r="DK34" s="14" t="s">
        <v>101</v>
      </c>
      <c r="DL34" s="14" t="s">
        <v>101</v>
      </c>
      <c r="DM34" s="14" t="s">
        <v>101</v>
      </c>
      <c r="DN34" s="14" t="s">
        <v>101</v>
      </c>
    </row>
    <row r="35" spans="1:118" x14ac:dyDescent="0.15">
      <c r="A35">
        <v>31</v>
      </c>
      <c r="B35" s="3" t="s">
        <v>82</v>
      </c>
      <c r="C35" s="31">
        <v>349.42529999999999</v>
      </c>
      <c r="D35" s="32">
        <v>318341.11900000001</v>
      </c>
      <c r="E35" s="23">
        <v>391.57229999999998</v>
      </c>
      <c r="F35" s="23">
        <v>174211.70499999999</v>
      </c>
      <c r="G35" s="14"/>
      <c r="H35" s="14"/>
      <c r="I35" s="14"/>
      <c r="J35" s="14"/>
      <c r="K35" s="14"/>
      <c r="L35" s="14"/>
      <c r="M35" s="23">
        <v>407</v>
      </c>
      <c r="N35" s="23">
        <v>264449</v>
      </c>
      <c r="O35" s="14"/>
      <c r="P35" s="14"/>
      <c r="Q35" s="14"/>
      <c r="R35" s="14"/>
      <c r="S35" s="14"/>
      <c r="T35" s="14"/>
      <c r="U35" s="23">
        <v>442.4</v>
      </c>
      <c r="V35" s="23">
        <v>218195</v>
      </c>
      <c r="W35" s="14"/>
      <c r="X35" s="14"/>
      <c r="Y35" s="23">
        <v>482.8</v>
      </c>
      <c r="Z35" s="23">
        <v>187605</v>
      </c>
      <c r="AA35" s="23">
        <v>392.5</v>
      </c>
      <c r="AB35" s="23">
        <v>184295</v>
      </c>
      <c r="AC35" s="23">
        <v>385.2</v>
      </c>
      <c r="AD35" s="23">
        <v>152511</v>
      </c>
      <c r="AE35" s="23">
        <v>383.9</v>
      </c>
      <c r="AF35" s="23">
        <v>181008</v>
      </c>
      <c r="AG35" s="23">
        <v>329.4</v>
      </c>
      <c r="AH35" s="23">
        <v>157260</v>
      </c>
      <c r="AI35" s="23">
        <v>318</v>
      </c>
      <c r="AJ35" s="23">
        <v>166077</v>
      </c>
      <c r="AK35" s="23">
        <v>303.3</v>
      </c>
      <c r="AL35" s="23">
        <v>136376</v>
      </c>
      <c r="AM35" s="23">
        <v>298.60000000000002</v>
      </c>
      <c r="AN35" s="23">
        <v>135175</v>
      </c>
      <c r="AO35" s="23">
        <v>284.39999999999998</v>
      </c>
      <c r="AP35" s="23">
        <v>102716</v>
      </c>
      <c r="AQ35" s="23">
        <v>208.2</v>
      </c>
      <c r="AR35" s="23">
        <v>93355</v>
      </c>
      <c r="AS35" s="23">
        <v>151.5</v>
      </c>
      <c r="AT35" s="23">
        <v>86447</v>
      </c>
      <c r="AU35" s="23">
        <v>105.3</v>
      </c>
      <c r="AV35" s="23">
        <v>47683</v>
      </c>
      <c r="AW35" s="23">
        <v>91.1</v>
      </c>
      <c r="AX35" s="23">
        <v>43985</v>
      </c>
      <c r="AY35" s="23">
        <v>83.8</v>
      </c>
      <c r="AZ35" s="23">
        <v>39704</v>
      </c>
      <c r="BA35" s="23">
        <v>91.6</v>
      </c>
      <c r="BB35" s="23">
        <v>48593</v>
      </c>
      <c r="BC35" s="23">
        <v>65.2</v>
      </c>
      <c r="BD35" s="23">
        <v>29726</v>
      </c>
      <c r="BE35" s="23">
        <v>42.1</v>
      </c>
      <c r="BF35" s="23">
        <v>20465</v>
      </c>
      <c r="BG35" s="14">
        <v>34.1</v>
      </c>
      <c r="BH35" s="14">
        <v>16558</v>
      </c>
      <c r="BI35" s="14">
        <v>25.1</v>
      </c>
      <c r="BJ35" s="14">
        <v>9842</v>
      </c>
      <c r="BK35" s="23">
        <v>18.899999999999999</v>
      </c>
      <c r="BL35" s="23">
        <v>7964</v>
      </c>
      <c r="BM35" s="23">
        <v>15.1</v>
      </c>
      <c r="BN35" s="23">
        <v>6318</v>
      </c>
      <c r="BO35" s="23">
        <v>17.5</v>
      </c>
      <c r="BP35" s="23">
        <v>5983</v>
      </c>
      <c r="BQ35" s="23">
        <v>25.2</v>
      </c>
      <c r="BR35" s="23">
        <v>13696</v>
      </c>
      <c r="BS35" s="23">
        <v>14.2</v>
      </c>
      <c r="BT35" s="23">
        <v>7079</v>
      </c>
      <c r="BU35" s="23">
        <v>7.4</v>
      </c>
      <c r="BV35" s="23">
        <v>4844</v>
      </c>
      <c r="BW35" s="23">
        <v>6.8</v>
      </c>
      <c r="BX35" s="23">
        <v>3449</v>
      </c>
      <c r="BY35" s="23">
        <v>3.9</v>
      </c>
      <c r="BZ35" s="23">
        <v>2221</v>
      </c>
      <c r="CA35" s="23">
        <v>4.5</v>
      </c>
      <c r="CB35" s="23">
        <v>2490</v>
      </c>
      <c r="CC35" s="23">
        <v>1.9</v>
      </c>
      <c r="CD35" s="23">
        <v>1094</v>
      </c>
      <c r="CE35" s="23">
        <v>2.1</v>
      </c>
      <c r="CF35" s="23">
        <v>816</v>
      </c>
      <c r="CG35" s="14">
        <v>1.9</v>
      </c>
      <c r="CH35" s="14">
        <v>662</v>
      </c>
      <c r="CI35" s="14">
        <v>1.3</v>
      </c>
      <c r="CJ35" s="14">
        <v>485</v>
      </c>
      <c r="CK35" s="14">
        <v>0.7</v>
      </c>
      <c r="CL35" s="14">
        <v>274</v>
      </c>
      <c r="CM35" s="14">
        <v>0.7</v>
      </c>
      <c r="CN35" s="14">
        <v>210</v>
      </c>
      <c r="CO35" s="14">
        <v>0.5</v>
      </c>
      <c r="CP35" s="14">
        <v>190</v>
      </c>
      <c r="CQ35" s="14">
        <v>0.4</v>
      </c>
      <c r="CR35" s="14">
        <v>121</v>
      </c>
      <c r="CS35" s="14">
        <v>0.2</v>
      </c>
      <c r="CT35" s="14">
        <v>128</v>
      </c>
      <c r="CU35" s="14">
        <v>0.3</v>
      </c>
      <c r="CV35" s="14">
        <v>156</v>
      </c>
      <c r="CW35" s="14">
        <v>0.1</v>
      </c>
      <c r="CX35" s="14">
        <v>52</v>
      </c>
      <c r="CY35" s="14">
        <v>0.1</v>
      </c>
      <c r="CZ35" s="14">
        <v>64</v>
      </c>
      <c r="DA35" s="14">
        <v>0.2</v>
      </c>
      <c r="DB35" s="14">
        <v>142</v>
      </c>
      <c r="DC35" s="14">
        <v>0.1</v>
      </c>
      <c r="DD35" s="14">
        <v>50</v>
      </c>
      <c r="DE35" s="14">
        <v>0.1</v>
      </c>
      <c r="DF35" s="14">
        <v>50</v>
      </c>
      <c r="DG35" s="14" t="s">
        <v>101</v>
      </c>
      <c r="DH35" s="14" t="s">
        <v>101</v>
      </c>
      <c r="DI35" s="14" t="s">
        <v>101</v>
      </c>
      <c r="DJ35" s="14" t="s">
        <v>101</v>
      </c>
      <c r="DK35" s="14" t="s">
        <v>101</v>
      </c>
      <c r="DL35" s="14" t="s">
        <v>101</v>
      </c>
      <c r="DM35" s="14" t="s">
        <v>101</v>
      </c>
      <c r="DN35" s="14" t="s">
        <v>101</v>
      </c>
    </row>
    <row r="36" spans="1:118" x14ac:dyDescent="0.15">
      <c r="A36">
        <v>32</v>
      </c>
      <c r="B36" s="3" t="s">
        <v>83</v>
      </c>
      <c r="C36" s="31" t="s">
        <v>101</v>
      </c>
      <c r="D36" s="32">
        <v>101918.273</v>
      </c>
      <c r="E36" s="23">
        <v>206.93199999999999</v>
      </c>
      <c r="F36" s="23">
        <v>79199.269</v>
      </c>
      <c r="G36" s="14"/>
      <c r="H36" s="14"/>
      <c r="I36" s="14"/>
      <c r="J36" s="14"/>
      <c r="K36" s="14"/>
      <c r="L36" s="14"/>
      <c r="M36" s="23">
        <v>260.7</v>
      </c>
      <c r="N36" s="23">
        <v>115513</v>
      </c>
      <c r="O36" s="14"/>
      <c r="P36" s="14"/>
      <c r="Q36" s="14"/>
      <c r="R36" s="14"/>
      <c r="S36" s="14"/>
      <c r="T36" s="14"/>
      <c r="U36" s="23">
        <v>322.89999999999998</v>
      </c>
      <c r="V36" s="23">
        <v>153304</v>
      </c>
      <c r="W36" s="14"/>
      <c r="X36" s="14"/>
      <c r="Y36" s="23">
        <v>381.1</v>
      </c>
      <c r="Z36" s="23">
        <v>168491</v>
      </c>
      <c r="AA36" s="23">
        <v>363.4</v>
      </c>
      <c r="AB36" s="23">
        <v>155743</v>
      </c>
      <c r="AC36" s="23">
        <v>378.7</v>
      </c>
      <c r="AD36" s="23">
        <v>167110</v>
      </c>
      <c r="AE36" s="23">
        <v>357.9</v>
      </c>
      <c r="AF36" s="23">
        <v>142963</v>
      </c>
      <c r="AG36" s="23">
        <v>338.3</v>
      </c>
      <c r="AH36" s="23">
        <v>174433</v>
      </c>
      <c r="AI36" s="23">
        <v>369.6</v>
      </c>
      <c r="AJ36" s="23">
        <v>165328</v>
      </c>
      <c r="AK36" s="23">
        <v>369.8</v>
      </c>
      <c r="AL36" s="23">
        <v>142985</v>
      </c>
      <c r="AM36" s="23">
        <v>364.8</v>
      </c>
      <c r="AN36" s="23">
        <v>137435</v>
      </c>
      <c r="AO36" s="23">
        <v>330.3</v>
      </c>
      <c r="AP36" s="23">
        <v>115564</v>
      </c>
      <c r="AQ36" s="23">
        <v>283.89999999999998</v>
      </c>
      <c r="AR36" s="23">
        <v>104323</v>
      </c>
      <c r="AS36" s="23">
        <v>211.7</v>
      </c>
      <c r="AT36" s="23">
        <v>54302</v>
      </c>
      <c r="AU36" s="23">
        <v>179.3</v>
      </c>
      <c r="AV36" s="23">
        <v>67928</v>
      </c>
      <c r="AW36" s="23">
        <v>106.3</v>
      </c>
      <c r="AX36" s="23">
        <v>43496</v>
      </c>
      <c r="AY36" s="23">
        <v>108</v>
      </c>
      <c r="AZ36" s="23">
        <v>32379</v>
      </c>
      <c r="BA36" s="23">
        <v>80.8</v>
      </c>
      <c r="BB36" s="23">
        <v>26961</v>
      </c>
      <c r="BC36" s="23">
        <v>70.3</v>
      </c>
      <c r="BD36" s="23">
        <v>24210</v>
      </c>
      <c r="BE36" s="23">
        <v>44.2</v>
      </c>
      <c r="BF36" s="23">
        <v>14179</v>
      </c>
      <c r="BG36" s="14">
        <v>39.1</v>
      </c>
      <c r="BH36" s="14">
        <v>11392</v>
      </c>
      <c r="BI36" s="14">
        <v>24.5</v>
      </c>
      <c r="BJ36" s="14">
        <v>21359</v>
      </c>
      <c r="BK36" s="23">
        <v>16.7</v>
      </c>
      <c r="BL36" s="23">
        <v>8229</v>
      </c>
      <c r="BM36" s="23">
        <v>14.8</v>
      </c>
      <c r="BN36" s="23">
        <v>5145</v>
      </c>
      <c r="BO36" s="23">
        <v>15.2</v>
      </c>
      <c r="BP36" s="23">
        <v>5165</v>
      </c>
      <c r="BQ36" s="23">
        <v>30.9</v>
      </c>
      <c r="BR36" s="23">
        <v>14383</v>
      </c>
      <c r="BS36" s="23">
        <v>21.5</v>
      </c>
      <c r="BT36" s="23">
        <v>9394</v>
      </c>
      <c r="BU36" s="23">
        <v>13.5</v>
      </c>
      <c r="BV36" s="23">
        <v>5781</v>
      </c>
      <c r="BW36" s="23">
        <v>17.3</v>
      </c>
      <c r="BX36" s="23">
        <v>2800</v>
      </c>
      <c r="BY36" s="23">
        <v>9.6999999999999993</v>
      </c>
      <c r="BZ36" s="23">
        <v>3840</v>
      </c>
      <c r="CA36" s="23">
        <v>6.2</v>
      </c>
      <c r="CB36" s="23">
        <v>967</v>
      </c>
      <c r="CC36" s="23">
        <v>6.4</v>
      </c>
      <c r="CD36" s="23">
        <v>2018</v>
      </c>
      <c r="CE36" s="23">
        <v>4.4000000000000004</v>
      </c>
      <c r="CF36" s="23">
        <v>1559</v>
      </c>
      <c r="CG36" s="14">
        <v>7.3</v>
      </c>
      <c r="CH36" s="14">
        <v>2776</v>
      </c>
      <c r="CI36" s="14">
        <v>6.9</v>
      </c>
      <c r="CJ36" s="14">
        <v>2572</v>
      </c>
      <c r="CK36" s="14">
        <v>0.1</v>
      </c>
      <c r="CL36" s="14">
        <v>27</v>
      </c>
      <c r="CM36" s="14">
        <v>0.9</v>
      </c>
      <c r="CN36" s="14">
        <v>324</v>
      </c>
      <c r="CO36" s="14">
        <v>0.8</v>
      </c>
      <c r="CP36" s="14">
        <v>301</v>
      </c>
      <c r="CQ36" s="14">
        <v>0.4</v>
      </c>
      <c r="CR36" s="14">
        <v>120</v>
      </c>
      <c r="CS36" s="14">
        <v>0.4</v>
      </c>
      <c r="CT36" s="14">
        <v>125</v>
      </c>
      <c r="CU36" s="14">
        <v>0.3</v>
      </c>
      <c r="CV36" s="14">
        <v>119</v>
      </c>
      <c r="CW36" s="14">
        <v>0.1</v>
      </c>
      <c r="CX36" s="14">
        <v>40</v>
      </c>
      <c r="CY36" s="14" t="s">
        <v>101</v>
      </c>
      <c r="CZ36" s="14" t="s">
        <v>101</v>
      </c>
      <c r="DA36" s="14" t="s">
        <v>101</v>
      </c>
      <c r="DB36" s="14" t="s">
        <v>101</v>
      </c>
      <c r="DC36" s="14" t="s">
        <v>101</v>
      </c>
      <c r="DD36" s="14" t="s">
        <v>101</v>
      </c>
      <c r="DE36" s="14" t="s">
        <v>101</v>
      </c>
      <c r="DF36" s="14" t="s">
        <v>101</v>
      </c>
      <c r="DG36" s="14" t="s">
        <v>101</v>
      </c>
      <c r="DH36" s="14" t="s">
        <v>101</v>
      </c>
      <c r="DI36" s="14" t="s">
        <v>101</v>
      </c>
      <c r="DJ36" s="14" t="s">
        <v>101</v>
      </c>
      <c r="DK36" s="14" t="s">
        <v>101</v>
      </c>
      <c r="DL36" s="14" t="s">
        <v>101</v>
      </c>
      <c r="DM36" s="14" t="s">
        <v>101</v>
      </c>
      <c r="DN36" s="14" t="s">
        <v>101</v>
      </c>
    </row>
    <row r="37" spans="1:118" x14ac:dyDescent="0.15">
      <c r="A37">
        <v>33</v>
      </c>
      <c r="B37" s="3" t="s">
        <v>84</v>
      </c>
      <c r="C37" s="31" t="s">
        <v>101</v>
      </c>
      <c r="D37" s="32">
        <v>140699.84</v>
      </c>
      <c r="E37" s="23">
        <v>772.45320000000004</v>
      </c>
      <c r="F37" s="23">
        <v>170416.72899999999</v>
      </c>
      <c r="G37" s="14"/>
      <c r="H37" s="14"/>
      <c r="I37" s="14"/>
      <c r="J37" s="14"/>
      <c r="K37" s="14"/>
      <c r="L37" s="14"/>
      <c r="M37" s="23">
        <v>1306.0999999999999</v>
      </c>
      <c r="N37" s="23">
        <v>417519</v>
      </c>
      <c r="O37" s="14"/>
      <c r="P37" s="14"/>
      <c r="Q37" s="14"/>
      <c r="R37" s="14"/>
      <c r="S37" s="14"/>
      <c r="T37" s="14"/>
      <c r="U37" s="23">
        <v>2227.3000000000002</v>
      </c>
      <c r="V37" s="23">
        <v>678041</v>
      </c>
      <c r="W37" s="14"/>
      <c r="X37" s="14"/>
      <c r="Y37" s="23">
        <v>2342.4</v>
      </c>
      <c r="Z37" s="23">
        <v>688473</v>
      </c>
      <c r="AA37" s="23">
        <v>2495.1</v>
      </c>
      <c r="AB37" s="23">
        <v>704108</v>
      </c>
      <c r="AC37" s="23">
        <v>2925.8</v>
      </c>
      <c r="AD37" s="23">
        <v>1086563</v>
      </c>
      <c r="AE37" s="23">
        <v>2893.5</v>
      </c>
      <c r="AF37" s="23">
        <v>895809</v>
      </c>
      <c r="AG37" s="23">
        <v>2657.7</v>
      </c>
      <c r="AH37" s="23">
        <v>757892</v>
      </c>
      <c r="AI37" s="23">
        <v>2547.8000000000002</v>
      </c>
      <c r="AJ37" s="23">
        <v>619368</v>
      </c>
      <c r="AK37" s="23">
        <v>2478.9</v>
      </c>
      <c r="AL37" s="23">
        <v>683901</v>
      </c>
      <c r="AM37" s="23">
        <v>2462.6</v>
      </c>
      <c r="AN37" s="23">
        <v>585058</v>
      </c>
      <c r="AO37" s="23">
        <v>2558.8000000000002</v>
      </c>
      <c r="AP37" s="23">
        <v>524721</v>
      </c>
      <c r="AQ37" s="23">
        <v>1865.3</v>
      </c>
      <c r="AR37" s="23">
        <v>477824</v>
      </c>
      <c r="AS37" s="23">
        <v>1362.1</v>
      </c>
      <c r="AT37" s="23">
        <v>316563</v>
      </c>
      <c r="AU37" s="23">
        <v>1036.9000000000001</v>
      </c>
      <c r="AV37" s="23">
        <v>248344</v>
      </c>
      <c r="AW37" s="23">
        <v>996</v>
      </c>
      <c r="AX37" s="23">
        <v>355073</v>
      </c>
      <c r="AY37" s="23">
        <v>914.9</v>
      </c>
      <c r="AZ37" s="23">
        <v>223429</v>
      </c>
      <c r="BA37" s="23">
        <v>719.6</v>
      </c>
      <c r="BB37" s="23">
        <v>209998</v>
      </c>
      <c r="BC37" s="23">
        <v>544.20000000000005</v>
      </c>
      <c r="BD37" s="23">
        <v>155221</v>
      </c>
      <c r="BE37" s="23">
        <v>473.4</v>
      </c>
      <c r="BF37" s="23">
        <v>142290</v>
      </c>
      <c r="BG37" s="14">
        <v>235.6</v>
      </c>
      <c r="BH37" s="14">
        <v>76327</v>
      </c>
      <c r="BI37" s="14">
        <v>208.1</v>
      </c>
      <c r="BJ37" s="14">
        <v>68143</v>
      </c>
      <c r="BK37" s="23">
        <v>178.9</v>
      </c>
      <c r="BL37" s="23">
        <v>59196</v>
      </c>
      <c r="BM37" s="23">
        <v>186.1</v>
      </c>
      <c r="BN37" s="23">
        <v>61168</v>
      </c>
      <c r="BO37" s="23">
        <v>268.3</v>
      </c>
      <c r="BP37" s="23">
        <v>111543</v>
      </c>
      <c r="BQ37" s="23">
        <v>415.3</v>
      </c>
      <c r="BR37" s="23">
        <v>171271</v>
      </c>
      <c r="BS37" s="23">
        <v>287.7</v>
      </c>
      <c r="BT37" s="23">
        <v>115926</v>
      </c>
      <c r="BU37" s="23">
        <v>294.2</v>
      </c>
      <c r="BV37" s="23">
        <v>109258</v>
      </c>
      <c r="BW37" s="23">
        <v>243.4</v>
      </c>
      <c r="BX37" s="23">
        <v>100285</v>
      </c>
      <c r="BY37" s="23">
        <v>266.39999999999998</v>
      </c>
      <c r="BZ37" s="23">
        <v>106896</v>
      </c>
      <c r="CA37" s="23">
        <v>267.89999999999998</v>
      </c>
      <c r="CB37" s="23">
        <v>107017</v>
      </c>
      <c r="CC37" s="23">
        <v>249.7</v>
      </c>
      <c r="CD37" s="23">
        <v>62354</v>
      </c>
      <c r="CE37" s="23">
        <v>249.8</v>
      </c>
      <c r="CF37" s="23">
        <v>75882</v>
      </c>
      <c r="CG37" s="14">
        <v>132.6</v>
      </c>
      <c r="CH37" s="14">
        <v>17061</v>
      </c>
      <c r="CI37" s="14">
        <v>75.099999999999994</v>
      </c>
      <c r="CJ37" s="14">
        <v>20941</v>
      </c>
      <c r="CK37" s="14">
        <v>28.5</v>
      </c>
      <c r="CL37" s="14">
        <v>8037</v>
      </c>
      <c r="CM37" s="14">
        <v>31.7</v>
      </c>
      <c r="CN37" s="14">
        <v>9357</v>
      </c>
      <c r="CO37" s="14">
        <v>33.4</v>
      </c>
      <c r="CP37" s="14">
        <v>14026</v>
      </c>
      <c r="CQ37" s="14">
        <v>19.399999999999999</v>
      </c>
      <c r="CR37" s="14">
        <v>6410</v>
      </c>
      <c r="CS37" s="14">
        <v>6.1</v>
      </c>
      <c r="CT37" s="14">
        <v>1849</v>
      </c>
      <c r="CU37" s="14">
        <v>4.8</v>
      </c>
      <c r="CV37" s="14">
        <v>1246</v>
      </c>
      <c r="CW37" s="14">
        <v>2.1</v>
      </c>
      <c r="CX37" s="14">
        <v>502</v>
      </c>
      <c r="CY37" s="14">
        <v>0.5</v>
      </c>
      <c r="CZ37" s="14">
        <v>130</v>
      </c>
      <c r="DA37" s="14">
        <v>0.1</v>
      </c>
      <c r="DB37" s="14">
        <v>50</v>
      </c>
      <c r="DC37" s="14">
        <v>0.1</v>
      </c>
      <c r="DD37" s="14">
        <v>40</v>
      </c>
      <c r="DE37" s="14" t="s">
        <v>101</v>
      </c>
      <c r="DF37" s="14" t="s">
        <v>101</v>
      </c>
      <c r="DG37" s="14" t="s">
        <v>101</v>
      </c>
      <c r="DH37" s="14" t="s">
        <v>101</v>
      </c>
      <c r="DI37" s="14" t="s">
        <v>101</v>
      </c>
      <c r="DJ37" s="14" t="s">
        <v>101</v>
      </c>
      <c r="DK37" s="14" t="s">
        <v>101</v>
      </c>
      <c r="DL37" s="14" t="s">
        <v>101</v>
      </c>
      <c r="DM37" s="14" t="s">
        <v>101</v>
      </c>
      <c r="DN37" s="14" t="s">
        <v>101</v>
      </c>
    </row>
    <row r="38" spans="1:118" x14ac:dyDescent="0.15">
      <c r="A38">
        <v>34</v>
      </c>
      <c r="B38" s="3" t="s">
        <v>85</v>
      </c>
      <c r="C38" s="31">
        <v>1066.1632999999999</v>
      </c>
      <c r="D38" s="32">
        <v>371455.66899999999</v>
      </c>
      <c r="E38" s="23">
        <v>609.0625</v>
      </c>
      <c r="F38" s="23">
        <v>277581.40000000002</v>
      </c>
      <c r="G38" s="14"/>
      <c r="H38" s="14"/>
      <c r="I38" s="14"/>
      <c r="J38" s="14"/>
      <c r="K38" s="14"/>
      <c r="L38" s="14"/>
      <c r="M38" s="23">
        <v>1109.0999999999999</v>
      </c>
      <c r="N38" s="23">
        <v>467599</v>
      </c>
      <c r="O38" s="14"/>
      <c r="P38" s="14"/>
      <c r="Q38" s="14"/>
      <c r="R38" s="14"/>
      <c r="S38" s="14"/>
      <c r="T38" s="14"/>
      <c r="U38" s="23">
        <v>1513.2</v>
      </c>
      <c r="V38" s="23">
        <v>515092</v>
      </c>
      <c r="W38" s="14"/>
      <c r="X38" s="14"/>
      <c r="Y38" s="23">
        <v>1653.1</v>
      </c>
      <c r="Z38" s="23">
        <v>460848</v>
      </c>
      <c r="AA38" s="23">
        <v>1712.5</v>
      </c>
      <c r="AB38" s="23">
        <v>553544</v>
      </c>
      <c r="AC38" s="23">
        <v>1824.2</v>
      </c>
      <c r="AD38" s="23">
        <v>656744</v>
      </c>
      <c r="AE38" s="23">
        <v>1946.6</v>
      </c>
      <c r="AF38" s="23">
        <v>655827</v>
      </c>
      <c r="AG38" s="23">
        <v>1954.1</v>
      </c>
      <c r="AH38" s="23">
        <v>613188</v>
      </c>
      <c r="AI38" s="23">
        <v>1806.6</v>
      </c>
      <c r="AJ38" s="23">
        <v>622920</v>
      </c>
      <c r="AK38" s="23">
        <v>1951</v>
      </c>
      <c r="AL38" s="23">
        <v>833204</v>
      </c>
      <c r="AM38" s="23">
        <v>1668.8</v>
      </c>
      <c r="AN38" s="23">
        <v>591284</v>
      </c>
      <c r="AO38" s="23">
        <v>1443</v>
      </c>
      <c r="AP38" s="23">
        <v>348785</v>
      </c>
      <c r="AQ38" s="23">
        <v>1159.3</v>
      </c>
      <c r="AR38" s="23">
        <v>388544</v>
      </c>
      <c r="AS38" s="23">
        <v>721.5</v>
      </c>
      <c r="AT38" s="23">
        <v>196828</v>
      </c>
      <c r="AU38" s="23">
        <v>578.9</v>
      </c>
      <c r="AV38" s="23">
        <v>226744</v>
      </c>
      <c r="AW38" s="23">
        <v>523</v>
      </c>
      <c r="AX38" s="23">
        <v>205149</v>
      </c>
      <c r="AY38" s="23">
        <v>663.8</v>
      </c>
      <c r="AZ38" s="23">
        <v>336028</v>
      </c>
      <c r="BA38" s="23">
        <v>473.2</v>
      </c>
      <c r="BB38" s="23">
        <v>181728</v>
      </c>
      <c r="BC38" s="23">
        <v>297.8</v>
      </c>
      <c r="BD38" s="23">
        <v>102254</v>
      </c>
      <c r="BE38" s="23">
        <v>247.9</v>
      </c>
      <c r="BF38" s="23">
        <v>103828</v>
      </c>
      <c r="BG38" s="14">
        <v>170.9</v>
      </c>
      <c r="BH38" s="14">
        <v>77406</v>
      </c>
      <c r="BI38" s="14">
        <v>137.80000000000001</v>
      </c>
      <c r="BJ38" s="14">
        <v>75539</v>
      </c>
      <c r="BK38" s="23">
        <v>126.9</v>
      </c>
      <c r="BL38" s="23">
        <v>59471</v>
      </c>
      <c r="BM38" s="23">
        <v>146.9</v>
      </c>
      <c r="BN38" s="23">
        <v>55570</v>
      </c>
      <c r="BO38" s="23">
        <v>206.2</v>
      </c>
      <c r="BP38" s="23">
        <v>112534</v>
      </c>
      <c r="BQ38" s="23">
        <v>232</v>
      </c>
      <c r="BR38" s="23">
        <v>127592</v>
      </c>
      <c r="BS38" s="23">
        <v>154.69999999999999</v>
      </c>
      <c r="BT38" s="23">
        <v>79119</v>
      </c>
      <c r="BU38" s="23">
        <v>115.1</v>
      </c>
      <c r="BV38" s="23">
        <v>56070</v>
      </c>
      <c r="BW38" s="23">
        <v>96.4</v>
      </c>
      <c r="BX38" s="23">
        <v>44333</v>
      </c>
      <c r="BY38" s="23">
        <v>105.6</v>
      </c>
      <c r="BZ38" s="23">
        <v>57497</v>
      </c>
      <c r="CA38" s="23">
        <v>117.1</v>
      </c>
      <c r="CB38" s="23">
        <v>87868</v>
      </c>
      <c r="CC38" s="23">
        <v>103.2</v>
      </c>
      <c r="CD38" s="23">
        <v>42621</v>
      </c>
      <c r="CE38" s="23">
        <v>114.2</v>
      </c>
      <c r="CF38" s="23">
        <v>49821</v>
      </c>
      <c r="CG38" s="14">
        <v>65.599999999999994</v>
      </c>
      <c r="CH38" s="14">
        <v>22529</v>
      </c>
      <c r="CI38" s="14">
        <v>43.1</v>
      </c>
      <c r="CJ38" s="14">
        <v>19062</v>
      </c>
      <c r="CK38" s="14">
        <v>35</v>
      </c>
      <c r="CL38" s="14">
        <v>13419</v>
      </c>
      <c r="CM38" s="14">
        <v>47</v>
      </c>
      <c r="CN38" s="14">
        <v>23894</v>
      </c>
      <c r="CO38" s="14">
        <v>54.6</v>
      </c>
      <c r="CP38" s="14">
        <v>42944</v>
      </c>
      <c r="CQ38" s="14">
        <v>42.5</v>
      </c>
      <c r="CR38" s="14">
        <v>28603</v>
      </c>
      <c r="CS38" s="14">
        <v>27.6</v>
      </c>
      <c r="CT38" s="14">
        <v>17299</v>
      </c>
      <c r="CU38" s="14">
        <v>22</v>
      </c>
      <c r="CV38" s="14">
        <v>15593</v>
      </c>
      <c r="CW38" s="14">
        <v>18.8</v>
      </c>
      <c r="CX38" s="14">
        <v>14571</v>
      </c>
      <c r="CY38" s="14">
        <v>16.5</v>
      </c>
      <c r="CZ38" s="14">
        <v>10975</v>
      </c>
      <c r="DA38" s="14">
        <v>15.1</v>
      </c>
      <c r="DB38" s="14">
        <v>8539</v>
      </c>
      <c r="DC38" s="14">
        <v>12.8</v>
      </c>
      <c r="DD38" s="14">
        <v>7164</v>
      </c>
      <c r="DE38" s="14">
        <v>21.5</v>
      </c>
      <c r="DF38" s="14">
        <v>15690</v>
      </c>
      <c r="DG38" s="14">
        <v>23.8</v>
      </c>
      <c r="DH38" s="14">
        <v>16898</v>
      </c>
      <c r="DI38" s="14">
        <v>11.6</v>
      </c>
      <c r="DJ38" s="14">
        <v>7255</v>
      </c>
      <c r="DK38" s="14">
        <v>1.4</v>
      </c>
      <c r="DL38" s="14">
        <v>442</v>
      </c>
      <c r="DM38" s="14">
        <v>0.7</v>
      </c>
      <c r="DN38" s="14">
        <v>198</v>
      </c>
    </row>
    <row r="39" spans="1:118" x14ac:dyDescent="0.15">
      <c r="A39">
        <v>35</v>
      </c>
      <c r="B39" s="3" t="s">
        <v>86</v>
      </c>
      <c r="C39" s="31" t="s">
        <v>101</v>
      </c>
      <c r="D39" s="32">
        <v>81316.872000000003</v>
      </c>
      <c r="E39" s="23">
        <v>121.11279999999999</v>
      </c>
      <c r="F39" s="23">
        <v>46581.038999999997</v>
      </c>
      <c r="G39" s="14"/>
      <c r="H39" s="14"/>
      <c r="I39" s="14"/>
      <c r="J39" s="14"/>
      <c r="K39" s="14"/>
      <c r="L39" s="14"/>
      <c r="M39" s="23">
        <v>244.9</v>
      </c>
      <c r="N39" s="23">
        <v>104526</v>
      </c>
      <c r="O39" s="14"/>
      <c r="P39" s="14"/>
      <c r="Q39" s="14"/>
      <c r="R39" s="14"/>
      <c r="S39" s="14"/>
      <c r="T39" s="14"/>
      <c r="U39" s="23">
        <v>437.6</v>
      </c>
      <c r="V39" s="23">
        <v>121012</v>
      </c>
      <c r="W39" s="14"/>
      <c r="X39" s="14"/>
      <c r="Y39" s="23">
        <v>564.5</v>
      </c>
      <c r="Z39" s="23">
        <v>142295</v>
      </c>
      <c r="AA39" s="23">
        <v>569</v>
      </c>
      <c r="AB39" s="23">
        <v>187468</v>
      </c>
      <c r="AC39" s="23">
        <v>497.8</v>
      </c>
      <c r="AD39" s="23">
        <v>185799</v>
      </c>
      <c r="AE39" s="23">
        <v>501.9</v>
      </c>
      <c r="AF39" s="23">
        <v>192743</v>
      </c>
      <c r="AG39" s="23">
        <v>468.4</v>
      </c>
      <c r="AH39" s="23">
        <v>163775</v>
      </c>
      <c r="AI39" s="23">
        <v>453.7</v>
      </c>
      <c r="AJ39" s="23">
        <v>174351</v>
      </c>
      <c r="AK39" s="23">
        <v>350</v>
      </c>
      <c r="AL39" s="23">
        <v>156077</v>
      </c>
      <c r="AM39" s="23">
        <v>346.5</v>
      </c>
      <c r="AN39" s="23">
        <v>154299</v>
      </c>
      <c r="AO39" s="23">
        <v>331.1</v>
      </c>
      <c r="AP39" s="23">
        <v>116435</v>
      </c>
      <c r="AQ39" s="23">
        <v>266.7</v>
      </c>
      <c r="AR39" s="23">
        <v>103873</v>
      </c>
      <c r="AS39" s="23">
        <v>214</v>
      </c>
      <c r="AT39" s="23">
        <v>98657</v>
      </c>
      <c r="AU39" s="23">
        <v>177</v>
      </c>
      <c r="AV39" s="23">
        <v>99062</v>
      </c>
      <c r="AW39" s="23">
        <v>114.9</v>
      </c>
      <c r="AX39" s="23">
        <v>51346</v>
      </c>
      <c r="AY39" s="23">
        <v>94.4</v>
      </c>
      <c r="AZ39" s="23">
        <v>41156</v>
      </c>
      <c r="BA39" s="23">
        <v>110</v>
      </c>
      <c r="BB39" s="23">
        <v>57658</v>
      </c>
      <c r="BC39" s="23">
        <v>77.900000000000006</v>
      </c>
      <c r="BD39" s="23">
        <v>37294</v>
      </c>
      <c r="BE39" s="23">
        <v>62.7</v>
      </c>
      <c r="BF39" s="23">
        <v>28239</v>
      </c>
      <c r="BG39" s="14">
        <v>41.2</v>
      </c>
      <c r="BH39" s="14">
        <v>13880</v>
      </c>
      <c r="BI39" s="14">
        <v>3.9</v>
      </c>
      <c r="BJ39" s="14">
        <v>2730</v>
      </c>
      <c r="BK39" s="23">
        <v>6.8</v>
      </c>
      <c r="BL39" s="23">
        <v>4563</v>
      </c>
      <c r="BM39" s="23">
        <v>25</v>
      </c>
      <c r="BN39" s="23">
        <v>2525</v>
      </c>
      <c r="BO39" s="23">
        <v>24.5</v>
      </c>
      <c r="BP39" s="23">
        <v>2266</v>
      </c>
      <c r="BQ39" s="23">
        <v>41.9</v>
      </c>
      <c r="BR39" s="23">
        <v>7857</v>
      </c>
      <c r="BS39" s="23">
        <v>37.6</v>
      </c>
      <c r="BT39" s="23">
        <v>4472</v>
      </c>
      <c r="BU39" s="23">
        <v>3.2</v>
      </c>
      <c r="BV39" s="23">
        <v>1420</v>
      </c>
      <c r="BW39" s="23">
        <v>1.5</v>
      </c>
      <c r="BX39" s="23">
        <v>615</v>
      </c>
      <c r="BY39" s="23">
        <v>0.7</v>
      </c>
      <c r="BZ39" s="23">
        <v>270</v>
      </c>
      <c r="CA39" s="23">
        <v>0.1</v>
      </c>
      <c r="CB39" s="23">
        <v>60</v>
      </c>
      <c r="CC39" s="23" t="s">
        <v>101</v>
      </c>
      <c r="CD39" s="23" t="s">
        <v>101</v>
      </c>
      <c r="CE39" s="23">
        <v>0.2</v>
      </c>
      <c r="CF39" s="23">
        <v>80</v>
      </c>
      <c r="CG39" s="14">
        <v>0.2</v>
      </c>
      <c r="CH39" s="14">
        <v>80</v>
      </c>
      <c r="CI39" s="14" t="s">
        <v>101</v>
      </c>
      <c r="CJ39" s="14" t="s">
        <v>101</v>
      </c>
      <c r="CK39" s="14" t="s">
        <v>101</v>
      </c>
      <c r="CL39" s="14" t="s">
        <v>101</v>
      </c>
      <c r="CM39" s="14" t="s">
        <v>101</v>
      </c>
      <c r="CN39" s="14" t="s">
        <v>101</v>
      </c>
      <c r="CO39" s="14" t="s">
        <v>101</v>
      </c>
      <c r="CP39" s="14" t="s">
        <v>101</v>
      </c>
      <c r="CQ39" s="14" t="s">
        <v>101</v>
      </c>
      <c r="CR39" s="14" t="s">
        <v>101</v>
      </c>
      <c r="CS39" s="14" t="s">
        <v>101</v>
      </c>
      <c r="CT39" s="14" t="s">
        <v>101</v>
      </c>
      <c r="CU39" s="14" t="s">
        <v>101</v>
      </c>
      <c r="CV39" s="14" t="s">
        <v>101</v>
      </c>
      <c r="CW39" s="14" t="s">
        <v>101</v>
      </c>
      <c r="CX39" s="14" t="s">
        <v>101</v>
      </c>
      <c r="CY39" s="14" t="s">
        <v>101</v>
      </c>
      <c r="CZ39" s="14" t="s">
        <v>101</v>
      </c>
      <c r="DA39" s="14" t="s">
        <v>101</v>
      </c>
      <c r="DB39" s="14" t="s">
        <v>101</v>
      </c>
      <c r="DC39" s="14" t="s">
        <v>101</v>
      </c>
      <c r="DD39" s="14" t="s">
        <v>101</v>
      </c>
      <c r="DE39" s="14" t="s">
        <v>101</v>
      </c>
      <c r="DF39" s="14" t="s">
        <v>101</v>
      </c>
      <c r="DG39" s="14">
        <v>0.1</v>
      </c>
      <c r="DH39" s="14">
        <v>30</v>
      </c>
      <c r="DI39" s="14" t="s">
        <v>101</v>
      </c>
      <c r="DJ39" s="14" t="s">
        <v>101</v>
      </c>
      <c r="DK39" s="14" t="s">
        <v>101</v>
      </c>
      <c r="DL39" s="14" t="s">
        <v>101</v>
      </c>
      <c r="DM39" s="14" t="s">
        <v>101</v>
      </c>
      <c r="DN39" s="14" t="s">
        <v>101</v>
      </c>
    </row>
    <row r="40" spans="1:118" x14ac:dyDescent="0.15">
      <c r="A40">
        <v>36</v>
      </c>
      <c r="B40" s="3" t="s">
        <v>88</v>
      </c>
      <c r="C40" s="31">
        <v>20594.9915</v>
      </c>
      <c r="D40" s="32">
        <v>2867877.7940000002</v>
      </c>
      <c r="E40" s="23">
        <v>9399.9622999999992</v>
      </c>
      <c r="F40" s="23">
        <v>2251806.9849999999</v>
      </c>
      <c r="G40" s="14"/>
      <c r="H40" s="14"/>
      <c r="I40" s="14"/>
      <c r="J40" s="14"/>
      <c r="K40" s="14"/>
      <c r="L40" s="14"/>
      <c r="M40" s="23">
        <v>22227</v>
      </c>
      <c r="N40" s="23">
        <v>5042098</v>
      </c>
      <c r="O40" s="14"/>
      <c r="P40" s="14"/>
      <c r="Q40" s="14"/>
      <c r="R40" s="14"/>
      <c r="S40" s="14"/>
      <c r="T40" s="14"/>
      <c r="U40" s="23">
        <v>11421.3</v>
      </c>
      <c r="V40" s="23">
        <v>2846089</v>
      </c>
      <c r="W40" s="14"/>
      <c r="X40" s="14"/>
      <c r="Y40" s="23">
        <v>10493</v>
      </c>
      <c r="Z40" s="23">
        <v>3461590</v>
      </c>
      <c r="AA40" s="23">
        <v>13055.3</v>
      </c>
      <c r="AB40" s="23">
        <v>4714554</v>
      </c>
      <c r="AC40" s="23">
        <v>11520.6</v>
      </c>
      <c r="AD40" s="23">
        <v>4391900</v>
      </c>
      <c r="AE40" s="23">
        <v>12821.7</v>
      </c>
      <c r="AF40" s="23">
        <v>4565280</v>
      </c>
      <c r="AG40" s="23">
        <v>12287.2</v>
      </c>
      <c r="AH40" s="23">
        <v>4141549</v>
      </c>
      <c r="AI40" s="23">
        <v>13863.5</v>
      </c>
      <c r="AJ40" s="23">
        <v>4880872</v>
      </c>
      <c r="AK40" s="23">
        <v>14063</v>
      </c>
      <c r="AL40" s="23">
        <v>4565290</v>
      </c>
      <c r="AM40" s="23">
        <v>13567.4</v>
      </c>
      <c r="AN40" s="23">
        <v>3259367</v>
      </c>
      <c r="AO40" s="23">
        <v>12486.2</v>
      </c>
      <c r="AP40" s="23">
        <v>4469718</v>
      </c>
      <c r="AQ40" s="23">
        <v>12663.8</v>
      </c>
      <c r="AR40" s="23">
        <v>5427251</v>
      </c>
      <c r="AS40" s="23">
        <v>9008.5</v>
      </c>
      <c r="AT40" s="23">
        <v>3649493</v>
      </c>
      <c r="AU40" s="23">
        <v>6073.8</v>
      </c>
      <c r="AV40" s="23">
        <v>2457681</v>
      </c>
      <c r="AW40" s="23">
        <v>6670.1</v>
      </c>
      <c r="AX40" s="23">
        <v>3115665</v>
      </c>
      <c r="AY40" s="23">
        <v>6180.8</v>
      </c>
      <c r="AZ40" s="23">
        <v>2798807</v>
      </c>
      <c r="BA40" s="23">
        <v>5238.2</v>
      </c>
      <c r="BB40" s="23">
        <v>2545235</v>
      </c>
      <c r="BC40" s="23">
        <v>3830.6</v>
      </c>
      <c r="BD40" s="23">
        <v>1511191</v>
      </c>
      <c r="BE40" s="23">
        <v>4842</v>
      </c>
      <c r="BF40" s="23">
        <v>2570881</v>
      </c>
      <c r="BG40" s="14">
        <v>2151.3000000000002</v>
      </c>
      <c r="BH40" s="14">
        <v>1113177</v>
      </c>
      <c r="BI40" s="14">
        <v>2888.1</v>
      </c>
      <c r="BJ40" s="14">
        <v>1762926</v>
      </c>
      <c r="BK40" s="23">
        <v>2125.4</v>
      </c>
      <c r="BL40" s="23">
        <v>1206525</v>
      </c>
      <c r="BM40" s="23">
        <v>2775.9</v>
      </c>
      <c r="BN40" s="23">
        <v>1359731</v>
      </c>
      <c r="BO40" s="23">
        <v>3886.3</v>
      </c>
      <c r="BP40" s="23">
        <v>2148755</v>
      </c>
      <c r="BQ40" s="23">
        <v>5285.6</v>
      </c>
      <c r="BR40" s="23">
        <v>3802537</v>
      </c>
      <c r="BS40" s="23">
        <v>4149.8</v>
      </c>
      <c r="BT40" s="23">
        <v>1835618</v>
      </c>
      <c r="BU40" s="23">
        <v>3369</v>
      </c>
      <c r="BV40" s="23">
        <v>1456374</v>
      </c>
      <c r="BW40" s="23">
        <v>2938</v>
      </c>
      <c r="BX40" s="23">
        <v>1279001</v>
      </c>
      <c r="BY40" s="23">
        <v>2839.5</v>
      </c>
      <c r="BZ40" s="23">
        <v>1460155</v>
      </c>
      <c r="CA40" s="23">
        <v>2610.9</v>
      </c>
      <c r="CB40" s="23">
        <v>1206923</v>
      </c>
      <c r="CC40" s="23">
        <v>2686.4</v>
      </c>
      <c r="CD40" s="23">
        <v>1102720</v>
      </c>
      <c r="CE40" s="23">
        <v>2075.9</v>
      </c>
      <c r="CF40" s="23">
        <v>792926</v>
      </c>
      <c r="CG40" s="14">
        <v>958.8</v>
      </c>
      <c r="CH40" s="14">
        <v>351668</v>
      </c>
      <c r="CI40" s="14">
        <v>504.5</v>
      </c>
      <c r="CJ40" s="14">
        <v>226199</v>
      </c>
      <c r="CK40" s="14">
        <v>501.5</v>
      </c>
      <c r="CL40" s="14">
        <v>246776</v>
      </c>
      <c r="CM40" s="14">
        <v>681.1</v>
      </c>
      <c r="CN40" s="14">
        <v>316842</v>
      </c>
      <c r="CO40" s="14">
        <v>659.7</v>
      </c>
      <c r="CP40" s="14">
        <v>379099</v>
      </c>
      <c r="CQ40" s="14">
        <v>441.6</v>
      </c>
      <c r="CR40" s="14">
        <v>221083</v>
      </c>
      <c r="CS40" s="14">
        <v>254.6</v>
      </c>
      <c r="CT40" s="14">
        <v>138055</v>
      </c>
      <c r="CU40" s="14">
        <v>261.2</v>
      </c>
      <c r="CV40" s="14">
        <v>161832</v>
      </c>
      <c r="CW40" s="14">
        <v>209</v>
      </c>
      <c r="CX40" s="14">
        <v>116565</v>
      </c>
      <c r="CY40" s="14">
        <v>226.6</v>
      </c>
      <c r="CZ40" s="14">
        <v>118604</v>
      </c>
      <c r="DA40" s="14">
        <v>219.5</v>
      </c>
      <c r="DB40" s="14">
        <v>113850</v>
      </c>
      <c r="DC40" s="14">
        <v>225.4</v>
      </c>
      <c r="DD40" s="14">
        <v>110429</v>
      </c>
      <c r="DE40" s="14">
        <v>244.5</v>
      </c>
      <c r="DF40" s="14">
        <v>113956</v>
      </c>
      <c r="DG40" s="14">
        <v>208.9</v>
      </c>
      <c r="DH40" s="14">
        <v>102812</v>
      </c>
      <c r="DI40" s="14">
        <v>137.9</v>
      </c>
      <c r="DJ40" s="14">
        <v>69635</v>
      </c>
      <c r="DK40" s="14">
        <v>112.6</v>
      </c>
      <c r="DL40" s="14">
        <v>55696</v>
      </c>
      <c r="DM40" s="14">
        <v>98.4</v>
      </c>
      <c r="DN40" s="14">
        <v>48222</v>
      </c>
    </row>
    <row r="41" spans="1:118" x14ac:dyDescent="0.15">
      <c r="A41">
        <v>37</v>
      </c>
      <c r="B41" s="3" t="s">
        <v>89</v>
      </c>
      <c r="C41" s="23"/>
      <c r="D41" s="23"/>
      <c r="E41" s="23"/>
      <c r="F41" s="23"/>
      <c r="G41" s="14"/>
      <c r="H41" s="14"/>
      <c r="I41" s="14"/>
      <c r="J41" s="14"/>
      <c r="K41" s="14"/>
      <c r="L41" s="14"/>
      <c r="M41" s="23">
        <v>341.1</v>
      </c>
      <c r="N41" s="23">
        <v>115142</v>
      </c>
      <c r="O41" s="14"/>
      <c r="P41" s="14"/>
      <c r="Q41" s="14"/>
      <c r="R41" s="14"/>
      <c r="S41" s="14"/>
      <c r="T41" s="14"/>
      <c r="U41" s="23">
        <v>445.6</v>
      </c>
      <c r="V41" s="23">
        <v>167369</v>
      </c>
      <c r="W41" s="14"/>
      <c r="X41" s="14"/>
      <c r="Y41" s="23">
        <v>538.5</v>
      </c>
      <c r="Z41" s="23">
        <v>171942</v>
      </c>
      <c r="AA41" s="23">
        <v>524.1</v>
      </c>
      <c r="AB41" s="23">
        <v>195875</v>
      </c>
      <c r="AC41" s="23">
        <v>523.9</v>
      </c>
      <c r="AD41" s="23">
        <v>152730</v>
      </c>
      <c r="AE41" s="23">
        <v>464.4</v>
      </c>
      <c r="AF41" s="23">
        <v>152842</v>
      </c>
      <c r="AG41" s="23">
        <v>444.3</v>
      </c>
      <c r="AH41" s="23">
        <v>143425</v>
      </c>
      <c r="AI41" s="23">
        <v>381.6</v>
      </c>
      <c r="AJ41" s="23">
        <v>128367</v>
      </c>
      <c r="AK41" s="23">
        <v>372.6</v>
      </c>
      <c r="AL41" s="23">
        <v>130616</v>
      </c>
      <c r="AM41" s="23">
        <v>342.6</v>
      </c>
      <c r="AN41" s="23">
        <v>128838</v>
      </c>
      <c r="AO41" s="23">
        <v>355.4</v>
      </c>
      <c r="AP41" s="23">
        <v>208241</v>
      </c>
      <c r="AQ41" s="23">
        <v>244.7</v>
      </c>
      <c r="AR41" s="23">
        <v>182223</v>
      </c>
      <c r="AS41" s="23">
        <v>124.3</v>
      </c>
      <c r="AT41" s="23">
        <v>28954</v>
      </c>
      <c r="AU41" s="23">
        <v>61</v>
      </c>
      <c r="AV41" s="23">
        <v>18778</v>
      </c>
      <c r="AW41" s="23">
        <v>67.7</v>
      </c>
      <c r="AX41" s="23">
        <v>23084</v>
      </c>
      <c r="AY41" s="23">
        <v>51.1</v>
      </c>
      <c r="AZ41" s="23">
        <v>19685</v>
      </c>
      <c r="BA41" s="23">
        <v>33.200000000000003</v>
      </c>
      <c r="BB41" s="23">
        <v>14480</v>
      </c>
      <c r="BC41" s="23">
        <v>51.5</v>
      </c>
      <c r="BD41" s="23">
        <v>23780</v>
      </c>
      <c r="BE41" s="23">
        <v>20.5</v>
      </c>
      <c r="BF41" s="23">
        <v>7580</v>
      </c>
      <c r="BG41" s="14">
        <v>7.8</v>
      </c>
      <c r="BH41" s="14">
        <v>2905</v>
      </c>
      <c r="BI41" s="14">
        <v>1.7</v>
      </c>
      <c r="BJ41" s="14">
        <v>600</v>
      </c>
      <c r="BK41" s="23">
        <v>2.9</v>
      </c>
      <c r="BL41" s="23">
        <v>1230</v>
      </c>
      <c r="BM41" s="23">
        <v>3.2</v>
      </c>
      <c r="BN41" s="23">
        <v>1210</v>
      </c>
      <c r="BO41" s="23">
        <v>29.5</v>
      </c>
      <c r="BP41" s="23">
        <v>12825</v>
      </c>
      <c r="BQ41" s="23">
        <v>111.4</v>
      </c>
      <c r="BR41" s="23">
        <v>57752</v>
      </c>
      <c r="BS41" s="23">
        <v>34.200000000000003</v>
      </c>
      <c r="BT41" s="23">
        <v>18997</v>
      </c>
      <c r="BU41" s="23">
        <v>15.1</v>
      </c>
      <c r="BV41" s="23">
        <v>7654</v>
      </c>
      <c r="BW41" s="23">
        <v>11.6</v>
      </c>
      <c r="BX41" s="23">
        <v>5629</v>
      </c>
      <c r="BY41" s="23">
        <v>12.3</v>
      </c>
      <c r="BZ41" s="23">
        <v>6105</v>
      </c>
      <c r="CA41" s="23">
        <v>9.9</v>
      </c>
      <c r="CB41" s="23">
        <v>5731</v>
      </c>
      <c r="CC41" s="23">
        <v>11.3</v>
      </c>
      <c r="CD41" s="23">
        <v>5576</v>
      </c>
      <c r="CE41" s="23">
        <v>9.5</v>
      </c>
      <c r="CF41" s="23">
        <v>4045</v>
      </c>
      <c r="CG41" s="14">
        <v>7.3</v>
      </c>
      <c r="CH41" s="14">
        <v>2905</v>
      </c>
      <c r="CI41" s="14" t="s">
        <v>101</v>
      </c>
      <c r="CJ41" s="14" t="s">
        <v>101</v>
      </c>
      <c r="CK41" s="14" t="s">
        <v>101</v>
      </c>
      <c r="CL41" s="14" t="s">
        <v>101</v>
      </c>
      <c r="CM41" s="14">
        <v>0.4</v>
      </c>
      <c r="CN41" s="14">
        <v>132</v>
      </c>
      <c r="CO41" s="14" t="s">
        <v>101</v>
      </c>
      <c r="CP41" s="14" t="s">
        <v>101</v>
      </c>
      <c r="CQ41" s="14" t="s">
        <v>101</v>
      </c>
      <c r="CR41" s="14" t="s">
        <v>101</v>
      </c>
      <c r="CS41" s="14" t="s">
        <v>101</v>
      </c>
      <c r="CT41" s="14" t="s">
        <v>101</v>
      </c>
      <c r="CU41" s="14" t="s">
        <v>101</v>
      </c>
      <c r="CV41" s="14" t="s">
        <v>101</v>
      </c>
      <c r="CW41" s="14" t="s">
        <v>101</v>
      </c>
      <c r="CX41" s="14" t="s">
        <v>101</v>
      </c>
      <c r="CY41" s="14" t="s">
        <v>101</v>
      </c>
      <c r="CZ41" s="14" t="s">
        <v>101</v>
      </c>
      <c r="DA41" s="14" t="s">
        <v>101</v>
      </c>
      <c r="DB41" s="14" t="s">
        <v>101</v>
      </c>
      <c r="DC41" s="14" t="s">
        <v>101</v>
      </c>
      <c r="DD41" s="14" t="s">
        <v>101</v>
      </c>
      <c r="DE41" s="14" t="s">
        <v>101</v>
      </c>
      <c r="DF41" s="14" t="s">
        <v>101</v>
      </c>
      <c r="DG41" s="14" t="s">
        <v>101</v>
      </c>
      <c r="DH41" s="14" t="s">
        <v>101</v>
      </c>
      <c r="DI41" s="14" t="s">
        <v>101</v>
      </c>
      <c r="DJ41" s="14" t="s">
        <v>101</v>
      </c>
      <c r="DK41" s="14" t="s">
        <v>101</v>
      </c>
      <c r="DL41" s="14" t="s">
        <v>101</v>
      </c>
      <c r="DM41" s="14" t="s">
        <v>101</v>
      </c>
      <c r="DN41" s="14" t="s">
        <v>101</v>
      </c>
    </row>
    <row r="42" spans="1:118" x14ac:dyDescent="0.15">
      <c r="A42">
        <v>38</v>
      </c>
      <c r="B42" s="3" t="s">
        <v>90</v>
      </c>
      <c r="C42" s="31" t="s">
        <v>101</v>
      </c>
      <c r="D42" s="32">
        <v>247584</v>
      </c>
      <c r="E42" s="23"/>
      <c r="F42" s="23">
        <v>247584</v>
      </c>
      <c r="G42" s="14"/>
      <c r="H42" s="14"/>
      <c r="I42" s="14"/>
      <c r="J42" s="14"/>
      <c r="K42" s="14"/>
      <c r="L42" s="14"/>
      <c r="M42" s="23">
        <v>1282.9000000000001</v>
      </c>
      <c r="N42" s="23">
        <v>241684</v>
      </c>
      <c r="O42" s="14"/>
      <c r="P42" s="14"/>
      <c r="Q42" s="14"/>
      <c r="R42" s="14"/>
      <c r="S42" s="14"/>
      <c r="T42" s="14"/>
      <c r="U42" s="23">
        <v>569.20000000000005</v>
      </c>
      <c r="V42" s="23">
        <v>300514</v>
      </c>
      <c r="W42" s="14"/>
      <c r="X42" s="14"/>
      <c r="Y42" s="23">
        <v>558.70000000000005</v>
      </c>
      <c r="Z42" s="23">
        <v>193413</v>
      </c>
      <c r="AA42" s="23">
        <v>561</v>
      </c>
      <c r="AB42" s="23">
        <v>243803</v>
      </c>
      <c r="AC42" s="23">
        <v>554.4</v>
      </c>
      <c r="AD42" s="23">
        <v>373039</v>
      </c>
      <c r="AE42" s="23">
        <v>742.4</v>
      </c>
      <c r="AF42" s="23">
        <v>266397</v>
      </c>
      <c r="AG42" s="23">
        <v>736.2</v>
      </c>
      <c r="AH42" s="23">
        <v>350853</v>
      </c>
      <c r="AI42" s="23">
        <v>613.70000000000005</v>
      </c>
      <c r="AJ42" s="23">
        <v>263486</v>
      </c>
      <c r="AK42" s="23">
        <v>671.7</v>
      </c>
      <c r="AL42" s="23">
        <v>242265</v>
      </c>
      <c r="AM42" s="23">
        <v>552.4</v>
      </c>
      <c r="AN42" s="23">
        <v>188412</v>
      </c>
      <c r="AO42" s="23">
        <v>460.4</v>
      </c>
      <c r="AP42" s="23">
        <v>198087</v>
      </c>
      <c r="AQ42" s="23">
        <v>789.9</v>
      </c>
      <c r="AR42" s="23">
        <v>167745</v>
      </c>
      <c r="AS42" s="23">
        <v>355.6</v>
      </c>
      <c r="AT42" s="23">
        <v>142584</v>
      </c>
      <c r="AU42" s="23">
        <v>226.7</v>
      </c>
      <c r="AV42" s="23">
        <v>44163</v>
      </c>
      <c r="AW42" s="23">
        <v>196.6</v>
      </c>
      <c r="AX42" s="23">
        <v>76338</v>
      </c>
      <c r="AY42" s="23">
        <v>184.5</v>
      </c>
      <c r="AZ42" s="23">
        <v>64284</v>
      </c>
      <c r="BA42" s="23">
        <v>122.1</v>
      </c>
      <c r="BB42" s="23">
        <v>39141</v>
      </c>
      <c r="BC42" s="23">
        <v>71.2</v>
      </c>
      <c r="BD42" s="23">
        <v>26695</v>
      </c>
      <c r="BE42" s="23">
        <v>37.4</v>
      </c>
      <c r="BF42" s="23">
        <v>20045</v>
      </c>
      <c r="BG42" s="14">
        <v>25.9</v>
      </c>
      <c r="BH42" s="14">
        <v>15281</v>
      </c>
      <c r="BI42" s="14">
        <v>22.6</v>
      </c>
      <c r="BJ42" s="14">
        <v>11790</v>
      </c>
      <c r="BK42" s="23">
        <v>10</v>
      </c>
      <c r="BL42" s="23">
        <v>5925</v>
      </c>
      <c r="BM42" s="23">
        <v>6.7</v>
      </c>
      <c r="BN42" s="23">
        <v>4850</v>
      </c>
      <c r="BO42" s="23">
        <v>16.899999999999999</v>
      </c>
      <c r="BP42" s="23">
        <v>10357</v>
      </c>
      <c r="BQ42" s="23">
        <v>83.1</v>
      </c>
      <c r="BR42" s="23">
        <v>47434</v>
      </c>
      <c r="BS42" s="23">
        <v>28.7</v>
      </c>
      <c r="BT42" s="23">
        <v>20625</v>
      </c>
      <c r="BU42" s="23">
        <v>17.8</v>
      </c>
      <c r="BV42" s="23">
        <v>17445</v>
      </c>
      <c r="BW42" s="23">
        <v>2.5</v>
      </c>
      <c r="BX42" s="23">
        <v>1860</v>
      </c>
      <c r="BY42" s="23">
        <v>1.2</v>
      </c>
      <c r="BZ42" s="23">
        <v>902</v>
      </c>
      <c r="CA42" s="23">
        <v>0.2</v>
      </c>
      <c r="CB42" s="23">
        <v>210</v>
      </c>
      <c r="CC42" s="23">
        <v>5.7</v>
      </c>
      <c r="CD42" s="23">
        <v>3857</v>
      </c>
      <c r="CE42" s="23">
        <v>4.9000000000000004</v>
      </c>
      <c r="CF42" s="23">
        <v>3045</v>
      </c>
      <c r="CG42" s="14" t="s">
        <v>101</v>
      </c>
      <c r="CH42" s="14" t="s">
        <v>101</v>
      </c>
      <c r="CI42" s="14">
        <v>3</v>
      </c>
      <c r="CJ42" s="14">
        <v>1740</v>
      </c>
      <c r="CK42" s="14">
        <v>1.8</v>
      </c>
      <c r="CL42" s="14">
        <v>900</v>
      </c>
      <c r="CM42" s="14">
        <v>2.6</v>
      </c>
      <c r="CN42" s="14">
        <v>1300</v>
      </c>
      <c r="CO42" s="14">
        <v>2.2000000000000002</v>
      </c>
      <c r="CP42" s="14">
        <v>1080</v>
      </c>
      <c r="CQ42" s="14">
        <v>2.5</v>
      </c>
      <c r="CR42" s="14">
        <v>1230</v>
      </c>
      <c r="CS42" s="14" t="s">
        <v>101</v>
      </c>
      <c r="CT42" s="14" t="s">
        <v>101</v>
      </c>
      <c r="CU42" s="14">
        <v>0.2</v>
      </c>
      <c r="CV42" s="14">
        <v>45</v>
      </c>
      <c r="CW42" s="14">
        <v>0.2</v>
      </c>
      <c r="CX42" s="14">
        <v>60</v>
      </c>
      <c r="CY42" s="14" t="s">
        <v>101</v>
      </c>
      <c r="CZ42" s="14" t="s">
        <v>101</v>
      </c>
      <c r="DA42" s="14" t="s">
        <v>101</v>
      </c>
      <c r="DB42" s="14" t="s">
        <v>101</v>
      </c>
      <c r="DC42" s="14" t="s">
        <v>101</v>
      </c>
      <c r="DD42" s="14" t="s">
        <v>101</v>
      </c>
      <c r="DE42" s="14">
        <v>0.4</v>
      </c>
      <c r="DF42" s="14">
        <v>180</v>
      </c>
      <c r="DG42" s="14" t="s">
        <v>101</v>
      </c>
      <c r="DH42" s="14" t="s">
        <v>101</v>
      </c>
      <c r="DI42" s="14" t="s">
        <v>101</v>
      </c>
      <c r="DJ42" s="14" t="s">
        <v>101</v>
      </c>
      <c r="DK42" s="14" t="s">
        <v>101</v>
      </c>
      <c r="DL42" s="14" t="s">
        <v>101</v>
      </c>
      <c r="DM42" s="14" t="s">
        <v>101</v>
      </c>
      <c r="DN42" s="14" t="s">
        <v>101</v>
      </c>
    </row>
    <row r="43" spans="1:118" x14ac:dyDescent="0.15">
      <c r="A43">
        <v>39</v>
      </c>
      <c r="B43" s="3" t="s">
        <v>91</v>
      </c>
      <c r="C43" s="31">
        <v>145.83070000000001</v>
      </c>
      <c r="D43" s="32">
        <v>56777.3</v>
      </c>
      <c r="E43" s="23">
        <v>215.97149999999999</v>
      </c>
      <c r="F43" s="23">
        <v>168509.6</v>
      </c>
      <c r="G43" s="14"/>
      <c r="H43" s="14"/>
      <c r="I43" s="14"/>
      <c r="J43" s="14"/>
      <c r="K43" s="14"/>
      <c r="L43" s="14"/>
      <c r="M43" s="23">
        <v>224.8</v>
      </c>
      <c r="N43" s="23">
        <v>92227</v>
      </c>
      <c r="O43" s="14"/>
      <c r="P43" s="14"/>
      <c r="Q43" s="14"/>
      <c r="R43" s="14"/>
      <c r="S43" s="14"/>
      <c r="T43" s="14"/>
      <c r="U43" s="23">
        <v>256.7</v>
      </c>
      <c r="V43" s="23">
        <v>104681</v>
      </c>
      <c r="W43" s="14"/>
      <c r="X43" s="14"/>
      <c r="Y43" s="23">
        <v>248.3</v>
      </c>
      <c r="Z43" s="23">
        <v>94253</v>
      </c>
      <c r="AA43" s="23">
        <v>231.9</v>
      </c>
      <c r="AB43" s="23">
        <v>125510</v>
      </c>
      <c r="AC43" s="23">
        <v>248.6</v>
      </c>
      <c r="AD43" s="23">
        <v>94374</v>
      </c>
      <c r="AE43" s="23">
        <v>251.1</v>
      </c>
      <c r="AF43" s="23">
        <v>117690</v>
      </c>
      <c r="AG43" s="23">
        <v>246.4</v>
      </c>
      <c r="AH43" s="23">
        <v>136585</v>
      </c>
      <c r="AI43" s="23">
        <v>314.8</v>
      </c>
      <c r="AJ43" s="23">
        <v>91097</v>
      </c>
      <c r="AK43" s="23">
        <v>264</v>
      </c>
      <c r="AL43" s="23">
        <v>103390</v>
      </c>
      <c r="AM43" s="23">
        <v>226.3</v>
      </c>
      <c r="AN43" s="23">
        <v>103164</v>
      </c>
      <c r="AO43" s="23">
        <v>211.7</v>
      </c>
      <c r="AP43" s="23">
        <v>98109</v>
      </c>
      <c r="AQ43" s="23">
        <v>199.5</v>
      </c>
      <c r="AR43" s="23">
        <v>85771</v>
      </c>
      <c r="AS43" s="23">
        <v>166.2</v>
      </c>
      <c r="AT43" s="23">
        <v>74234</v>
      </c>
      <c r="AU43" s="23">
        <v>157.69999999999999</v>
      </c>
      <c r="AV43" s="23">
        <v>76288</v>
      </c>
      <c r="AW43" s="23">
        <v>145.1</v>
      </c>
      <c r="AX43" s="23">
        <v>59461</v>
      </c>
      <c r="AY43" s="23">
        <v>92.4</v>
      </c>
      <c r="AZ43" s="23">
        <v>50830</v>
      </c>
      <c r="BA43" s="23">
        <v>64.5</v>
      </c>
      <c r="BB43" s="23">
        <v>34148</v>
      </c>
      <c r="BC43" s="23">
        <v>52.8</v>
      </c>
      <c r="BD43" s="23">
        <v>29579</v>
      </c>
      <c r="BE43" s="23">
        <v>50.7</v>
      </c>
      <c r="BF43" s="23">
        <v>27847</v>
      </c>
      <c r="BG43" s="14">
        <v>43.3</v>
      </c>
      <c r="BH43" s="14">
        <v>17661</v>
      </c>
      <c r="BI43" s="14">
        <v>32.4</v>
      </c>
      <c r="BJ43" s="14">
        <v>11911</v>
      </c>
      <c r="BK43" s="23">
        <v>28.4</v>
      </c>
      <c r="BL43" s="23">
        <v>18554</v>
      </c>
      <c r="BM43" s="23">
        <v>14.4</v>
      </c>
      <c r="BN43" s="23">
        <v>6442</v>
      </c>
      <c r="BO43" s="23">
        <v>45.3</v>
      </c>
      <c r="BP43" s="23">
        <v>20880</v>
      </c>
      <c r="BQ43" s="23">
        <v>44.2</v>
      </c>
      <c r="BR43" s="23">
        <v>30947</v>
      </c>
      <c r="BS43" s="23">
        <v>35.1</v>
      </c>
      <c r="BT43" s="23">
        <v>19396</v>
      </c>
      <c r="BU43" s="23">
        <v>26.6</v>
      </c>
      <c r="BV43" s="23">
        <v>12057</v>
      </c>
      <c r="BW43" s="23">
        <v>16.600000000000001</v>
      </c>
      <c r="BX43" s="23">
        <v>9958</v>
      </c>
      <c r="BY43" s="23">
        <v>11.8</v>
      </c>
      <c r="BZ43" s="23">
        <v>7109</v>
      </c>
      <c r="CA43" s="23">
        <v>10.9</v>
      </c>
      <c r="CB43" s="23">
        <v>5716</v>
      </c>
      <c r="CC43" s="23">
        <v>11.5</v>
      </c>
      <c r="CD43" s="23">
        <v>6279</v>
      </c>
      <c r="CE43" s="23">
        <v>10.8</v>
      </c>
      <c r="CF43" s="23">
        <v>5737</v>
      </c>
      <c r="CG43" s="14">
        <v>5</v>
      </c>
      <c r="CH43" s="14">
        <v>3401</v>
      </c>
      <c r="CI43" s="14">
        <v>3.3</v>
      </c>
      <c r="CJ43" s="14">
        <v>2300</v>
      </c>
      <c r="CK43" s="14">
        <v>2.4</v>
      </c>
      <c r="CL43" s="14">
        <v>1634</v>
      </c>
      <c r="CM43" s="14">
        <v>2</v>
      </c>
      <c r="CN43" s="14">
        <v>1354</v>
      </c>
      <c r="CO43" s="14">
        <v>1.5</v>
      </c>
      <c r="CP43" s="14">
        <v>974</v>
      </c>
      <c r="CQ43" s="14">
        <v>0.8</v>
      </c>
      <c r="CR43" s="14">
        <v>236</v>
      </c>
      <c r="CS43" s="14">
        <v>0.7</v>
      </c>
      <c r="CT43" s="14">
        <v>266</v>
      </c>
      <c r="CU43" s="14">
        <v>0.6</v>
      </c>
      <c r="CV43" s="14">
        <v>251</v>
      </c>
      <c r="CW43" s="14">
        <v>0.3</v>
      </c>
      <c r="CX43" s="14">
        <v>113</v>
      </c>
      <c r="CY43" s="14">
        <v>0.3</v>
      </c>
      <c r="CZ43" s="14">
        <v>128</v>
      </c>
      <c r="DA43" s="14">
        <v>0.2</v>
      </c>
      <c r="DB43" s="14">
        <v>88</v>
      </c>
      <c r="DC43" s="14">
        <v>0.1</v>
      </c>
      <c r="DD43" s="14">
        <v>38</v>
      </c>
      <c r="DE43" s="14">
        <v>0.1</v>
      </c>
      <c r="DF43" s="14">
        <v>38</v>
      </c>
      <c r="DG43" s="14" t="s">
        <v>101</v>
      </c>
      <c r="DH43" s="14" t="s">
        <v>101</v>
      </c>
      <c r="DI43" s="14" t="s">
        <v>101</v>
      </c>
      <c r="DJ43" s="14" t="s">
        <v>101</v>
      </c>
      <c r="DK43" s="14" t="s">
        <v>101</v>
      </c>
      <c r="DL43" s="14" t="s">
        <v>101</v>
      </c>
      <c r="DM43" s="14" t="s">
        <v>101</v>
      </c>
      <c r="DN43" s="14" t="s">
        <v>101</v>
      </c>
    </row>
    <row r="44" spans="1:118" x14ac:dyDescent="0.15">
      <c r="A44">
        <v>40</v>
      </c>
      <c r="B44" s="3" t="s">
        <v>92</v>
      </c>
      <c r="C44" s="31">
        <v>1167.0053</v>
      </c>
      <c r="D44" s="32">
        <v>525421.72</v>
      </c>
      <c r="E44" s="23">
        <v>1287.6731</v>
      </c>
      <c r="F44" s="23">
        <v>493742.85</v>
      </c>
      <c r="G44" s="14"/>
      <c r="H44" s="14"/>
      <c r="I44" s="14"/>
      <c r="J44" s="14"/>
      <c r="K44" s="14"/>
      <c r="L44" s="14"/>
      <c r="M44" s="23">
        <v>1594.9</v>
      </c>
      <c r="N44" s="23">
        <v>765719</v>
      </c>
      <c r="O44" s="14"/>
      <c r="P44" s="14"/>
      <c r="Q44" s="14"/>
      <c r="R44" s="14"/>
      <c r="S44" s="14"/>
      <c r="T44" s="14"/>
      <c r="U44" s="23">
        <v>1672.1</v>
      </c>
      <c r="V44" s="23">
        <v>842633</v>
      </c>
      <c r="W44" s="14"/>
      <c r="X44" s="14"/>
      <c r="Y44" s="23">
        <v>1787.1</v>
      </c>
      <c r="Z44" s="23">
        <v>782584</v>
      </c>
      <c r="AA44" s="23">
        <v>1741.8</v>
      </c>
      <c r="AB44" s="23">
        <v>722793</v>
      </c>
      <c r="AC44" s="23">
        <v>2015.5</v>
      </c>
      <c r="AD44" s="23">
        <v>877568</v>
      </c>
      <c r="AE44" s="23">
        <v>2062.3000000000002</v>
      </c>
      <c r="AF44" s="23">
        <v>2132608</v>
      </c>
      <c r="AG44" s="23">
        <v>2365</v>
      </c>
      <c r="AH44" s="23">
        <v>875167</v>
      </c>
      <c r="AI44" s="23">
        <v>1489</v>
      </c>
      <c r="AJ44" s="23">
        <v>1404691</v>
      </c>
      <c r="AK44" s="23">
        <v>1535.1</v>
      </c>
      <c r="AL44" s="23">
        <v>1567864</v>
      </c>
      <c r="AM44" s="23">
        <v>1152.4000000000001</v>
      </c>
      <c r="AN44" s="23">
        <v>590817</v>
      </c>
      <c r="AO44" s="23">
        <v>1069.5</v>
      </c>
      <c r="AP44" s="23">
        <v>511987</v>
      </c>
      <c r="AQ44" s="23">
        <v>1021.3</v>
      </c>
      <c r="AR44" s="23">
        <v>520985</v>
      </c>
      <c r="AS44" s="23">
        <v>585.6</v>
      </c>
      <c r="AT44" s="23">
        <v>338957</v>
      </c>
      <c r="AU44" s="23">
        <v>326.5</v>
      </c>
      <c r="AV44" s="23">
        <v>152567</v>
      </c>
      <c r="AW44" s="23">
        <v>347.6</v>
      </c>
      <c r="AX44" s="23">
        <v>170768</v>
      </c>
      <c r="AY44" s="23">
        <v>352.5</v>
      </c>
      <c r="AZ44" s="23">
        <v>310549</v>
      </c>
      <c r="BA44" s="23">
        <v>382.3</v>
      </c>
      <c r="BB44" s="23">
        <v>400292</v>
      </c>
      <c r="BC44" s="23">
        <v>359.1</v>
      </c>
      <c r="BD44" s="23">
        <v>441120</v>
      </c>
      <c r="BE44" s="23">
        <v>307.2</v>
      </c>
      <c r="BF44" s="23">
        <v>160932</v>
      </c>
      <c r="BG44" s="14">
        <v>146.6</v>
      </c>
      <c r="BH44" s="14">
        <v>101958</v>
      </c>
      <c r="BI44" s="14">
        <v>84.2</v>
      </c>
      <c r="BJ44" s="14">
        <v>40498</v>
      </c>
      <c r="BK44" s="23">
        <v>87.7</v>
      </c>
      <c r="BL44" s="23">
        <v>45465</v>
      </c>
      <c r="BM44" s="23">
        <v>102.6</v>
      </c>
      <c r="BN44" s="23">
        <v>57250</v>
      </c>
      <c r="BO44" s="23">
        <v>108.6</v>
      </c>
      <c r="BP44" s="23">
        <v>68269</v>
      </c>
      <c r="BQ44" s="23">
        <v>186</v>
      </c>
      <c r="BR44" s="23">
        <v>200306</v>
      </c>
      <c r="BS44" s="23">
        <v>172.7</v>
      </c>
      <c r="BT44" s="23">
        <v>186054</v>
      </c>
      <c r="BU44" s="23">
        <v>131.5</v>
      </c>
      <c r="BV44" s="23">
        <v>142400</v>
      </c>
      <c r="BW44" s="23">
        <v>114</v>
      </c>
      <c r="BX44" s="23">
        <v>125199</v>
      </c>
      <c r="BY44" s="23">
        <v>100.7</v>
      </c>
      <c r="BZ44" s="23">
        <v>123494</v>
      </c>
      <c r="CA44" s="23">
        <v>113</v>
      </c>
      <c r="CB44" s="23">
        <v>125042</v>
      </c>
      <c r="CC44" s="23">
        <v>123.5</v>
      </c>
      <c r="CD44" s="23">
        <v>79476</v>
      </c>
      <c r="CE44" s="23">
        <v>69.7</v>
      </c>
      <c r="CF44" s="23">
        <v>40358</v>
      </c>
      <c r="CG44" s="14">
        <v>57.7</v>
      </c>
      <c r="CH44" s="14">
        <v>32540</v>
      </c>
      <c r="CI44" s="14">
        <v>70.099999999999994</v>
      </c>
      <c r="CJ44" s="14">
        <v>38919</v>
      </c>
      <c r="CK44" s="14">
        <v>66.3</v>
      </c>
      <c r="CL44" s="14">
        <v>42698</v>
      </c>
      <c r="CM44" s="14">
        <v>61.4</v>
      </c>
      <c r="CN44" s="14">
        <v>39025</v>
      </c>
      <c r="CO44" s="14">
        <v>58.4</v>
      </c>
      <c r="CP44" s="14">
        <v>36524</v>
      </c>
      <c r="CQ44" s="14">
        <v>53</v>
      </c>
      <c r="CR44" s="14">
        <v>32785</v>
      </c>
      <c r="CS44" s="14">
        <v>38.4</v>
      </c>
      <c r="CT44" s="14">
        <v>23877</v>
      </c>
      <c r="CU44" s="14">
        <v>10.7</v>
      </c>
      <c r="CV44" s="14">
        <v>6388</v>
      </c>
      <c r="CW44" s="14">
        <v>15.1</v>
      </c>
      <c r="CX44" s="14">
        <v>8868</v>
      </c>
      <c r="CY44" s="14">
        <v>14.3</v>
      </c>
      <c r="CZ44" s="14">
        <v>8794</v>
      </c>
      <c r="DA44" s="14">
        <v>15.5</v>
      </c>
      <c r="DB44" s="14">
        <v>9569</v>
      </c>
      <c r="DC44" s="14">
        <v>12.6</v>
      </c>
      <c r="DD44" s="14">
        <v>8387</v>
      </c>
      <c r="DE44" s="14">
        <v>12.5</v>
      </c>
      <c r="DF44" s="14">
        <v>9203</v>
      </c>
      <c r="DG44" s="14">
        <v>13.8</v>
      </c>
      <c r="DH44" s="14">
        <v>12389</v>
      </c>
      <c r="DI44" s="14">
        <v>7.2</v>
      </c>
      <c r="DJ44" s="14">
        <v>6090</v>
      </c>
      <c r="DK44" s="14">
        <v>4.2</v>
      </c>
      <c r="DL44" s="14">
        <v>2720</v>
      </c>
      <c r="DM44" s="14">
        <v>5.0999999999999996</v>
      </c>
      <c r="DN44" s="14">
        <v>3005</v>
      </c>
    </row>
    <row r="45" spans="1:118" x14ac:dyDescent="0.15">
      <c r="A45">
        <v>41</v>
      </c>
      <c r="B45" s="3" t="s">
        <v>94</v>
      </c>
      <c r="C45" s="31">
        <v>50.951799999999999</v>
      </c>
      <c r="D45" s="32">
        <v>51351.8</v>
      </c>
      <c r="E45" s="23">
        <v>50.951799999999999</v>
      </c>
      <c r="F45" s="23">
        <v>51354.8</v>
      </c>
      <c r="G45" s="14"/>
      <c r="H45" s="14"/>
      <c r="I45" s="14"/>
      <c r="J45" s="14"/>
      <c r="K45" s="14"/>
      <c r="L45" s="14"/>
      <c r="M45" s="23">
        <v>317.39999999999998</v>
      </c>
      <c r="N45" s="23">
        <v>167613</v>
      </c>
      <c r="O45" s="14"/>
      <c r="P45" s="14"/>
      <c r="Q45" s="14"/>
      <c r="R45" s="14"/>
      <c r="S45" s="14"/>
      <c r="T45" s="14"/>
      <c r="U45" s="23">
        <v>142.69999999999999</v>
      </c>
      <c r="V45" s="23">
        <v>88049</v>
      </c>
      <c r="W45" s="14"/>
      <c r="X45" s="14"/>
      <c r="Y45" s="23">
        <v>120.6</v>
      </c>
      <c r="Z45" s="23">
        <v>49562</v>
      </c>
      <c r="AA45" s="23">
        <v>99.8</v>
      </c>
      <c r="AB45" s="23">
        <v>32791</v>
      </c>
      <c r="AC45" s="23">
        <v>151.9</v>
      </c>
      <c r="AD45" s="23">
        <v>24518</v>
      </c>
      <c r="AE45" s="23">
        <v>134.9</v>
      </c>
      <c r="AF45" s="23">
        <v>24379</v>
      </c>
      <c r="AG45" s="23">
        <v>53.2</v>
      </c>
      <c r="AH45" s="23">
        <v>49170</v>
      </c>
      <c r="AI45" s="23">
        <v>165</v>
      </c>
      <c r="AJ45" s="23">
        <v>48541</v>
      </c>
      <c r="AK45" s="23">
        <v>159</v>
      </c>
      <c r="AL45" s="23">
        <v>49041</v>
      </c>
      <c r="AM45" s="23">
        <v>127.7</v>
      </c>
      <c r="AN45" s="23">
        <v>39269</v>
      </c>
      <c r="AO45" s="23">
        <v>121.2</v>
      </c>
      <c r="AP45" s="23">
        <v>83366</v>
      </c>
      <c r="AQ45" s="23">
        <v>107.1</v>
      </c>
      <c r="AR45" s="23">
        <v>35475</v>
      </c>
      <c r="AS45" s="23">
        <v>46.4</v>
      </c>
      <c r="AT45" s="23">
        <v>32203</v>
      </c>
      <c r="AU45" s="23">
        <v>147.5</v>
      </c>
      <c r="AV45" s="23">
        <v>51307</v>
      </c>
      <c r="AW45" s="23">
        <v>94.3</v>
      </c>
      <c r="AX45" s="23">
        <v>43298</v>
      </c>
      <c r="AY45" s="23">
        <v>71.099999999999994</v>
      </c>
      <c r="AZ45" s="23">
        <v>47381</v>
      </c>
      <c r="BA45" s="23">
        <v>52.6</v>
      </c>
      <c r="BB45" s="23">
        <v>41637</v>
      </c>
      <c r="BC45" s="23">
        <v>59.3</v>
      </c>
      <c r="BD45" s="23">
        <v>13670</v>
      </c>
      <c r="BE45" s="23">
        <v>21.2</v>
      </c>
      <c r="BF45" s="23">
        <v>9679</v>
      </c>
      <c r="BG45" s="14">
        <v>16.100000000000001</v>
      </c>
      <c r="BH45" s="14">
        <v>9422</v>
      </c>
      <c r="BI45" s="14">
        <v>17.399999999999999</v>
      </c>
      <c r="BJ45" s="14">
        <v>15923</v>
      </c>
      <c r="BK45" s="23">
        <v>13.7</v>
      </c>
      <c r="BL45" s="23">
        <v>9645</v>
      </c>
      <c r="BM45" s="23">
        <v>13.9</v>
      </c>
      <c r="BN45" s="23">
        <v>9670</v>
      </c>
      <c r="BO45" s="23">
        <v>11</v>
      </c>
      <c r="BP45" s="23">
        <v>7058</v>
      </c>
      <c r="BQ45" s="23">
        <v>15.5</v>
      </c>
      <c r="BR45" s="23">
        <v>10890</v>
      </c>
      <c r="BS45" s="23">
        <v>17.899999999999999</v>
      </c>
      <c r="BT45" s="23">
        <v>11852</v>
      </c>
      <c r="BU45" s="23">
        <v>13.3</v>
      </c>
      <c r="BV45" s="23">
        <v>8501</v>
      </c>
      <c r="BW45" s="23">
        <v>7.6</v>
      </c>
      <c r="BX45" s="23">
        <v>3846</v>
      </c>
      <c r="BY45" s="23">
        <v>7.7</v>
      </c>
      <c r="BZ45" s="23">
        <v>5382</v>
      </c>
      <c r="CA45" s="23">
        <v>7.4</v>
      </c>
      <c r="CB45" s="23">
        <v>5489</v>
      </c>
      <c r="CC45" s="23">
        <v>16.899999999999999</v>
      </c>
      <c r="CD45" s="23">
        <v>9474</v>
      </c>
      <c r="CE45" s="23">
        <v>11</v>
      </c>
      <c r="CF45" s="23">
        <v>3090</v>
      </c>
      <c r="CG45" s="14">
        <v>11.5</v>
      </c>
      <c r="CH45" s="14">
        <v>6239</v>
      </c>
      <c r="CI45" s="14">
        <v>7.9</v>
      </c>
      <c r="CJ45" s="14">
        <v>2562</v>
      </c>
      <c r="CK45" s="14">
        <v>7.8</v>
      </c>
      <c r="CL45" s="14">
        <v>2395</v>
      </c>
      <c r="CM45" s="14">
        <v>6.9</v>
      </c>
      <c r="CN45" s="14">
        <v>2412</v>
      </c>
      <c r="CO45" s="14">
        <v>4.4000000000000004</v>
      </c>
      <c r="CP45" s="14">
        <v>1480</v>
      </c>
      <c r="CQ45" s="14">
        <v>3.9</v>
      </c>
      <c r="CR45" s="14">
        <v>1172</v>
      </c>
      <c r="CS45" s="14">
        <v>2.2999999999999998</v>
      </c>
      <c r="CT45" s="14">
        <v>696</v>
      </c>
      <c r="CU45" s="14">
        <v>1.9</v>
      </c>
      <c r="CV45" s="14">
        <v>545</v>
      </c>
      <c r="CW45" s="14">
        <v>1</v>
      </c>
      <c r="CX45" s="14">
        <v>239</v>
      </c>
      <c r="CY45" s="14">
        <v>0.9</v>
      </c>
      <c r="CZ45" s="14">
        <v>345</v>
      </c>
      <c r="DA45" s="14">
        <v>0.4</v>
      </c>
      <c r="DB45" s="14">
        <v>109</v>
      </c>
      <c r="DC45" s="14">
        <v>0.3</v>
      </c>
      <c r="DD45" s="14">
        <v>86</v>
      </c>
      <c r="DE45" s="14">
        <v>0.1</v>
      </c>
      <c r="DF45" s="14">
        <v>25</v>
      </c>
      <c r="DG45" s="14" t="s">
        <v>101</v>
      </c>
      <c r="DH45" s="14" t="s">
        <v>101</v>
      </c>
      <c r="DI45" s="14" t="s">
        <v>101</v>
      </c>
      <c r="DJ45" s="14" t="s">
        <v>101</v>
      </c>
      <c r="DK45" s="14" t="s">
        <v>101</v>
      </c>
      <c r="DL45" s="14" t="s">
        <v>101</v>
      </c>
      <c r="DM45" s="14" t="s">
        <v>101</v>
      </c>
      <c r="DN45" s="14" t="s">
        <v>101</v>
      </c>
    </row>
    <row r="46" spans="1:118" x14ac:dyDescent="0.15">
      <c r="A46">
        <v>42</v>
      </c>
      <c r="B46" s="3" t="s">
        <v>58</v>
      </c>
      <c r="C46" s="31" t="s">
        <v>101</v>
      </c>
      <c r="D46" s="32" t="s">
        <v>101</v>
      </c>
      <c r="E46" s="23">
        <v>47.441800000000001</v>
      </c>
      <c r="F46" s="23">
        <v>12671.812</v>
      </c>
      <c r="G46" s="14"/>
      <c r="H46" s="14"/>
      <c r="I46" s="14"/>
      <c r="J46" s="14"/>
      <c r="K46" s="14"/>
      <c r="L46" s="14"/>
      <c r="M46" s="23">
        <v>73.900000000000006</v>
      </c>
      <c r="N46" s="23">
        <v>11484</v>
      </c>
      <c r="O46" s="14"/>
      <c r="P46" s="14"/>
      <c r="Q46" s="14"/>
      <c r="R46" s="14"/>
      <c r="S46" s="14"/>
      <c r="T46" s="14"/>
      <c r="U46" s="23">
        <v>79.3</v>
      </c>
      <c r="V46" s="23">
        <v>20802</v>
      </c>
      <c r="W46" s="14"/>
      <c r="X46" s="14"/>
      <c r="Y46" s="23">
        <v>47.2</v>
      </c>
      <c r="Z46" s="23">
        <v>6409</v>
      </c>
      <c r="AA46" s="23">
        <v>60.6</v>
      </c>
      <c r="AB46" s="23">
        <v>13806</v>
      </c>
      <c r="AC46" s="23">
        <v>55.4</v>
      </c>
      <c r="AD46" s="23">
        <v>12908</v>
      </c>
      <c r="AE46" s="23">
        <v>22.4</v>
      </c>
      <c r="AF46" s="23">
        <v>9904</v>
      </c>
      <c r="AG46" s="23">
        <v>76.5</v>
      </c>
      <c r="AH46" s="23">
        <v>20442</v>
      </c>
      <c r="AI46" s="23">
        <v>72.599999999999994</v>
      </c>
      <c r="AJ46" s="23">
        <v>16114</v>
      </c>
      <c r="AK46" s="23">
        <v>76</v>
      </c>
      <c r="AL46" s="23">
        <v>17204</v>
      </c>
      <c r="AM46" s="23">
        <v>81.900000000000006</v>
      </c>
      <c r="AN46" s="23">
        <v>12881</v>
      </c>
      <c r="AO46" s="23">
        <v>74.3</v>
      </c>
      <c r="AP46" s="23">
        <v>17428</v>
      </c>
      <c r="AQ46" s="23">
        <v>61.9</v>
      </c>
      <c r="AR46" s="23">
        <v>19116</v>
      </c>
      <c r="AS46" s="23">
        <v>52.6</v>
      </c>
      <c r="AT46" s="23">
        <v>35956</v>
      </c>
      <c r="AU46" s="23">
        <v>45.2</v>
      </c>
      <c r="AV46" s="23">
        <v>28335</v>
      </c>
      <c r="AW46" s="23">
        <v>23.2</v>
      </c>
      <c r="AX46" s="23">
        <v>17791</v>
      </c>
      <c r="AY46" s="23">
        <v>24</v>
      </c>
      <c r="AZ46" s="23">
        <v>20788</v>
      </c>
      <c r="BA46" s="23">
        <v>17.899999999999999</v>
      </c>
      <c r="BB46" s="23">
        <v>18946</v>
      </c>
      <c r="BC46" s="23">
        <v>9.3000000000000007</v>
      </c>
      <c r="BD46" s="23">
        <v>3355</v>
      </c>
      <c r="BE46" s="23">
        <v>7.1</v>
      </c>
      <c r="BF46" s="23">
        <v>6420</v>
      </c>
      <c r="BG46" s="14">
        <v>6.7</v>
      </c>
      <c r="BH46" s="14">
        <v>1318</v>
      </c>
      <c r="BI46" s="14">
        <v>3.9</v>
      </c>
      <c r="BJ46" s="14">
        <v>1662</v>
      </c>
      <c r="BK46" s="23">
        <v>4.0999999999999996</v>
      </c>
      <c r="BL46" s="23">
        <v>590</v>
      </c>
      <c r="BM46" s="23">
        <v>2.9</v>
      </c>
      <c r="BN46" s="23">
        <v>478</v>
      </c>
      <c r="BO46" s="23">
        <v>3</v>
      </c>
      <c r="BP46" s="23">
        <v>582</v>
      </c>
      <c r="BQ46" s="23">
        <v>4.8</v>
      </c>
      <c r="BR46" s="23">
        <v>1860</v>
      </c>
      <c r="BS46" s="23">
        <v>6.8</v>
      </c>
      <c r="BT46" s="23">
        <v>3093</v>
      </c>
      <c r="BU46" s="23">
        <v>5.5</v>
      </c>
      <c r="BV46" s="23">
        <v>2577</v>
      </c>
      <c r="BW46" s="23">
        <v>4</v>
      </c>
      <c r="BX46" s="23">
        <v>2006</v>
      </c>
      <c r="BY46" s="23">
        <v>3.2</v>
      </c>
      <c r="BZ46" s="23">
        <v>1290</v>
      </c>
      <c r="CA46" s="23">
        <v>3.4</v>
      </c>
      <c r="CB46" s="23">
        <v>972</v>
      </c>
      <c r="CC46" s="23">
        <v>1.1000000000000001</v>
      </c>
      <c r="CD46" s="23">
        <v>510</v>
      </c>
      <c r="CE46" s="23">
        <v>1.1000000000000001</v>
      </c>
      <c r="CF46" s="23">
        <v>554</v>
      </c>
      <c r="CG46" s="14">
        <v>0.6</v>
      </c>
      <c r="CH46" s="14">
        <v>210</v>
      </c>
      <c r="CI46" s="14">
        <v>0.6</v>
      </c>
      <c r="CJ46" s="14">
        <v>120</v>
      </c>
      <c r="CK46" s="14">
        <v>0.3</v>
      </c>
      <c r="CL46" s="14">
        <v>130</v>
      </c>
      <c r="CM46" s="14">
        <v>0.2</v>
      </c>
      <c r="CN46" s="14">
        <v>50</v>
      </c>
      <c r="CO46" s="14" t="s">
        <v>101</v>
      </c>
      <c r="CP46" s="14" t="s">
        <v>101</v>
      </c>
      <c r="CQ46" s="14" t="s">
        <v>101</v>
      </c>
      <c r="CR46" s="14" t="s">
        <v>101</v>
      </c>
      <c r="CS46" s="14">
        <v>0.8</v>
      </c>
      <c r="CT46" s="14">
        <v>268</v>
      </c>
      <c r="CU46" s="14">
        <v>0.5</v>
      </c>
      <c r="CV46" s="14">
        <v>165</v>
      </c>
      <c r="CW46" s="14" t="s">
        <v>101</v>
      </c>
      <c r="CX46" s="14" t="s">
        <v>101</v>
      </c>
      <c r="CY46" s="14" t="s">
        <v>101</v>
      </c>
      <c r="CZ46" s="14" t="s">
        <v>101</v>
      </c>
      <c r="DA46" s="14" t="s">
        <v>101</v>
      </c>
      <c r="DB46" s="14" t="s">
        <v>101</v>
      </c>
      <c r="DC46" s="14" t="s">
        <v>101</v>
      </c>
      <c r="DD46" s="14" t="s">
        <v>101</v>
      </c>
      <c r="DE46" s="14">
        <v>0.1</v>
      </c>
      <c r="DF46" s="14">
        <v>50</v>
      </c>
      <c r="DG46" s="14">
        <v>0.1</v>
      </c>
      <c r="DH46" s="14">
        <v>40</v>
      </c>
      <c r="DI46" s="14" t="s">
        <v>101</v>
      </c>
      <c r="DJ46" s="14" t="s">
        <v>101</v>
      </c>
      <c r="DK46" s="14" t="s">
        <v>101</v>
      </c>
      <c r="DL46" s="14" t="s">
        <v>101</v>
      </c>
      <c r="DM46" s="14" t="s">
        <v>101</v>
      </c>
      <c r="DN46" s="14" t="s">
        <v>101</v>
      </c>
    </row>
    <row r="47" spans="1:118" x14ac:dyDescent="0.15">
      <c r="A47">
        <v>43</v>
      </c>
      <c r="B47" s="3" t="s">
        <v>95</v>
      </c>
      <c r="C47" s="31">
        <v>121.9006</v>
      </c>
      <c r="D47" s="32">
        <v>34116.148000000001</v>
      </c>
      <c r="E47" s="23">
        <v>809.01080000000002</v>
      </c>
      <c r="F47" s="23">
        <v>207712.47</v>
      </c>
      <c r="G47" s="14"/>
      <c r="H47" s="14"/>
      <c r="I47" s="14"/>
      <c r="J47" s="14"/>
      <c r="K47" s="14"/>
      <c r="L47" s="14"/>
      <c r="M47" s="23">
        <v>652.1</v>
      </c>
      <c r="N47" s="23">
        <v>220465</v>
      </c>
      <c r="O47" s="14"/>
      <c r="P47" s="14"/>
      <c r="Q47" s="14"/>
      <c r="R47" s="14"/>
      <c r="S47" s="14"/>
      <c r="T47" s="14"/>
      <c r="U47" s="23">
        <v>804.8</v>
      </c>
      <c r="V47" s="23">
        <v>241622</v>
      </c>
      <c r="W47" s="14"/>
      <c r="X47" s="14"/>
      <c r="Y47" s="23">
        <v>826.1</v>
      </c>
      <c r="Z47" s="23">
        <v>163665</v>
      </c>
      <c r="AA47" s="23">
        <v>749.6</v>
      </c>
      <c r="AB47" s="23">
        <v>157357</v>
      </c>
      <c r="AC47" s="23">
        <v>524.6</v>
      </c>
      <c r="AD47" s="23">
        <v>147355</v>
      </c>
      <c r="AE47" s="23">
        <v>558.4</v>
      </c>
      <c r="AF47" s="23">
        <v>160718</v>
      </c>
      <c r="AG47" s="23">
        <v>522.1</v>
      </c>
      <c r="AH47" s="23">
        <v>141104</v>
      </c>
      <c r="AI47" s="23">
        <v>522.20000000000005</v>
      </c>
      <c r="AJ47" s="23">
        <v>129060</v>
      </c>
      <c r="AK47" s="23">
        <v>460.3</v>
      </c>
      <c r="AL47" s="23">
        <v>90577</v>
      </c>
      <c r="AM47" s="23">
        <v>414</v>
      </c>
      <c r="AN47" s="23">
        <v>93732</v>
      </c>
      <c r="AO47" s="23">
        <v>386.4</v>
      </c>
      <c r="AP47" s="23">
        <v>82600</v>
      </c>
      <c r="AQ47" s="23">
        <v>259.2</v>
      </c>
      <c r="AR47" s="23">
        <v>77605</v>
      </c>
      <c r="AS47" s="23">
        <v>148.80000000000001</v>
      </c>
      <c r="AT47" s="23">
        <v>38836</v>
      </c>
      <c r="AU47" s="23">
        <v>178</v>
      </c>
      <c r="AV47" s="23">
        <v>33511</v>
      </c>
      <c r="AW47" s="23">
        <v>109.4</v>
      </c>
      <c r="AX47" s="23">
        <v>40632</v>
      </c>
      <c r="AY47" s="23">
        <v>100</v>
      </c>
      <c r="AZ47" s="23">
        <v>40911</v>
      </c>
      <c r="BA47" s="23">
        <v>88.3</v>
      </c>
      <c r="BB47" s="23">
        <v>39320</v>
      </c>
      <c r="BC47" s="23">
        <v>55.4</v>
      </c>
      <c r="BD47" s="23">
        <v>23868</v>
      </c>
      <c r="BE47" s="23">
        <v>45</v>
      </c>
      <c r="BF47" s="23">
        <v>26795</v>
      </c>
      <c r="BG47" s="14">
        <v>38.299999999999997</v>
      </c>
      <c r="BH47" s="14">
        <v>25291</v>
      </c>
      <c r="BI47" s="14">
        <v>25</v>
      </c>
      <c r="BJ47" s="14">
        <v>10701</v>
      </c>
      <c r="BK47" s="23">
        <v>18.3</v>
      </c>
      <c r="BL47" s="23">
        <v>7029</v>
      </c>
      <c r="BM47" s="23">
        <v>17.100000000000001</v>
      </c>
      <c r="BN47" s="23">
        <v>6009</v>
      </c>
      <c r="BO47" s="23">
        <v>23.4</v>
      </c>
      <c r="BP47" s="23">
        <v>7471</v>
      </c>
      <c r="BQ47" s="23">
        <v>45.4</v>
      </c>
      <c r="BR47" s="23">
        <v>15048</v>
      </c>
      <c r="BS47" s="23">
        <v>26.6</v>
      </c>
      <c r="BT47" s="23">
        <v>7263</v>
      </c>
      <c r="BU47" s="23">
        <v>21.1</v>
      </c>
      <c r="BV47" s="23">
        <v>6198</v>
      </c>
      <c r="BW47" s="23">
        <v>18.399999999999999</v>
      </c>
      <c r="BX47" s="23">
        <v>5483</v>
      </c>
      <c r="BY47" s="23">
        <v>17</v>
      </c>
      <c r="BZ47" s="23">
        <v>5839</v>
      </c>
      <c r="CA47" s="23">
        <v>13.1</v>
      </c>
      <c r="CB47" s="23">
        <v>6963</v>
      </c>
      <c r="CC47" s="23">
        <v>10.199999999999999</v>
      </c>
      <c r="CD47" s="23">
        <v>8850</v>
      </c>
      <c r="CE47" s="23">
        <v>12.1</v>
      </c>
      <c r="CF47" s="23">
        <v>10822</v>
      </c>
      <c r="CG47" s="14">
        <v>10.5</v>
      </c>
      <c r="CH47" s="14">
        <v>7621</v>
      </c>
      <c r="CI47" s="14">
        <v>9.5</v>
      </c>
      <c r="CJ47" s="14">
        <v>6733</v>
      </c>
      <c r="CK47" s="14">
        <v>6.4</v>
      </c>
      <c r="CL47" s="14">
        <v>3267</v>
      </c>
      <c r="CM47" s="14">
        <v>3.4</v>
      </c>
      <c r="CN47" s="14">
        <v>1870</v>
      </c>
      <c r="CO47" s="14">
        <v>3.1</v>
      </c>
      <c r="CP47" s="14">
        <v>1560</v>
      </c>
      <c r="CQ47" s="14">
        <v>3</v>
      </c>
      <c r="CR47" s="14">
        <v>1500</v>
      </c>
      <c r="CS47" s="14">
        <v>0.1</v>
      </c>
      <c r="CT47" s="14">
        <v>40</v>
      </c>
      <c r="CU47" s="14" t="s">
        <v>101</v>
      </c>
      <c r="CV47" s="14" t="s">
        <v>101</v>
      </c>
      <c r="CW47" s="14">
        <v>1.2</v>
      </c>
      <c r="CX47" s="14">
        <v>576</v>
      </c>
      <c r="CY47" s="14">
        <v>1</v>
      </c>
      <c r="CZ47" s="14">
        <v>350</v>
      </c>
      <c r="DA47" s="14">
        <v>1</v>
      </c>
      <c r="DB47" s="14">
        <v>380</v>
      </c>
      <c r="DC47" s="14" t="s">
        <v>101</v>
      </c>
      <c r="DD47" s="14" t="s">
        <v>101</v>
      </c>
      <c r="DE47" s="14" t="s">
        <v>101</v>
      </c>
      <c r="DF47" s="14" t="s">
        <v>101</v>
      </c>
      <c r="DG47" s="14" t="s">
        <v>101</v>
      </c>
      <c r="DH47" s="14" t="s">
        <v>101</v>
      </c>
      <c r="DI47" s="14" t="s">
        <v>101</v>
      </c>
      <c r="DJ47" s="14" t="s">
        <v>101</v>
      </c>
      <c r="DK47" s="14" t="s">
        <v>101</v>
      </c>
      <c r="DL47" s="14" t="s">
        <v>101</v>
      </c>
      <c r="DM47" s="14" t="s">
        <v>101</v>
      </c>
      <c r="DN47" s="14" t="s">
        <v>101</v>
      </c>
    </row>
    <row r="48" spans="1:118" x14ac:dyDescent="0.15">
      <c r="A48">
        <v>44</v>
      </c>
      <c r="B48" s="3" t="s">
        <v>93</v>
      </c>
      <c r="C48" s="31">
        <v>100.78400000000001</v>
      </c>
      <c r="D48" s="32">
        <v>45113.182000000001</v>
      </c>
      <c r="E48" s="23">
        <v>100.78400000000001</v>
      </c>
      <c r="F48" s="23">
        <v>45113.182000000001</v>
      </c>
      <c r="G48" s="14"/>
      <c r="H48" s="14"/>
      <c r="I48" s="14"/>
      <c r="J48" s="14"/>
      <c r="K48" s="14"/>
      <c r="L48" s="14"/>
      <c r="M48" s="23">
        <v>264.5</v>
      </c>
      <c r="N48" s="23">
        <v>91778</v>
      </c>
      <c r="O48" s="14"/>
      <c r="P48" s="14"/>
      <c r="Q48" s="14"/>
      <c r="R48" s="14"/>
      <c r="S48" s="14"/>
      <c r="T48" s="14"/>
      <c r="U48" s="23">
        <v>362</v>
      </c>
      <c r="V48" s="23">
        <v>120172</v>
      </c>
      <c r="W48" s="14"/>
      <c r="X48" s="14"/>
      <c r="Y48" s="23">
        <v>276.3</v>
      </c>
      <c r="Z48" s="23">
        <v>139158</v>
      </c>
      <c r="AA48" s="23">
        <v>461.3</v>
      </c>
      <c r="AB48" s="23">
        <v>175026</v>
      </c>
      <c r="AC48" s="23">
        <v>465.1</v>
      </c>
      <c r="AD48" s="23">
        <v>295005</v>
      </c>
      <c r="AE48" s="23">
        <v>471.2</v>
      </c>
      <c r="AF48" s="23">
        <v>129489</v>
      </c>
      <c r="AG48" s="23">
        <v>322.89999999999998</v>
      </c>
      <c r="AH48" s="23">
        <v>197760</v>
      </c>
      <c r="AI48" s="23">
        <v>413</v>
      </c>
      <c r="AJ48" s="23">
        <v>256093</v>
      </c>
      <c r="AK48" s="23">
        <v>386.1</v>
      </c>
      <c r="AL48" s="23">
        <v>151262</v>
      </c>
      <c r="AM48" s="23">
        <v>342.7</v>
      </c>
      <c r="AN48" s="23">
        <v>191797</v>
      </c>
      <c r="AO48" s="23">
        <v>119</v>
      </c>
      <c r="AP48" s="23">
        <v>46143</v>
      </c>
      <c r="AQ48" s="23">
        <v>331.9</v>
      </c>
      <c r="AR48" s="23">
        <v>128910</v>
      </c>
      <c r="AS48" s="23">
        <v>310.5</v>
      </c>
      <c r="AT48" s="23">
        <v>142044</v>
      </c>
      <c r="AU48" s="23">
        <v>200.2</v>
      </c>
      <c r="AV48" s="23">
        <v>66933</v>
      </c>
      <c r="AW48" s="23">
        <v>272.8</v>
      </c>
      <c r="AX48" s="23">
        <v>86531</v>
      </c>
      <c r="AY48" s="23">
        <v>261.89999999999998</v>
      </c>
      <c r="AZ48" s="23">
        <v>91329</v>
      </c>
      <c r="BA48" s="23">
        <v>196.8</v>
      </c>
      <c r="BB48" s="23">
        <v>75760</v>
      </c>
      <c r="BC48" s="23">
        <v>229.2</v>
      </c>
      <c r="BD48" s="23">
        <v>81261</v>
      </c>
      <c r="BE48" s="23">
        <v>146.69999999999999</v>
      </c>
      <c r="BF48" s="23">
        <v>47914</v>
      </c>
      <c r="BG48" s="14">
        <v>64.5</v>
      </c>
      <c r="BH48" s="14">
        <v>20729</v>
      </c>
      <c r="BI48" s="14">
        <v>33.9</v>
      </c>
      <c r="BJ48" s="14">
        <v>13689</v>
      </c>
      <c r="BK48" s="23">
        <v>17</v>
      </c>
      <c r="BL48" s="23">
        <v>5570</v>
      </c>
      <c r="BM48" s="23">
        <v>20.6</v>
      </c>
      <c r="BN48" s="23">
        <v>6390</v>
      </c>
      <c r="BO48" s="23">
        <v>18.5</v>
      </c>
      <c r="BP48" s="23">
        <v>8415</v>
      </c>
      <c r="BQ48" s="23">
        <v>84.9</v>
      </c>
      <c r="BR48" s="23">
        <v>35384</v>
      </c>
      <c r="BS48" s="23">
        <v>44</v>
      </c>
      <c r="BT48" s="23">
        <v>20717</v>
      </c>
      <c r="BU48" s="23">
        <v>27.3</v>
      </c>
      <c r="BV48" s="23">
        <v>12099</v>
      </c>
      <c r="BW48" s="23">
        <v>24.2</v>
      </c>
      <c r="BX48" s="23">
        <v>11125</v>
      </c>
      <c r="BY48" s="23">
        <v>23.3</v>
      </c>
      <c r="BZ48" s="23">
        <v>12815</v>
      </c>
      <c r="CA48" s="23">
        <v>24.3</v>
      </c>
      <c r="CB48" s="23">
        <v>15307</v>
      </c>
      <c r="CC48" s="23">
        <v>20.100000000000001</v>
      </c>
      <c r="CD48" s="23">
        <v>11561</v>
      </c>
      <c r="CE48" s="23">
        <v>23</v>
      </c>
      <c r="CF48" s="23">
        <v>13832</v>
      </c>
      <c r="CG48" s="14">
        <v>11.8</v>
      </c>
      <c r="CH48" s="14">
        <v>6598</v>
      </c>
      <c r="CI48" s="14">
        <v>6.4</v>
      </c>
      <c r="CJ48" s="14">
        <v>3840</v>
      </c>
      <c r="CK48" s="14">
        <v>5.0999999999999996</v>
      </c>
      <c r="CL48" s="14">
        <v>1935</v>
      </c>
      <c r="CM48" s="14">
        <v>2.8</v>
      </c>
      <c r="CN48" s="14">
        <v>1200</v>
      </c>
      <c r="CO48" s="14">
        <v>5.6</v>
      </c>
      <c r="CP48" s="14">
        <v>3163</v>
      </c>
      <c r="CQ48" s="14">
        <v>11.3</v>
      </c>
      <c r="CR48" s="14">
        <v>4649</v>
      </c>
      <c r="CS48" s="14">
        <v>0.9</v>
      </c>
      <c r="CT48" s="14">
        <v>510</v>
      </c>
      <c r="CU48" s="14">
        <v>0.6</v>
      </c>
      <c r="CV48" s="14">
        <v>276</v>
      </c>
      <c r="CW48" s="14">
        <v>0.9</v>
      </c>
      <c r="CX48" s="14">
        <v>360</v>
      </c>
      <c r="CY48" s="14">
        <v>1.2</v>
      </c>
      <c r="CZ48" s="14">
        <v>645</v>
      </c>
      <c r="DA48" s="14">
        <v>1.1000000000000001</v>
      </c>
      <c r="DB48" s="14">
        <v>440</v>
      </c>
      <c r="DC48" s="14">
        <v>0.4</v>
      </c>
      <c r="DD48" s="14">
        <v>168</v>
      </c>
      <c r="DE48" s="14">
        <v>0.8</v>
      </c>
      <c r="DF48" s="14">
        <v>324</v>
      </c>
      <c r="DG48" s="14">
        <v>0.1</v>
      </c>
      <c r="DH48" s="14">
        <v>78</v>
      </c>
      <c r="DI48" s="14" t="s">
        <v>101</v>
      </c>
      <c r="DJ48" s="14" t="s">
        <v>101</v>
      </c>
      <c r="DK48" s="14" t="s">
        <v>101</v>
      </c>
      <c r="DL48" s="14" t="s">
        <v>101</v>
      </c>
      <c r="DM48" s="14" t="s">
        <v>101</v>
      </c>
      <c r="DN48" s="14" t="s">
        <v>101</v>
      </c>
    </row>
    <row r="49" spans="1:118" x14ac:dyDescent="0.15">
      <c r="A49">
        <v>45</v>
      </c>
      <c r="B49" s="3" t="s">
        <v>96</v>
      </c>
      <c r="C49" s="31" t="s">
        <v>101</v>
      </c>
      <c r="D49" s="32">
        <v>14999.52</v>
      </c>
      <c r="E49" s="23">
        <v>23.170500000000001</v>
      </c>
      <c r="F49" s="23">
        <v>3309.7</v>
      </c>
      <c r="G49" s="14"/>
      <c r="H49" s="14"/>
      <c r="I49" s="14"/>
      <c r="J49" s="14"/>
      <c r="K49" s="14"/>
      <c r="L49" s="14"/>
      <c r="M49" s="23">
        <v>69</v>
      </c>
      <c r="N49" s="23">
        <v>22411</v>
      </c>
      <c r="O49" s="14"/>
      <c r="P49" s="14"/>
      <c r="Q49" s="14"/>
      <c r="R49" s="14"/>
      <c r="S49" s="14"/>
      <c r="T49" s="14"/>
      <c r="U49" s="23">
        <v>80.099999999999994</v>
      </c>
      <c r="V49" s="23">
        <v>18205</v>
      </c>
      <c r="W49" s="14"/>
      <c r="X49" s="14"/>
      <c r="Y49" s="23">
        <v>68.7</v>
      </c>
      <c r="Z49" s="23">
        <v>13900</v>
      </c>
      <c r="AA49" s="23">
        <v>79.8</v>
      </c>
      <c r="AB49" s="23">
        <v>13470</v>
      </c>
      <c r="AC49" s="23">
        <v>79.599999999999994</v>
      </c>
      <c r="AD49" s="23">
        <v>16797</v>
      </c>
      <c r="AE49" s="23">
        <v>63.6</v>
      </c>
      <c r="AF49" s="23">
        <v>18004</v>
      </c>
      <c r="AG49" s="23">
        <v>38</v>
      </c>
      <c r="AH49" s="23">
        <v>11154</v>
      </c>
      <c r="AI49" s="23">
        <v>42.7</v>
      </c>
      <c r="AJ49" s="23">
        <v>33413</v>
      </c>
      <c r="AK49" s="23">
        <v>41.4</v>
      </c>
      <c r="AL49" s="23">
        <v>18185</v>
      </c>
      <c r="AM49" s="23">
        <v>37.6</v>
      </c>
      <c r="AN49" s="23">
        <v>16609</v>
      </c>
      <c r="AO49" s="23">
        <v>34.5</v>
      </c>
      <c r="AP49" s="23">
        <v>14134</v>
      </c>
      <c r="AQ49" s="23">
        <v>39.700000000000003</v>
      </c>
      <c r="AR49" s="23">
        <v>16964</v>
      </c>
      <c r="AS49" s="23">
        <v>34.9</v>
      </c>
      <c r="AT49" s="23">
        <v>13141</v>
      </c>
      <c r="AU49" s="23">
        <v>33.200000000000003</v>
      </c>
      <c r="AV49" s="23">
        <v>13801</v>
      </c>
      <c r="AW49" s="23">
        <v>35.200000000000003</v>
      </c>
      <c r="AX49" s="23">
        <v>14146</v>
      </c>
      <c r="AY49" s="23">
        <v>32.1</v>
      </c>
      <c r="AZ49" s="23">
        <v>12725</v>
      </c>
      <c r="BA49" s="23">
        <v>28.8</v>
      </c>
      <c r="BB49" s="23">
        <v>16402</v>
      </c>
      <c r="BC49" s="23">
        <v>22.4</v>
      </c>
      <c r="BD49" s="23">
        <v>9717</v>
      </c>
      <c r="BE49" s="23">
        <v>21.1</v>
      </c>
      <c r="BF49" s="23">
        <v>10007</v>
      </c>
      <c r="BG49" s="14">
        <v>34.5</v>
      </c>
      <c r="BH49" s="14">
        <v>16875</v>
      </c>
      <c r="BI49" s="14">
        <v>32.1</v>
      </c>
      <c r="BJ49" s="14">
        <v>15692</v>
      </c>
      <c r="BK49" s="23">
        <v>23.3</v>
      </c>
      <c r="BL49" s="23">
        <v>10895</v>
      </c>
      <c r="BM49" s="23">
        <v>20.7</v>
      </c>
      <c r="BN49" s="23">
        <v>23310</v>
      </c>
      <c r="BO49" s="23">
        <v>19.2</v>
      </c>
      <c r="BP49" s="23">
        <v>17137</v>
      </c>
      <c r="BQ49" s="23">
        <v>31.6</v>
      </c>
      <c r="BR49" s="23">
        <v>25168</v>
      </c>
      <c r="BS49" s="23">
        <v>13.2</v>
      </c>
      <c r="BT49" s="23">
        <v>40217</v>
      </c>
      <c r="BU49" s="23">
        <v>16.100000000000001</v>
      </c>
      <c r="BV49" s="23">
        <v>11995</v>
      </c>
      <c r="BW49" s="23">
        <v>17.399999999999999</v>
      </c>
      <c r="BX49" s="23">
        <v>14476</v>
      </c>
      <c r="BY49" s="23">
        <v>13.8</v>
      </c>
      <c r="BZ49" s="23">
        <v>13635</v>
      </c>
      <c r="CA49" s="23">
        <v>11</v>
      </c>
      <c r="CB49" s="23">
        <v>5263</v>
      </c>
      <c r="CC49" s="23">
        <v>17</v>
      </c>
      <c r="CD49" s="23">
        <v>6551</v>
      </c>
      <c r="CE49" s="23">
        <v>13.2</v>
      </c>
      <c r="CF49" s="23">
        <v>5829</v>
      </c>
      <c r="CG49" s="14">
        <v>13</v>
      </c>
      <c r="CH49" s="14">
        <v>4892</v>
      </c>
      <c r="CI49" s="14">
        <v>9.1999999999999993</v>
      </c>
      <c r="CJ49" s="14">
        <v>5250</v>
      </c>
      <c r="CK49" s="14">
        <v>6</v>
      </c>
      <c r="CL49" s="14">
        <v>2767</v>
      </c>
      <c r="CM49" s="14">
        <v>3.4</v>
      </c>
      <c r="CN49" s="14">
        <v>1940</v>
      </c>
      <c r="CO49" s="14">
        <v>2.9</v>
      </c>
      <c r="CP49" s="14">
        <v>1450</v>
      </c>
      <c r="CQ49" s="14">
        <v>2.6</v>
      </c>
      <c r="CR49" s="14">
        <v>1300</v>
      </c>
      <c r="CS49" s="14">
        <v>2.7</v>
      </c>
      <c r="CT49" s="14">
        <v>1350</v>
      </c>
      <c r="CU49" s="14">
        <v>2.7</v>
      </c>
      <c r="CV49" s="14">
        <v>1385</v>
      </c>
      <c r="CW49" s="14">
        <v>2</v>
      </c>
      <c r="CX49" s="14">
        <v>932</v>
      </c>
      <c r="CY49" s="14">
        <v>1.7</v>
      </c>
      <c r="CZ49" s="14">
        <v>782</v>
      </c>
      <c r="DA49" s="14">
        <v>1.9</v>
      </c>
      <c r="DB49" s="14">
        <v>870</v>
      </c>
      <c r="DC49" s="14">
        <v>1.5</v>
      </c>
      <c r="DD49" s="14">
        <v>690</v>
      </c>
      <c r="DE49" s="14">
        <v>1.3</v>
      </c>
      <c r="DF49" s="14">
        <v>628</v>
      </c>
      <c r="DG49" s="14">
        <v>0.9</v>
      </c>
      <c r="DH49" s="14">
        <v>450</v>
      </c>
      <c r="DI49" s="14">
        <v>0.3</v>
      </c>
      <c r="DJ49" s="14">
        <v>150</v>
      </c>
      <c r="DK49" s="14" t="s">
        <v>101</v>
      </c>
      <c r="DL49" s="14" t="s">
        <v>101</v>
      </c>
      <c r="DM49" s="14" t="s">
        <v>101</v>
      </c>
      <c r="DN49" s="14" t="s">
        <v>101</v>
      </c>
    </row>
    <row r="50" spans="1:118" x14ac:dyDescent="0.15">
      <c r="A50">
        <v>46</v>
      </c>
      <c r="B50" s="3" t="s">
        <v>97</v>
      </c>
      <c r="C50" s="31" t="s">
        <v>101</v>
      </c>
      <c r="D50" s="32">
        <v>48312.480000000003</v>
      </c>
      <c r="E50" s="23"/>
      <c r="F50" s="23">
        <v>48312.480000000003</v>
      </c>
      <c r="G50" s="14"/>
      <c r="H50" s="14"/>
      <c r="I50" s="14"/>
      <c r="J50" s="14"/>
      <c r="K50" s="14"/>
      <c r="L50" s="14"/>
      <c r="M50" s="23">
        <v>153.5</v>
      </c>
      <c r="N50" s="23">
        <v>46855</v>
      </c>
      <c r="O50" s="14"/>
      <c r="P50" s="14"/>
      <c r="Q50" s="14"/>
      <c r="R50" s="14"/>
      <c r="S50" s="14"/>
      <c r="T50" s="14"/>
      <c r="U50" s="23">
        <v>289.39999999999998</v>
      </c>
      <c r="V50" s="23">
        <v>901166</v>
      </c>
      <c r="W50" s="14"/>
      <c r="X50" s="14"/>
      <c r="Y50" s="23">
        <v>238</v>
      </c>
      <c r="Z50" s="23">
        <v>342940</v>
      </c>
      <c r="AA50" s="23">
        <v>216.9</v>
      </c>
      <c r="AB50" s="23">
        <v>209825</v>
      </c>
      <c r="AC50" s="23">
        <v>113.3</v>
      </c>
      <c r="AD50" s="23">
        <v>34150</v>
      </c>
      <c r="AE50" s="23">
        <v>99</v>
      </c>
      <c r="AF50" s="23">
        <v>33637</v>
      </c>
      <c r="AG50" s="23">
        <v>104.2</v>
      </c>
      <c r="AH50" s="23">
        <v>43814</v>
      </c>
      <c r="AI50" s="23">
        <v>248.8</v>
      </c>
      <c r="AJ50" s="23">
        <v>35178</v>
      </c>
      <c r="AK50" s="23">
        <v>111</v>
      </c>
      <c r="AL50" s="23">
        <v>36823</v>
      </c>
      <c r="AM50" s="23">
        <v>102.6</v>
      </c>
      <c r="AN50" s="23">
        <v>35440</v>
      </c>
      <c r="AO50" s="23">
        <v>79.8</v>
      </c>
      <c r="AP50" s="23">
        <v>36192</v>
      </c>
      <c r="AQ50" s="23">
        <v>62.8</v>
      </c>
      <c r="AR50" s="23">
        <v>16537</v>
      </c>
      <c r="AS50" s="23"/>
      <c r="AT50" s="23"/>
      <c r="AU50" s="23" t="s">
        <v>101</v>
      </c>
      <c r="AV50" s="23" t="s">
        <v>101</v>
      </c>
      <c r="AW50" s="23" t="s">
        <v>101</v>
      </c>
      <c r="AX50" s="23" t="s">
        <v>101</v>
      </c>
      <c r="AY50" s="23">
        <v>23</v>
      </c>
      <c r="AZ50" s="23">
        <v>9939</v>
      </c>
      <c r="BA50" s="23">
        <v>13.5</v>
      </c>
      <c r="BB50" s="23">
        <v>4689</v>
      </c>
      <c r="BC50" s="23">
        <v>38.9</v>
      </c>
      <c r="BD50" s="23">
        <v>22865</v>
      </c>
      <c r="BE50" s="23">
        <v>15.4</v>
      </c>
      <c r="BF50" s="23">
        <v>9211</v>
      </c>
      <c r="BG50" s="14">
        <v>51.2</v>
      </c>
      <c r="BH50" s="14">
        <v>26218</v>
      </c>
      <c r="BI50" s="14">
        <v>22</v>
      </c>
      <c r="BJ50" s="14">
        <v>13218</v>
      </c>
      <c r="BK50" s="23">
        <v>19.899999999999999</v>
      </c>
      <c r="BL50" s="23">
        <v>21313</v>
      </c>
      <c r="BM50" s="23">
        <v>16.8</v>
      </c>
      <c r="BN50" s="23">
        <v>29530</v>
      </c>
      <c r="BO50" s="23">
        <v>14.7</v>
      </c>
      <c r="BP50" s="23">
        <v>10044</v>
      </c>
      <c r="BQ50" s="23">
        <v>31.1</v>
      </c>
      <c r="BR50" s="23">
        <v>33843</v>
      </c>
      <c r="BS50" s="23">
        <v>33.200000000000003</v>
      </c>
      <c r="BT50" s="23">
        <v>7430</v>
      </c>
      <c r="BU50" s="23">
        <v>7.6</v>
      </c>
      <c r="BV50" s="23">
        <v>4920</v>
      </c>
      <c r="BW50" s="23">
        <v>6.7</v>
      </c>
      <c r="BX50" s="23">
        <v>5520</v>
      </c>
      <c r="BY50" s="23">
        <v>10.5</v>
      </c>
      <c r="BZ50" s="23">
        <v>14880</v>
      </c>
      <c r="CA50" s="23">
        <v>9.9</v>
      </c>
      <c r="CB50" s="23">
        <v>13810</v>
      </c>
      <c r="CC50" s="23">
        <v>6.4</v>
      </c>
      <c r="CD50" s="23">
        <v>3205</v>
      </c>
      <c r="CE50" s="23">
        <v>6.2</v>
      </c>
      <c r="CF50" s="23">
        <v>1868</v>
      </c>
      <c r="CG50" s="14">
        <v>5.6</v>
      </c>
      <c r="CH50" s="14">
        <v>1711</v>
      </c>
      <c r="CI50" s="14">
        <v>3.6</v>
      </c>
      <c r="CJ50" s="14">
        <v>991</v>
      </c>
      <c r="CK50" s="14">
        <v>2.2999999999999998</v>
      </c>
      <c r="CL50" s="14">
        <v>760</v>
      </c>
      <c r="CM50" s="14">
        <v>2.1</v>
      </c>
      <c r="CN50" s="14">
        <v>700</v>
      </c>
      <c r="CO50" s="14">
        <v>2.2999999999999998</v>
      </c>
      <c r="CP50" s="14">
        <v>900</v>
      </c>
      <c r="CQ50" s="14">
        <v>0.3</v>
      </c>
      <c r="CR50" s="14">
        <v>240</v>
      </c>
      <c r="CS50" s="14">
        <v>0.2</v>
      </c>
      <c r="CT50" s="14">
        <v>180</v>
      </c>
      <c r="CU50" s="14">
        <v>0.2</v>
      </c>
      <c r="CV50" s="14">
        <v>184</v>
      </c>
      <c r="CW50" s="14">
        <v>0.2</v>
      </c>
      <c r="CX50" s="14">
        <v>184</v>
      </c>
      <c r="CY50" s="14">
        <v>0.3</v>
      </c>
      <c r="CZ50" s="14">
        <v>230</v>
      </c>
      <c r="DA50" s="14">
        <v>0.1</v>
      </c>
      <c r="DB50" s="14">
        <v>12</v>
      </c>
      <c r="DC50" s="14">
        <v>0.1</v>
      </c>
      <c r="DD50" s="14">
        <v>25</v>
      </c>
      <c r="DE50" s="14">
        <v>0.1</v>
      </c>
      <c r="DF50" s="14">
        <v>25</v>
      </c>
      <c r="DG50" s="14">
        <v>0.1</v>
      </c>
      <c r="DH50" s="14">
        <v>26</v>
      </c>
      <c r="DI50" s="14">
        <v>0.1</v>
      </c>
      <c r="DJ50" s="14">
        <v>26</v>
      </c>
      <c r="DK50" s="14">
        <v>0.7</v>
      </c>
      <c r="DL50" s="14">
        <v>620</v>
      </c>
      <c r="DM50" s="14">
        <v>0.7</v>
      </c>
      <c r="DN50" s="14">
        <v>86</v>
      </c>
    </row>
    <row r="51" spans="1:118" x14ac:dyDescent="0.15">
      <c r="A51">
        <v>47</v>
      </c>
      <c r="B51" s="3" t="s">
        <v>98</v>
      </c>
      <c r="C51" s="31"/>
      <c r="D51" s="32"/>
      <c r="E51" s="23"/>
      <c r="F51" s="23"/>
      <c r="G51" s="14"/>
      <c r="H51" s="14"/>
      <c r="I51" s="14"/>
      <c r="J51" s="14"/>
      <c r="K51" s="14"/>
      <c r="L51" s="14"/>
      <c r="M51" s="23">
        <v>0</v>
      </c>
      <c r="N51" s="23"/>
      <c r="O51" s="14"/>
      <c r="P51" s="14"/>
      <c r="Q51" s="14"/>
      <c r="R51" s="14"/>
      <c r="S51" s="14"/>
      <c r="T51" s="14"/>
      <c r="U51" s="23"/>
      <c r="V51" s="23"/>
      <c r="W51" s="14"/>
      <c r="X51" s="14"/>
      <c r="Y51" s="23"/>
      <c r="Z51" s="23"/>
      <c r="AA51" s="23"/>
      <c r="AB51" s="23"/>
      <c r="AC51" s="23"/>
      <c r="AD51" s="23"/>
      <c r="AE51" s="23">
        <v>162.4</v>
      </c>
      <c r="AF51" s="23">
        <v>744258</v>
      </c>
      <c r="AG51" s="23">
        <v>499.9</v>
      </c>
      <c r="AH51" s="23">
        <v>1477344</v>
      </c>
      <c r="AI51" s="23">
        <v>553.20000000000005</v>
      </c>
      <c r="AJ51" s="23"/>
      <c r="AK51" s="23" t="s">
        <v>101</v>
      </c>
      <c r="AL51" s="23" t="s">
        <v>101</v>
      </c>
      <c r="AM51" s="23" t="s">
        <v>101</v>
      </c>
      <c r="AN51" s="23" t="s">
        <v>101</v>
      </c>
      <c r="AO51" s="23" t="s">
        <v>101</v>
      </c>
      <c r="AP51" s="23" t="s">
        <v>101</v>
      </c>
      <c r="AQ51" s="23" t="s">
        <v>101</v>
      </c>
      <c r="AR51" s="23" t="s">
        <v>101</v>
      </c>
      <c r="AS51" s="23"/>
      <c r="AT51" s="23"/>
      <c r="AU51" s="23" t="s">
        <v>101</v>
      </c>
      <c r="AV51" s="23" t="s">
        <v>101</v>
      </c>
      <c r="AW51" s="23" t="s">
        <v>101</v>
      </c>
      <c r="AX51" s="23" t="s">
        <v>101</v>
      </c>
      <c r="AY51" s="23"/>
      <c r="AZ51" s="23"/>
      <c r="BA51" s="23"/>
      <c r="BB51" s="23"/>
      <c r="BC51" s="23"/>
      <c r="BD51" s="23"/>
      <c r="BE51" s="23"/>
      <c r="BF51" s="23"/>
      <c r="BG51" s="14"/>
      <c r="BH51" s="14"/>
      <c r="BI51" s="14"/>
      <c r="BJ51" s="14"/>
      <c r="BK51" s="23">
        <v>183.6</v>
      </c>
      <c r="BL51" s="23">
        <v>582217</v>
      </c>
      <c r="BM51" s="23"/>
      <c r="BN51" s="23"/>
      <c r="BO51" s="23"/>
      <c r="BP51" s="23"/>
      <c r="BQ51" s="23">
        <v>118.1</v>
      </c>
      <c r="BR51" s="23">
        <v>151453</v>
      </c>
      <c r="BS51" s="23">
        <v>61.9</v>
      </c>
      <c r="BT51" s="23">
        <v>78723</v>
      </c>
      <c r="BU51" s="23">
        <v>67</v>
      </c>
      <c r="BV51" s="23">
        <v>114598</v>
      </c>
      <c r="BW51" s="23">
        <v>82</v>
      </c>
      <c r="BX51" s="23">
        <v>668904</v>
      </c>
      <c r="BY51" s="23">
        <v>70.7</v>
      </c>
      <c r="BZ51" s="23">
        <v>546598</v>
      </c>
      <c r="CA51" s="23">
        <v>59.6</v>
      </c>
      <c r="CB51" s="23">
        <v>366220</v>
      </c>
      <c r="CC51" s="23">
        <v>38.6</v>
      </c>
      <c r="CD51" s="23">
        <v>259903</v>
      </c>
      <c r="CE51" s="23">
        <v>35.6</v>
      </c>
      <c r="CF51" s="23">
        <v>125608</v>
      </c>
      <c r="CG51" s="14">
        <v>69</v>
      </c>
      <c r="CH51" s="14">
        <v>328842</v>
      </c>
      <c r="CI51" s="14">
        <v>73</v>
      </c>
      <c r="CJ51" s="14">
        <v>360389</v>
      </c>
      <c r="CK51" s="14">
        <v>2.2999999999999998</v>
      </c>
      <c r="CL51" s="14">
        <v>1679</v>
      </c>
      <c r="CM51" s="14">
        <v>2.4</v>
      </c>
      <c r="CN51" s="14">
        <v>1920</v>
      </c>
      <c r="CO51" s="14">
        <v>2.9</v>
      </c>
      <c r="CP51" s="14">
        <v>1805</v>
      </c>
      <c r="CQ51" s="14">
        <v>3.3</v>
      </c>
      <c r="CR51" s="14">
        <v>1795</v>
      </c>
      <c r="CS51" s="14">
        <v>2.7</v>
      </c>
      <c r="CT51" s="14">
        <v>1505</v>
      </c>
      <c r="CU51" s="14">
        <v>3</v>
      </c>
      <c r="CV51" s="14">
        <v>1740</v>
      </c>
      <c r="CW51" s="14">
        <v>4</v>
      </c>
      <c r="CX51" s="14">
        <v>2741</v>
      </c>
      <c r="CY51" s="14">
        <v>3.7</v>
      </c>
      <c r="CZ51" s="14">
        <v>2030</v>
      </c>
      <c r="DA51" s="14">
        <v>3.6</v>
      </c>
      <c r="DB51" s="14">
        <v>2040</v>
      </c>
      <c r="DC51" s="14">
        <v>3.6</v>
      </c>
      <c r="DD51" s="14">
        <v>2105</v>
      </c>
      <c r="DE51" s="14">
        <v>3.6</v>
      </c>
      <c r="DF51" s="14">
        <v>2170</v>
      </c>
      <c r="DG51" s="14">
        <v>3.2</v>
      </c>
      <c r="DH51" s="14">
        <v>1870</v>
      </c>
      <c r="DI51" s="14">
        <v>1.5</v>
      </c>
      <c r="DJ51" s="14">
        <v>1060</v>
      </c>
      <c r="DK51" s="14">
        <v>2.6</v>
      </c>
      <c r="DL51" s="14">
        <v>1620</v>
      </c>
      <c r="DM51" s="14">
        <v>1.9</v>
      </c>
      <c r="DN51" s="14">
        <v>935</v>
      </c>
    </row>
    <row r="52" spans="1:118" x14ac:dyDescent="0.15">
      <c r="A52" s="24"/>
      <c r="B52" s="25" t="s">
        <v>50</v>
      </c>
      <c r="C52" s="33">
        <v>44473.864800000003</v>
      </c>
      <c r="D52" s="34">
        <v>17894452.873</v>
      </c>
      <c r="E52" s="26">
        <v>31507.6859</v>
      </c>
      <c r="F52" s="26">
        <v>11552347.798</v>
      </c>
      <c r="G52" s="35"/>
      <c r="H52" s="35"/>
      <c r="I52" s="35"/>
      <c r="J52" s="35"/>
      <c r="K52" s="35"/>
      <c r="L52" s="35"/>
      <c r="M52" s="26">
        <v>50257.4</v>
      </c>
      <c r="N52" s="26">
        <v>15424412</v>
      </c>
      <c r="O52" s="35"/>
      <c r="P52" s="35"/>
      <c r="Q52" s="35"/>
      <c r="R52" s="35"/>
      <c r="S52" s="35"/>
      <c r="T52" s="35"/>
      <c r="U52" s="26">
        <v>44049.5</v>
      </c>
      <c r="V52" s="26">
        <v>15447822</v>
      </c>
      <c r="W52" s="35"/>
      <c r="X52" s="35"/>
      <c r="Y52" s="26">
        <v>46851.7</v>
      </c>
      <c r="Z52" s="26">
        <v>16087377</v>
      </c>
      <c r="AA52" s="26">
        <v>49079</v>
      </c>
      <c r="AB52" s="26">
        <v>17373344</v>
      </c>
      <c r="AC52" s="26">
        <v>49190.3</v>
      </c>
      <c r="AD52" s="26">
        <v>17918863</v>
      </c>
      <c r="AE52" s="26">
        <v>50712.3</v>
      </c>
      <c r="AF52" s="26">
        <v>19415593</v>
      </c>
      <c r="AG52" s="26">
        <v>48872.4</v>
      </c>
      <c r="AH52" s="26">
        <v>17758510</v>
      </c>
      <c r="AI52" s="26">
        <v>47824.800000000003</v>
      </c>
      <c r="AJ52" s="26">
        <v>17044410</v>
      </c>
      <c r="AK52" s="26">
        <v>46180.4</v>
      </c>
      <c r="AL52" s="26">
        <v>16582230</v>
      </c>
      <c r="AM52" s="26">
        <v>40742.800000000003</v>
      </c>
      <c r="AN52" s="26">
        <v>13223148</v>
      </c>
      <c r="AO52" s="26">
        <v>37193.300000000003</v>
      </c>
      <c r="AP52" s="26">
        <v>12495151</v>
      </c>
      <c r="AQ52" s="26">
        <v>35618.5</v>
      </c>
      <c r="AR52" s="26">
        <v>13550402</v>
      </c>
      <c r="AS52" s="26">
        <v>24662.7</v>
      </c>
      <c r="AT52" s="26">
        <v>9173055</v>
      </c>
      <c r="AU52" s="26">
        <v>18725.400000000001</v>
      </c>
      <c r="AV52" s="26">
        <v>7254033</v>
      </c>
      <c r="AW52" s="26">
        <v>16363.7</v>
      </c>
      <c r="AX52" s="26">
        <v>7100511</v>
      </c>
      <c r="AY52" s="26">
        <v>14260.8</v>
      </c>
      <c r="AZ52" s="26">
        <v>6333423</v>
      </c>
      <c r="BA52" s="26">
        <v>12167</v>
      </c>
      <c r="BB52" s="26">
        <v>5617918</v>
      </c>
      <c r="BC52" s="26">
        <v>9155.7999999999993</v>
      </c>
      <c r="BD52" s="26">
        <v>4015832</v>
      </c>
      <c r="BE52" s="26">
        <v>8875.1</v>
      </c>
      <c r="BF52" s="26">
        <v>4329916</v>
      </c>
      <c r="BG52" s="35">
        <v>5062.3999999999996</v>
      </c>
      <c r="BH52" s="35">
        <v>2465662</v>
      </c>
      <c r="BI52" s="35">
        <v>5098.8</v>
      </c>
      <c r="BJ52" s="35">
        <v>2816333</v>
      </c>
      <c r="BK52" s="26">
        <v>4111.5</v>
      </c>
      <c r="BL52" s="26">
        <v>2651557</v>
      </c>
      <c r="BM52" s="26">
        <v>4512.7</v>
      </c>
      <c r="BN52" s="26">
        <v>2180365</v>
      </c>
      <c r="BO52" s="26">
        <v>6556.4</v>
      </c>
      <c r="BP52" s="26">
        <v>3509918</v>
      </c>
      <c r="BQ52" s="26">
        <v>9201.9</v>
      </c>
      <c r="BR52" s="26">
        <v>5978806</v>
      </c>
      <c r="BS52" s="26">
        <v>7078.6</v>
      </c>
      <c r="BT52" s="26">
        <v>3434907</v>
      </c>
      <c r="BU52" s="26">
        <v>5570.3</v>
      </c>
      <c r="BV52" s="26">
        <v>2717757</v>
      </c>
      <c r="BW52" s="26">
        <v>4789.2</v>
      </c>
      <c r="BX52" s="26">
        <v>2957054</v>
      </c>
      <c r="BY52" s="26">
        <v>5095.6000000000004</v>
      </c>
      <c r="BZ52" s="26">
        <v>3204330</v>
      </c>
      <c r="CA52" s="26">
        <v>4533.1000000000004</v>
      </c>
      <c r="CB52" s="26">
        <v>2613032</v>
      </c>
      <c r="CC52" s="26">
        <v>4690.5</v>
      </c>
      <c r="CD52" s="26">
        <v>2222258</v>
      </c>
      <c r="CE52" s="26">
        <v>3992.9</v>
      </c>
      <c r="CF52" s="26">
        <v>1702556</v>
      </c>
      <c r="CG52" s="35">
        <v>2259.1999999999998</v>
      </c>
      <c r="CH52" s="35">
        <v>1171562</v>
      </c>
      <c r="CI52" s="35">
        <v>1397.5</v>
      </c>
      <c r="CJ52" s="35">
        <v>951954</v>
      </c>
      <c r="CK52" s="35">
        <v>1124</v>
      </c>
      <c r="CL52" s="35">
        <v>515734</v>
      </c>
      <c r="CM52" s="35">
        <v>1311.5</v>
      </c>
      <c r="CN52" s="35">
        <v>585387</v>
      </c>
      <c r="CO52" s="35">
        <v>1254.7</v>
      </c>
      <c r="CP52" s="35">
        <v>668524</v>
      </c>
      <c r="CQ52" s="35">
        <v>908.1</v>
      </c>
      <c r="CR52" s="35">
        <v>454554</v>
      </c>
      <c r="CS52" s="35">
        <v>522.9</v>
      </c>
      <c r="CT52" s="35">
        <v>279914</v>
      </c>
      <c r="CU52" s="35">
        <v>484.4</v>
      </c>
      <c r="CV52" s="35">
        <v>274908</v>
      </c>
      <c r="CW52" s="35">
        <v>423</v>
      </c>
      <c r="CX52" s="35">
        <v>230049</v>
      </c>
      <c r="CY52" s="35">
        <v>411.5</v>
      </c>
      <c r="CZ52" s="35">
        <v>208386</v>
      </c>
      <c r="DA52" s="35">
        <v>376.2</v>
      </c>
      <c r="DB52" s="35">
        <v>187607</v>
      </c>
      <c r="DC52" s="35">
        <v>373.3</v>
      </c>
      <c r="DD52" s="35">
        <v>181247</v>
      </c>
      <c r="DE52" s="35">
        <v>391</v>
      </c>
      <c r="DF52" s="35">
        <v>191120</v>
      </c>
      <c r="DG52" s="35">
        <v>351.4</v>
      </c>
      <c r="DH52" s="35">
        <v>184853</v>
      </c>
      <c r="DI52" s="35">
        <v>255.2</v>
      </c>
      <c r="DJ52" s="35">
        <v>129596</v>
      </c>
      <c r="DK52" s="35">
        <v>135.5</v>
      </c>
      <c r="DL52" s="35">
        <v>71803</v>
      </c>
      <c r="DM52" s="35">
        <v>112.9</v>
      </c>
      <c r="DN52" s="35">
        <v>55549</v>
      </c>
    </row>
    <row r="53" spans="1:118" x14ac:dyDescent="0.15">
      <c r="B53" s="12" t="s">
        <v>100</v>
      </c>
      <c r="C53" s="28">
        <f>C52-SUM(C5:C51)</f>
        <v>0</v>
      </c>
      <c r="D53" s="28">
        <f t="shared" ref="D53:BO53" si="0">D52-SUM(D5:D51)</f>
        <v>340025.40000000224</v>
      </c>
      <c r="E53" s="28">
        <f t="shared" si="0"/>
        <v>0</v>
      </c>
      <c r="F53" s="28">
        <f t="shared" si="0"/>
        <v>30641.013999998569</v>
      </c>
      <c r="G53" s="29">
        <f t="shared" si="0"/>
        <v>0</v>
      </c>
      <c r="H53" s="29">
        <f t="shared" si="0"/>
        <v>0</v>
      </c>
      <c r="I53" s="29">
        <f t="shared" si="0"/>
        <v>0</v>
      </c>
      <c r="J53" s="29">
        <f t="shared" si="0"/>
        <v>0</v>
      </c>
      <c r="K53" s="29">
        <f t="shared" si="0"/>
        <v>0</v>
      </c>
      <c r="L53" s="29">
        <f t="shared" si="0"/>
        <v>0</v>
      </c>
      <c r="M53" s="28">
        <f t="shared" si="0"/>
        <v>0</v>
      </c>
      <c r="N53" s="28">
        <f t="shared" si="0"/>
        <v>0</v>
      </c>
      <c r="O53" s="29">
        <f t="shared" si="0"/>
        <v>0</v>
      </c>
      <c r="P53" s="29">
        <f t="shared" si="0"/>
        <v>0</v>
      </c>
      <c r="Q53" s="29">
        <f t="shared" si="0"/>
        <v>0</v>
      </c>
      <c r="R53" s="29">
        <f t="shared" si="0"/>
        <v>0</v>
      </c>
      <c r="S53" s="29">
        <f t="shared" si="0"/>
        <v>0</v>
      </c>
      <c r="T53" s="29">
        <f t="shared" si="0"/>
        <v>0</v>
      </c>
      <c r="U53" s="28">
        <f t="shared" si="0"/>
        <v>0</v>
      </c>
      <c r="V53" s="28">
        <f t="shared" si="0"/>
        <v>0</v>
      </c>
      <c r="W53" s="29">
        <f t="shared" si="0"/>
        <v>0</v>
      </c>
      <c r="X53" s="29">
        <f t="shared" si="0"/>
        <v>0</v>
      </c>
      <c r="Y53" s="28">
        <f t="shared" si="0"/>
        <v>0</v>
      </c>
      <c r="Z53" s="28">
        <f t="shared" si="0"/>
        <v>0</v>
      </c>
      <c r="AA53" s="28">
        <f t="shared" si="0"/>
        <v>0</v>
      </c>
      <c r="AB53" s="28">
        <f t="shared" si="0"/>
        <v>0</v>
      </c>
      <c r="AC53" s="28">
        <f t="shared" si="0"/>
        <v>0</v>
      </c>
      <c r="AD53" s="28">
        <f t="shared" si="0"/>
        <v>0</v>
      </c>
      <c r="AE53" s="28">
        <f t="shared" si="0"/>
        <v>0</v>
      </c>
      <c r="AF53" s="28">
        <f t="shared" si="0"/>
        <v>0</v>
      </c>
      <c r="AG53" s="28">
        <f t="shared" si="0"/>
        <v>0</v>
      </c>
      <c r="AH53" s="28">
        <f t="shared" si="0"/>
        <v>0</v>
      </c>
      <c r="AI53" s="28">
        <f t="shared" si="0"/>
        <v>0</v>
      </c>
      <c r="AJ53" s="28">
        <f t="shared" si="0"/>
        <v>0</v>
      </c>
      <c r="AK53" s="28">
        <f t="shared" si="0"/>
        <v>0</v>
      </c>
      <c r="AL53" s="28">
        <f t="shared" si="0"/>
        <v>0</v>
      </c>
      <c r="AM53" s="28">
        <f t="shared" si="0"/>
        <v>0</v>
      </c>
      <c r="AN53" s="28">
        <f t="shared" si="0"/>
        <v>0</v>
      </c>
      <c r="AO53" s="28">
        <f t="shared" si="0"/>
        <v>0</v>
      </c>
      <c r="AP53" s="28">
        <f t="shared" si="0"/>
        <v>0</v>
      </c>
      <c r="AQ53" s="28">
        <f t="shared" si="0"/>
        <v>0</v>
      </c>
      <c r="AR53" s="28">
        <f t="shared" si="0"/>
        <v>0</v>
      </c>
      <c r="AS53" s="30">
        <f t="shared" si="0"/>
        <v>0</v>
      </c>
      <c r="AT53" s="30">
        <f t="shared" si="0"/>
        <v>0</v>
      </c>
      <c r="AU53" s="30">
        <f t="shared" si="0"/>
        <v>0</v>
      </c>
      <c r="AV53" s="30">
        <f t="shared" si="0"/>
        <v>20</v>
      </c>
      <c r="AW53" s="28">
        <f t="shared" si="0"/>
        <v>0</v>
      </c>
      <c r="AX53" s="28">
        <f t="shared" si="0"/>
        <v>0</v>
      </c>
      <c r="AY53" s="28">
        <f t="shared" si="0"/>
        <v>0</v>
      </c>
      <c r="AZ53" s="28">
        <f t="shared" si="0"/>
        <v>0</v>
      </c>
      <c r="BA53" s="30">
        <f t="shared" si="0"/>
        <v>0</v>
      </c>
      <c r="BB53" s="30">
        <f t="shared" si="0"/>
        <v>0</v>
      </c>
      <c r="BC53" s="30">
        <f t="shared" si="0"/>
        <v>0</v>
      </c>
      <c r="BD53" s="30">
        <f t="shared" si="0"/>
        <v>0</v>
      </c>
      <c r="BE53" s="30">
        <f t="shared" si="0"/>
        <v>0</v>
      </c>
      <c r="BF53" s="30">
        <f t="shared" si="0"/>
        <v>0</v>
      </c>
      <c r="BG53" s="29">
        <f t="shared" si="0"/>
        <v>0</v>
      </c>
      <c r="BH53" s="29">
        <f t="shared" si="0"/>
        <v>0</v>
      </c>
      <c r="BI53" s="29">
        <f t="shared" si="0"/>
        <v>0</v>
      </c>
      <c r="BJ53" s="29">
        <f t="shared" si="0"/>
        <v>0</v>
      </c>
      <c r="BK53" s="30">
        <f t="shared" si="0"/>
        <v>0</v>
      </c>
      <c r="BL53" s="30">
        <f t="shared" si="0"/>
        <v>0</v>
      </c>
      <c r="BM53" s="28">
        <f t="shared" si="0"/>
        <v>0</v>
      </c>
      <c r="BN53" s="28">
        <f t="shared" si="0"/>
        <v>0</v>
      </c>
      <c r="BO53" s="30">
        <f t="shared" si="0"/>
        <v>0</v>
      </c>
      <c r="BP53" s="30">
        <f t="shared" ref="BP53:DN53" si="1">BP52-SUM(BP5:BP51)</f>
        <v>0</v>
      </c>
      <c r="BQ53" s="28">
        <f t="shared" si="1"/>
        <v>0</v>
      </c>
      <c r="BR53" s="28">
        <f t="shared" si="1"/>
        <v>0</v>
      </c>
      <c r="BS53" s="30">
        <f t="shared" si="1"/>
        <v>0</v>
      </c>
      <c r="BT53" s="30">
        <f t="shared" si="1"/>
        <v>0</v>
      </c>
      <c r="BU53" s="28">
        <f t="shared" si="1"/>
        <v>0</v>
      </c>
      <c r="BV53" s="28">
        <f t="shared" si="1"/>
        <v>0</v>
      </c>
      <c r="BW53" s="28">
        <f t="shared" si="1"/>
        <v>0</v>
      </c>
      <c r="BX53" s="28">
        <f t="shared" si="1"/>
        <v>0</v>
      </c>
      <c r="BY53" s="30">
        <f t="shared" si="1"/>
        <v>0</v>
      </c>
      <c r="BZ53" s="30">
        <f t="shared" si="1"/>
        <v>0</v>
      </c>
      <c r="CA53" s="28">
        <f t="shared" si="1"/>
        <v>0</v>
      </c>
      <c r="CB53" s="28">
        <f t="shared" si="1"/>
        <v>0</v>
      </c>
      <c r="CC53" s="30">
        <f t="shared" si="1"/>
        <v>0</v>
      </c>
      <c r="CD53" s="30">
        <f t="shared" si="1"/>
        <v>0</v>
      </c>
      <c r="CE53" s="30">
        <f t="shared" si="1"/>
        <v>0</v>
      </c>
      <c r="CF53" s="30">
        <f t="shared" si="1"/>
        <v>0</v>
      </c>
      <c r="CG53" s="29">
        <f t="shared" si="1"/>
        <v>0</v>
      </c>
      <c r="CH53" s="29">
        <f t="shared" si="1"/>
        <v>0</v>
      </c>
      <c r="CI53" s="29">
        <f t="shared" si="1"/>
        <v>0</v>
      </c>
      <c r="CJ53" s="29">
        <f t="shared" si="1"/>
        <v>0</v>
      </c>
      <c r="CK53" s="29">
        <f t="shared" si="1"/>
        <v>0</v>
      </c>
      <c r="CL53" s="29">
        <f t="shared" si="1"/>
        <v>0</v>
      </c>
      <c r="CM53" s="29">
        <f t="shared" si="1"/>
        <v>0</v>
      </c>
      <c r="CN53" s="29">
        <f t="shared" si="1"/>
        <v>0</v>
      </c>
      <c r="CO53" s="29">
        <f t="shared" si="1"/>
        <v>0</v>
      </c>
      <c r="CP53" s="29">
        <f t="shared" si="1"/>
        <v>0</v>
      </c>
      <c r="CQ53" s="29">
        <f t="shared" si="1"/>
        <v>0</v>
      </c>
      <c r="CR53" s="29">
        <f t="shared" si="1"/>
        <v>0</v>
      </c>
      <c r="CS53" s="29">
        <f t="shared" si="1"/>
        <v>0</v>
      </c>
      <c r="CT53" s="29">
        <f t="shared" si="1"/>
        <v>0</v>
      </c>
      <c r="CU53" s="29">
        <f t="shared" si="1"/>
        <v>0</v>
      </c>
      <c r="CV53" s="29">
        <f t="shared" si="1"/>
        <v>0</v>
      </c>
      <c r="CW53" s="29">
        <f t="shared" si="1"/>
        <v>0</v>
      </c>
      <c r="CX53" s="29">
        <f t="shared" si="1"/>
        <v>0</v>
      </c>
      <c r="CY53" s="29">
        <f t="shared" si="1"/>
        <v>0</v>
      </c>
      <c r="CZ53" s="29">
        <f t="shared" si="1"/>
        <v>0</v>
      </c>
      <c r="DA53" s="29">
        <f t="shared" si="1"/>
        <v>0</v>
      </c>
      <c r="DB53" s="29">
        <f t="shared" si="1"/>
        <v>0</v>
      </c>
      <c r="DC53" s="29">
        <f t="shared" si="1"/>
        <v>0</v>
      </c>
      <c r="DD53" s="29">
        <f t="shared" si="1"/>
        <v>0</v>
      </c>
      <c r="DE53" s="29">
        <f t="shared" si="1"/>
        <v>0</v>
      </c>
      <c r="DF53" s="29">
        <f t="shared" si="1"/>
        <v>0</v>
      </c>
      <c r="DG53" s="29">
        <f t="shared" si="1"/>
        <v>0</v>
      </c>
      <c r="DH53" s="29">
        <f t="shared" si="1"/>
        <v>0</v>
      </c>
      <c r="DI53" s="29">
        <f t="shared" si="1"/>
        <v>0</v>
      </c>
      <c r="DJ53" s="29">
        <f t="shared" si="1"/>
        <v>0</v>
      </c>
      <c r="DK53" s="36">
        <f t="shared" si="1"/>
        <v>0</v>
      </c>
      <c r="DL53" s="29">
        <f t="shared" si="1"/>
        <v>0</v>
      </c>
      <c r="DM53" s="29">
        <f t="shared" si="1"/>
        <v>0</v>
      </c>
      <c r="DN53" s="29">
        <f t="shared" si="1"/>
        <v>0</v>
      </c>
    </row>
  </sheetData>
  <mergeCells count="58">
    <mergeCell ref="C3:D3"/>
    <mergeCell ref="DM3:DN3"/>
    <mergeCell ref="DE3:DF3"/>
    <mergeCell ref="DG3:DH3"/>
    <mergeCell ref="DI3:DJ3"/>
    <mergeCell ref="DK3:DL3"/>
    <mergeCell ref="CW3:CX3"/>
    <mergeCell ref="CY3:CZ3"/>
    <mergeCell ref="DA3:DB3"/>
    <mergeCell ref="DC3:DD3"/>
    <mergeCell ref="CO3:CP3"/>
    <mergeCell ref="CQ3:CR3"/>
    <mergeCell ref="CS3:CT3"/>
    <mergeCell ref="CU3:CV3"/>
    <mergeCell ref="CG3:CH3"/>
    <mergeCell ref="CI3:CJ3"/>
    <mergeCell ref="CK3:CL3"/>
    <mergeCell ref="CM3:CN3"/>
    <mergeCell ref="BY3:BZ3"/>
    <mergeCell ref="CA3:CB3"/>
    <mergeCell ref="CC3:CD3"/>
    <mergeCell ref="CE3:CF3"/>
    <mergeCell ref="BQ3:BR3"/>
    <mergeCell ref="BS3:BT3"/>
    <mergeCell ref="BU3:BV3"/>
    <mergeCell ref="BW3:BX3"/>
    <mergeCell ref="BI3:BJ3"/>
    <mergeCell ref="BK3:BL3"/>
    <mergeCell ref="BM3:BN3"/>
    <mergeCell ref="BO3:BP3"/>
    <mergeCell ref="BA3:BB3"/>
    <mergeCell ref="BC3:BD3"/>
    <mergeCell ref="BE3:BF3"/>
    <mergeCell ref="BG3:BH3"/>
    <mergeCell ref="AS3:AT3"/>
    <mergeCell ref="AU3:AV3"/>
    <mergeCell ref="AW3:AX3"/>
    <mergeCell ref="AY3:AZ3"/>
    <mergeCell ref="AK3:AL3"/>
    <mergeCell ref="AM3:AN3"/>
    <mergeCell ref="AO3:AP3"/>
    <mergeCell ref="AQ3:AR3"/>
    <mergeCell ref="AC3:AD3"/>
    <mergeCell ref="AE3:AF3"/>
    <mergeCell ref="AG3:AH3"/>
    <mergeCell ref="AI3:AJ3"/>
    <mergeCell ref="U3:V3"/>
    <mergeCell ref="W3:X3"/>
    <mergeCell ref="Y3:Z3"/>
    <mergeCell ref="AA3:AB3"/>
    <mergeCell ref="M3:N3"/>
    <mergeCell ref="O3:P3"/>
    <mergeCell ref="Q3:R3"/>
    <mergeCell ref="S3:T3"/>
    <mergeCell ref="E3:F3"/>
    <mergeCell ref="G3:H3"/>
    <mergeCell ref="I3:J3"/>
    <mergeCell ref="K3:L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&amp;C&amp;14葉藍(年別)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県別</vt:lpstr>
      <vt:lpstr>年別</vt:lpstr>
      <vt:lpstr>県別!Print_Area</vt:lpstr>
      <vt:lpstr>年別!Print_Area</vt:lpstr>
      <vt:lpstr>県別!Print_Titles</vt:lpstr>
      <vt:lpstr>年別!Print_Titles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原康宏</dc:creator>
  <cp:lastModifiedBy>原康宏</cp:lastModifiedBy>
  <cp:lastPrinted>2006-06-15T05:35:26Z</cp:lastPrinted>
  <dcterms:created xsi:type="dcterms:W3CDTF">2004-01-20T05:21:09Z</dcterms:created>
  <dcterms:modified xsi:type="dcterms:W3CDTF">2021-07-09T05:04:04Z</dcterms:modified>
</cp:coreProperties>
</file>