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ya\Documents\Fujiya\11_Work\W011_130720B\LTES\200727_upload_dataset_ASHSTAT_tw\"/>
    </mc:Choice>
  </mc:AlternateContent>
  <xr:revisionPtr revIDLastSave="0" documentId="8_{34730C0F-57FD-476E-9DA0-FD7E5F295994}" xr6:coauthVersionLast="45" xr6:coauthVersionMax="45" xr10:uidLastSave="{00000000-0000-0000-0000-000000000000}"/>
  <bookViews>
    <workbookView xWindow="-120" yWindow="-120" windowWidth="29040" windowHeight="17640"/>
  </bookViews>
  <sheets>
    <sheet name="CD8.1" sheetId="1" r:id="rId1"/>
    <sheet name="CD8.2" sheetId="2" r:id="rId2"/>
    <sheet name="CD8.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3" l="1"/>
  <c r="B23" i="3"/>
  <c r="H22" i="3"/>
  <c r="B22" i="3"/>
  <c r="H21" i="3"/>
  <c r="B21" i="3"/>
  <c r="H20" i="3"/>
  <c r="B20" i="3"/>
  <c r="H19" i="3"/>
  <c r="B19" i="3"/>
  <c r="H18" i="3"/>
  <c r="B18" i="3"/>
  <c r="H17" i="3"/>
  <c r="B17" i="3"/>
  <c r="H16" i="3"/>
  <c r="B16" i="3"/>
  <c r="H15" i="3"/>
  <c r="B15" i="3"/>
  <c r="H14" i="3"/>
  <c r="B14" i="3"/>
  <c r="H13" i="3"/>
  <c r="B13" i="3"/>
  <c r="H12" i="3"/>
  <c r="B12" i="3"/>
  <c r="H11" i="3"/>
  <c r="B11" i="3"/>
  <c r="H10" i="3"/>
  <c r="B10" i="3"/>
  <c r="H9" i="3"/>
  <c r="B9" i="3"/>
  <c r="H8" i="3"/>
  <c r="B8" i="3"/>
  <c r="H7" i="3"/>
  <c r="B7" i="3"/>
  <c r="H6" i="3"/>
  <c r="B6" i="3"/>
  <c r="E15" i="2"/>
  <c r="E6" i="2"/>
  <c r="D15" i="2"/>
  <c r="D6" i="2"/>
  <c r="C15" i="2"/>
  <c r="B15" i="2"/>
  <c r="B6" i="2" s="1"/>
  <c r="C6" i="2"/>
</calcChain>
</file>

<file path=xl/sharedStrings.xml><?xml version="1.0" encoding="utf-8"?>
<sst xmlns="http://schemas.openxmlformats.org/spreadsheetml/2006/main" count="35" uniqueCount="31">
  <si>
    <t>Total</t>
    <phoneticPr fontId="1"/>
  </si>
  <si>
    <t>Housing</t>
    <phoneticPr fontId="1"/>
  </si>
  <si>
    <t>Total value</t>
    <phoneticPr fontId="1"/>
  </si>
  <si>
    <t>Net value</t>
    <phoneticPr fontId="1"/>
  </si>
  <si>
    <t>End of 1999</t>
    <phoneticPr fontId="1"/>
  </si>
  <si>
    <t>End of 1998</t>
    <phoneticPr fontId="1"/>
  </si>
  <si>
    <t>Registered land</t>
    <phoneticPr fontId="1"/>
  </si>
  <si>
    <t>Buildings</t>
    <phoneticPr fontId="1"/>
  </si>
  <si>
    <t>Consumer durables</t>
    <phoneticPr fontId="1"/>
  </si>
  <si>
    <t>Inventory</t>
    <phoneticPr fontId="1"/>
  </si>
  <si>
    <t>Other property</t>
    <phoneticPr fontId="1"/>
  </si>
  <si>
    <t>Real property total</t>
    <phoneticPr fontId="1"/>
  </si>
  <si>
    <t>Bottom 20%</t>
    <phoneticPr fontId="1"/>
  </si>
  <si>
    <t>Second 20%</t>
    <phoneticPr fontId="1"/>
  </si>
  <si>
    <t>Third 20%</t>
    <phoneticPr fontId="1"/>
  </si>
  <si>
    <t>Fourth 20%</t>
    <phoneticPr fontId="1"/>
  </si>
  <si>
    <t>Top 20%</t>
    <phoneticPr fontId="1"/>
  </si>
  <si>
    <t>Top 20% / Bottom 20%</t>
    <phoneticPr fontId="1"/>
  </si>
  <si>
    <t>Thousands of yen</t>
    <phoneticPr fontId="1"/>
  </si>
  <si>
    <t>CD8.1 Capital stock in Taiwan before WWII  (1910-1938)</t>
    <phoneticPr fontId="1"/>
  </si>
  <si>
    <t>Capital stock, total</t>
    <phoneticPr fontId="1"/>
  </si>
  <si>
    <t>Fixed capital for agriculture</t>
    <phoneticPr fontId="1"/>
  </si>
  <si>
    <t>Timber, excl. agricultural use</t>
    <phoneticPr fontId="1"/>
  </si>
  <si>
    <t>Non-agricultural instruments</t>
    <phoneticPr fontId="1"/>
  </si>
  <si>
    <t>Non-agricultural buildings, etc., excl. housing</t>
    <phoneticPr fontId="1"/>
  </si>
  <si>
    <t>CD8.2 National wealth survey  (1998-1999) (trillions of NT$)</t>
    <phoneticPr fontId="1"/>
  </si>
  <si>
    <t>Machines and equipment</t>
    <phoneticPr fontId="1"/>
  </si>
  <si>
    <t>Transport equipment</t>
    <phoneticPr fontId="1"/>
  </si>
  <si>
    <t>Foreign property (net)</t>
    <phoneticPr fontId="1"/>
  </si>
  <si>
    <t>CD8.3 Disposable income distribution (1996-2000)</t>
    <phoneticPr fontId="1"/>
  </si>
  <si>
    <t>Share of disposable income by quintile segment of households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</si>
</sst>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3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6" xfId="0" applyFont="1" applyBorder="1">
      <alignment vertical="center"/>
    </xf>
    <xf numFmtId="2" fontId="2" fillId="0" borderId="3" xfId="0" applyNumberFormat="1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4" fillId="0" borderId="0" xfId="0" applyFont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/>
  </sheetViews>
  <sheetFormatPr defaultRowHeight="15" x14ac:dyDescent="0.15"/>
  <cols>
    <col min="1" max="1" width="9" style="1"/>
    <col min="2" max="7" width="13.125" style="1" customWidth="1"/>
    <col min="8" max="16384" width="9" style="1"/>
  </cols>
  <sheetData>
    <row r="1" spans="1:9" x14ac:dyDescent="0.15">
      <c r="A1" s="1" t="s">
        <v>19</v>
      </c>
    </row>
    <row r="2" spans="1:9" x14ac:dyDescent="0.15">
      <c r="I2" s="19"/>
    </row>
    <row r="3" spans="1:9" x14ac:dyDescent="0.15">
      <c r="A3" s="2"/>
      <c r="B3" s="3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I3" s="5"/>
    </row>
    <row r="4" spans="1:9" ht="65.25" customHeight="1" x14ac:dyDescent="0.15">
      <c r="A4" s="6"/>
      <c r="B4" s="7" t="s">
        <v>20</v>
      </c>
      <c r="C4" s="8" t="s">
        <v>21</v>
      </c>
      <c r="D4" s="7" t="s">
        <v>22</v>
      </c>
      <c r="E4" s="7" t="s">
        <v>23</v>
      </c>
      <c r="F4" s="7" t="s">
        <v>24</v>
      </c>
      <c r="G4" s="7" t="s">
        <v>1</v>
      </c>
    </row>
    <row r="5" spans="1:9" x14ac:dyDescent="0.15">
      <c r="A5" s="6"/>
      <c r="B5" s="20" t="s">
        <v>18</v>
      </c>
      <c r="C5" s="9"/>
      <c r="D5" s="9"/>
      <c r="E5" s="9"/>
      <c r="F5" s="9"/>
      <c r="G5" s="10"/>
    </row>
    <row r="6" spans="1:9" x14ac:dyDescent="0.15">
      <c r="A6" s="11">
        <v>1910</v>
      </c>
      <c r="B6" s="12">
        <v>412488</v>
      </c>
      <c r="C6" s="12"/>
      <c r="D6" s="12"/>
      <c r="E6" s="12">
        <v>51408</v>
      </c>
      <c r="F6" s="12">
        <v>87598</v>
      </c>
      <c r="G6" s="12">
        <v>134482</v>
      </c>
    </row>
    <row r="7" spans="1:9" x14ac:dyDescent="0.15">
      <c r="A7" s="11">
        <v>1911</v>
      </c>
      <c r="B7" s="12">
        <v>431784</v>
      </c>
      <c r="C7" s="12">
        <v>61648</v>
      </c>
      <c r="D7" s="12"/>
      <c r="E7" s="12">
        <v>63254</v>
      </c>
      <c r="F7" s="12">
        <v>89714</v>
      </c>
      <c r="G7" s="12">
        <v>138168</v>
      </c>
    </row>
    <row r="8" spans="1:9" x14ac:dyDescent="0.15">
      <c r="A8" s="11">
        <v>1912</v>
      </c>
      <c r="B8" s="12">
        <v>456684</v>
      </c>
      <c r="C8" s="12">
        <v>62879</v>
      </c>
      <c r="D8" s="12"/>
      <c r="E8" s="12">
        <v>65084</v>
      </c>
      <c r="F8" s="12">
        <v>107986</v>
      </c>
      <c r="G8" s="12">
        <v>141735</v>
      </c>
    </row>
    <row r="9" spans="1:9" x14ac:dyDescent="0.15">
      <c r="A9" s="11">
        <v>1913</v>
      </c>
      <c r="B9" s="12">
        <v>472452</v>
      </c>
      <c r="C9" s="12">
        <v>64205</v>
      </c>
      <c r="D9" s="12"/>
      <c r="E9" s="12">
        <v>63110</v>
      </c>
      <c r="F9" s="12">
        <v>120748</v>
      </c>
      <c r="G9" s="12">
        <v>145390</v>
      </c>
    </row>
    <row r="10" spans="1:9" x14ac:dyDescent="0.15">
      <c r="A10" s="11">
        <v>1914</v>
      </c>
      <c r="B10" s="12">
        <v>481653</v>
      </c>
      <c r="C10" s="12">
        <v>65530</v>
      </c>
      <c r="D10" s="12"/>
      <c r="E10" s="12">
        <v>60634</v>
      </c>
      <c r="F10" s="12">
        <v>128021</v>
      </c>
      <c r="G10" s="12">
        <v>148467</v>
      </c>
    </row>
    <row r="11" spans="1:9" x14ac:dyDescent="0.15">
      <c r="A11" s="11">
        <v>1915</v>
      </c>
      <c r="B11" s="12">
        <v>485512</v>
      </c>
      <c r="C11" s="12">
        <v>68750</v>
      </c>
      <c r="D11" s="12"/>
      <c r="E11" s="12">
        <v>58288</v>
      </c>
      <c r="F11" s="12">
        <v>129437</v>
      </c>
      <c r="G11" s="12">
        <v>150037</v>
      </c>
    </row>
    <row r="12" spans="1:9" x14ac:dyDescent="0.15">
      <c r="A12" s="11">
        <v>1916</v>
      </c>
      <c r="B12" s="12">
        <v>501579</v>
      </c>
      <c r="C12" s="12">
        <v>84564</v>
      </c>
      <c r="D12" s="12"/>
      <c r="E12" s="12">
        <v>56945</v>
      </c>
      <c r="F12" s="12">
        <v>128417</v>
      </c>
      <c r="G12" s="12">
        <v>152652</v>
      </c>
    </row>
    <row r="13" spans="1:9" x14ac:dyDescent="0.15">
      <c r="A13" s="11">
        <v>1917</v>
      </c>
      <c r="B13" s="12">
        <v>524757</v>
      </c>
      <c r="C13" s="12">
        <v>88636</v>
      </c>
      <c r="D13" s="12"/>
      <c r="E13" s="12">
        <v>56695</v>
      </c>
      <c r="F13" s="12">
        <v>144085</v>
      </c>
      <c r="G13" s="12">
        <v>156341</v>
      </c>
    </row>
    <row r="14" spans="1:9" x14ac:dyDescent="0.15">
      <c r="A14" s="11">
        <v>1918</v>
      </c>
      <c r="B14" s="12">
        <v>539444</v>
      </c>
      <c r="C14" s="12">
        <v>91193</v>
      </c>
      <c r="D14" s="12"/>
      <c r="E14" s="12">
        <v>58887</v>
      </c>
      <c r="F14" s="12">
        <v>151458</v>
      </c>
      <c r="G14" s="12">
        <v>158907</v>
      </c>
    </row>
    <row r="15" spans="1:9" x14ac:dyDescent="0.15">
      <c r="A15" s="11">
        <v>1919</v>
      </c>
      <c r="B15" s="12">
        <v>570964</v>
      </c>
      <c r="C15" s="12">
        <v>93561</v>
      </c>
      <c r="D15" s="12"/>
      <c r="E15" s="12">
        <v>64688</v>
      </c>
      <c r="F15" s="12">
        <v>171242</v>
      </c>
      <c r="G15" s="12">
        <v>162473</v>
      </c>
    </row>
    <row r="16" spans="1:9" x14ac:dyDescent="0.15">
      <c r="A16" s="11">
        <v>1920</v>
      </c>
      <c r="B16" s="12">
        <v>619685</v>
      </c>
      <c r="C16" s="12">
        <v>90246</v>
      </c>
      <c r="D16" s="12"/>
      <c r="E16" s="12">
        <v>72403</v>
      </c>
      <c r="F16" s="12">
        <v>212042</v>
      </c>
      <c r="G16" s="12">
        <v>165994</v>
      </c>
    </row>
    <row r="17" spans="1:7" x14ac:dyDescent="0.15">
      <c r="A17" s="11">
        <v>1921</v>
      </c>
      <c r="B17" s="12">
        <v>665741</v>
      </c>
      <c r="C17" s="12">
        <v>97917</v>
      </c>
      <c r="D17" s="12"/>
      <c r="E17" s="12">
        <v>78121</v>
      </c>
      <c r="F17" s="12">
        <v>240853</v>
      </c>
      <c r="G17" s="12">
        <v>169851</v>
      </c>
    </row>
    <row r="18" spans="1:7" x14ac:dyDescent="0.15">
      <c r="A18" s="11">
        <v>1922</v>
      </c>
      <c r="B18" s="12">
        <v>695640</v>
      </c>
      <c r="C18" s="12">
        <v>124148</v>
      </c>
      <c r="D18" s="12">
        <v>79238</v>
      </c>
      <c r="E18" s="12">
        <v>75832</v>
      </c>
      <c r="F18" s="12">
        <v>243090</v>
      </c>
      <c r="G18" s="12">
        <v>173332</v>
      </c>
    </row>
    <row r="19" spans="1:7" x14ac:dyDescent="0.15">
      <c r="A19" s="11">
        <v>1923</v>
      </c>
      <c r="B19" s="12">
        <v>728378</v>
      </c>
      <c r="C19" s="12">
        <v>138542</v>
      </c>
      <c r="D19" s="12">
        <v>75555</v>
      </c>
      <c r="E19" s="12">
        <v>75937</v>
      </c>
      <c r="F19" s="12">
        <v>261392</v>
      </c>
      <c r="G19" s="12">
        <v>176951</v>
      </c>
    </row>
    <row r="20" spans="1:7" x14ac:dyDescent="0.15">
      <c r="A20" s="11">
        <v>1924</v>
      </c>
      <c r="B20" s="12">
        <v>750186</v>
      </c>
      <c r="C20" s="12">
        <v>150000</v>
      </c>
      <c r="D20" s="12">
        <v>82450</v>
      </c>
      <c r="E20" s="12">
        <v>73038</v>
      </c>
      <c r="F20" s="12">
        <v>264360</v>
      </c>
      <c r="G20" s="12">
        <v>180338</v>
      </c>
    </row>
    <row r="21" spans="1:7" x14ac:dyDescent="0.15">
      <c r="A21" s="11">
        <v>1925</v>
      </c>
      <c r="B21" s="12">
        <v>783812</v>
      </c>
      <c r="C21" s="12">
        <v>175474</v>
      </c>
      <c r="D21" s="12">
        <v>84350</v>
      </c>
      <c r="E21" s="12">
        <v>72398</v>
      </c>
      <c r="F21" s="12">
        <v>266043</v>
      </c>
      <c r="G21" s="12">
        <v>185548</v>
      </c>
    </row>
    <row r="22" spans="1:7" x14ac:dyDescent="0.15">
      <c r="A22" s="11">
        <v>1926</v>
      </c>
      <c r="B22" s="12">
        <v>817281</v>
      </c>
      <c r="C22" s="12">
        <v>180587</v>
      </c>
      <c r="D22" s="12">
        <v>84635</v>
      </c>
      <c r="E22" s="12">
        <v>72432</v>
      </c>
      <c r="F22" s="12">
        <v>289346</v>
      </c>
      <c r="G22" s="12">
        <v>190281</v>
      </c>
    </row>
    <row r="23" spans="1:7" x14ac:dyDescent="0.15">
      <c r="A23" s="11">
        <v>1927</v>
      </c>
      <c r="B23" s="12">
        <v>855872</v>
      </c>
      <c r="C23" s="12">
        <v>201894</v>
      </c>
      <c r="D23" s="12">
        <v>80552</v>
      </c>
      <c r="E23" s="12">
        <v>71093</v>
      </c>
      <c r="F23" s="12">
        <v>307242</v>
      </c>
      <c r="G23" s="12">
        <v>195090</v>
      </c>
    </row>
    <row r="24" spans="1:7" x14ac:dyDescent="0.15">
      <c r="A24" s="11">
        <v>1928</v>
      </c>
      <c r="B24" s="12">
        <v>899225</v>
      </c>
      <c r="C24" s="12">
        <v>208807</v>
      </c>
      <c r="D24" s="12">
        <v>63617</v>
      </c>
      <c r="E24" s="12">
        <v>78437</v>
      </c>
      <c r="F24" s="12">
        <v>348166</v>
      </c>
      <c r="G24" s="12">
        <v>200198</v>
      </c>
    </row>
    <row r="25" spans="1:7" x14ac:dyDescent="0.15">
      <c r="A25" s="11">
        <v>1929</v>
      </c>
      <c r="B25" s="12">
        <v>959683</v>
      </c>
      <c r="C25" s="12">
        <v>211174</v>
      </c>
      <c r="D25" s="12">
        <v>63171</v>
      </c>
      <c r="E25" s="12">
        <v>86014</v>
      </c>
      <c r="F25" s="12">
        <v>393546</v>
      </c>
      <c r="G25" s="12">
        <v>205777</v>
      </c>
    </row>
    <row r="26" spans="1:7" x14ac:dyDescent="0.15">
      <c r="A26" s="11">
        <v>1930</v>
      </c>
      <c r="B26" s="12">
        <v>1000292</v>
      </c>
      <c r="C26" s="12">
        <v>244508</v>
      </c>
      <c r="D26" s="12">
        <v>55762</v>
      </c>
      <c r="E26" s="12">
        <v>91370</v>
      </c>
      <c r="F26" s="12">
        <v>396364</v>
      </c>
      <c r="G26" s="12">
        <v>212289</v>
      </c>
    </row>
    <row r="27" spans="1:7" x14ac:dyDescent="0.15">
      <c r="A27" s="11">
        <v>1931</v>
      </c>
      <c r="B27" s="12">
        <v>1045745</v>
      </c>
      <c r="C27" s="12">
        <v>250852</v>
      </c>
      <c r="D27" s="12">
        <v>61728</v>
      </c>
      <c r="E27" s="12">
        <v>95703</v>
      </c>
      <c r="F27" s="12">
        <v>418096</v>
      </c>
      <c r="G27" s="12">
        <v>219366</v>
      </c>
    </row>
    <row r="28" spans="1:7" x14ac:dyDescent="0.15">
      <c r="A28" s="11">
        <v>1932</v>
      </c>
      <c r="B28" s="12">
        <v>1101142</v>
      </c>
      <c r="C28" s="12">
        <v>252462</v>
      </c>
      <c r="D28" s="12">
        <v>60201</v>
      </c>
      <c r="E28" s="12">
        <v>100244</v>
      </c>
      <c r="F28" s="12">
        <v>459257</v>
      </c>
      <c r="G28" s="12">
        <v>228978</v>
      </c>
    </row>
    <row r="29" spans="1:7" x14ac:dyDescent="0.15">
      <c r="A29" s="11">
        <v>1933</v>
      </c>
      <c r="B29" s="12">
        <v>1164423</v>
      </c>
      <c r="C29" s="12">
        <v>256818</v>
      </c>
      <c r="D29" s="12">
        <v>60085</v>
      </c>
      <c r="E29" s="12">
        <v>102130</v>
      </c>
      <c r="F29" s="12">
        <v>509461</v>
      </c>
      <c r="G29" s="12">
        <v>235929</v>
      </c>
    </row>
    <row r="30" spans="1:7" x14ac:dyDescent="0.15">
      <c r="A30" s="11">
        <v>1934</v>
      </c>
      <c r="B30" s="12">
        <v>1238523</v>
      </c>
      <c r="C30" s="12">
        <v>262027</v>
      </c>
      <c r="D30" s="12">
        <v>58057</v>
      </c>
      <c r="E30" s="12">
        <v>111773</v>
      </c>
      <c r="F30" s="12">
        <v>562983</v>
      </c>
      <c r="G30" s="12">
        <v>243683</v>
      </c>
    </row>
    <row r="31" spans="1:7" x14ac:dyDescent="0.15">
      <c r="A31" s="11">
        <v>1935</v>
      </c>
      <c r="B31" s="12">
        <v>1345112</v>
      </c>
      <c r="C31" s="12">
        <v>265625</v>
      </c>
      <c r="D31" s="12">
        <v>55816</v>
      </c>
      <c r="E31" s="12">
        <v>132170</v>
      </c>
      <c r="F31" s="12">
        <v>640177</v>
      </c>
      <c r="G31" s="12">
        <v>251325</v>
      </c>
    </row>
    <row r="32" spans="1:7" x14ac:dyDescent="0.15">
      <c r="A32" s="11">
        <v>1936</v>
      </c>
      <c r="B32" s="12">
        <v>1457528</v>
      </c>
      <c r="C32" s="12">
        <v>270644</v>
      </c>
      <c r="D32" s="12">
        <v>54556</v>
      </c>
      <c r="E32" s="12">
        <v>146955</v>
      </c>
      <c r="F32" s="12">
        <v>725923</v>
      </c>
      <c r="G32" s="12">
        <v>259451</v>
      </c>
    </row>
    <row r="33" spans="1:7" x14ac:dyDescent="0.15">
      <c r="A33" s="11">
        <v>1937</v>
      </c>
      <c r="B33" s="12">
        <v>1524013</v>
      </c>
      <c r="C33" s="12">
        <v>279640</v>
      </c>
      <c r="D33" s="12">
        <v>51346</v>
      </c>
      <c r="E33" s="12">
        <v>158088</v>
      </c>
      <c r="F33" s="12">
        <v>766404</v>
      </c>
      <c r="G33" s="12">
        <v>268535</v>
      </c>
    </row>
    <row r="34" spans="1:7" x14ac:dyDescent="0.15">
      <c r="A34" s="11">
        <v>1938</v>
      </c>
      <c r="B34" s="12">
        <v>1600519</v>
      </c>
      <c r="C34" s="12">
        <v>275568</v>
      </c>
      <c r="D34" s="12">
        <v>48885</v>
      </c>
      <c r="E34" s="12">
        <v>174060</v>
      </c>
      <c r="F34" s="12">
        <v>825506</v>
      </c>
      <c r="G34" s="12">
        <v>276500</v>
      </c>
    </row>
  </sheetData>
  <phoneticPr fontId="1"/>
  <pageMargins left="0.75" right="0.75" top="1" bottom="1" header="0.51200000000000001" footer="0.51200000000000001"/>
  <pageSetup paperSize="1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/>
  </sheetViews>
  <sheetFormatPr defaultRowHeight="15" x14ac:dyDescent="0.15"/>
  <cols>
    <col min="1" max="1" width="26.125" style="1" customWidth="1"/>
    <col min="2" max="5" width="12.75" style="1" customWidth="1"/>
    <col min="6" max="16384" width="9" style="1"/>
  </cols>
  <sheetData>
    <row r="1" spans="1:7" x14ac:dyDescent="0.15">
      <c r="A1" s="1" t="s">
        <v>25</v>
      </c>
    </row>
    <row r="3" spans="1:7" x14ac:dyDescent="0.15">
      <c r="A3" s="2"/>
      <c r="B3" s="4">
        <v>1</v>
      </c>
      <c r="C3" s="4">
        <v>2</v>
      </c>
      <c r="D3" s="4">
        <v>3</v>
      </c>
      <c r="E3" s="4">
        <v>4</v>
      </c>
    </row>
    <row r="4" spans="1:7" x14ac:dyDescent="0.15">
      <c r="A4" s="6"/>
      <c r="B4" s="9" t="s">
        <v>2</v>
      </c>
      <c r="C4" s="10"/>
      <c r="D4" s="13" t="s">
        <v>3</v>
      </c>
      <c r="E4" s="10"/>
      <c r="G4" s="5"/>
    </row>
    <row r="5" spans="1:7" x14ac:dyDescent="0.15">
      <c r="A5" s="6"/>
      <c r="B5" s="11" t="s">
        <v>4</v>
      </c>
      <c r="C5" s="11" t="s">
        <v>5</v>
      </c>
      <c r="D5" s="11" t="s">
        <v>4</v>
      </c>
      <c r="E5" s="11" t="s">
        <v>5</v>
      </c>
    </row>
    <row r="6" spans="1:7" x14ac:dyDescent="0.15">
      <c r="A6" s="11" t="s">
        <v>0</v>
      </c>
      <c r="B6" s="14">
        <f>B15+B16</f>
        <v>104.25999999999999</v>
      </c>
      <c r="C6" s="14">
        <f>C15+C16</f>
        <v>100.49000000000001</v>
      </c>
      <c r="D6" s="14">
        <f>D15+D16</f>
        <v>87.589999999999989</v>
      </c>
      <c r="E6" s="14">
        <f>E15+E16</f>
        <v>84.850000000000023</v>
      </c>
    </row>
    <row r="7" spans="1:7" x14ac:dyDescent="0.15">
      <c r="A7" s="11" t="s">
        <v>6</v>
      </c>
      <c r="B7" s="14">
        <v>56.44</v>
      </c>
      <c r="C7" s="14">
        <v>55.96</v>
      </c>
      <c r="D7" s="14">
        <v>56.44</v>
      </c>
      <c r="E7" s="14">
        <v>55.96</v>
      </c>
    </row>
    <row r="8" spans="1:7" x14ac:dyDescent="0.15">
      <c r="A8" s="11" t="s">
        <v>1</v>
      </c>
      <c r="B8" s="14">
        <v>11.71</v>
      </c>
      <c r="C8" s="14">
        <v>10.88</v>
      </c>
      <c r="D8" s="14">
        <v>7.21</v>
      </c>
      <c r="E8" s="14">
        <v>6.7</v>
      </c>
    </row>
    <row r="9" spans="1:7" x14ac:dyDescent="0.15">
      <c r="A9" s="11" t="s">
        <v>7</v>
      </c>
      <c r="B9" s="14">
        <v>6.18</v>
      </c>
      <c r="C9" s="14">
        <v>5.81</v>
      </c>
      <c r="D9" s="14">
        <v>4.95</v>
      </c>
      <c r="E9" s="14">
        <v>4.63</v>
      </c>
    </row>
    <row r="10" spans="1:7" x14ac:dyDescent="0.15">
      <c r="A10" s="11" t="s">
        <v>27</v>
      </c>
      <c r="B10" s="14">
        <v>2.46</v>
      </c>
      <c r="C10" s="14">
        <v>2.36</v>
      </c>
      <c r="D10" s="14">
        <v>1.1399999999999999</v>
      </c>
      <c r="E10" s="14">
        <v>1.1200000000000001</v>
      </c>
    </row>
    <row r="11" spans="1:7" x14ac:dyDescent="0.15">
      <c r="A11" s="11" t="s">
        <v>26</v>
      </c>
      <c r="B11" s="14">
        <v>10.66</v>
      </c>
      <c r="C11" s="14">
        <v>9.83</v>
      </c>
      <c r="D11" s="14">
        <v>5.03</v>
      </c>
      <c r="E11" s="14">
        <v>4.54</v>
      </c>
    </row>
    <row r="12" spans="1:7" x14ac:dyDescent="0.15">
      <c r="A12" s="11" t="s">
        <v>8</v>
      </c>
      <c r="B12" s="14">
        <v>7.49</v>
      </c>
      <c r="C12" s="14">
        <v>7.19</v>
      </c>
      <c r="D12" s="14">
        <v>3.5</v>
      </c>
      <c r="E12" s="14">
        <v>3.44</v>
      </c>
    </row>
    <row r="13" spans="1:7" x14ac:dyDescent="0.15">
      <c r="A13" s="11" t="s">
        <v>9</v>
      </c>
      <c r="B13" s="14">
        <v>3.16</v>
      </c>
      <c r="C13" s="14">
        <v>3.2</v>
      </c>
      <c r="D13" s="14">
        <v>3.16</v>
      </c>
      <c r="E13" s="14">
        <v>3.2</v>
      </c>
    </row>
    <row r="14" spans="1:7" x14ac:dyDescent="0.15">
      <c r="A14" s="11" t="s">
        <v>10</v>
      </c>
      <c r="B14" s="14">
        <v>0.81</v>
      </c>
      <c r="C14" s="14">
        <v>0.72</v>
      </c>
      <c r="D14" s="14">
        <v>0.81</v>
      </c>
      <c r="E14" s="14">
        <v>0.72</v>
      </c>
    </row>
    <row r="15" spans="1:7" x14ac:dyDescent="0.15">
      <c r="A15" s="11" t="s">
        <v>11</v>
      </c>
      <c r="B15" s="14">
        <f>SUM(B7:B14)</f>
        <v>98.91</v>
      </c>
      <c r="C15" s="14">
        <f>SUM(C7:C14)</f>
        <v>95.95</v>
      </c>
      <c r="D15" s="14">
        <f>SUM(D7:D14)</f>
        <v>82.24</v>
      </c>
      <c r="E15" s="14">
        <f>SUM(E7:E14)</f>
        <v>80.310000000000016</v>
      </c>
    </row>
    <row r="16" spans="1:7" x14ac:dyDescent="0.15">
      <c r="A16" s="11" t="s">
        <v>28</v>
      </c>
      <c r="B16" s="14">
        <v>5.35</v>
      </c>
      <c r="C16" s="14">
        <v>4.54</v>
      </c>
      <c r="D16" s="14">
        <v>5.35</v>
      </c>
      <c r="E16" s="14">
        <v>4.54</v>
      </c>
    </row>
    <row r="17" spans="1:1" x14ac:dyDescent="0.15">
      <c r="A17" s="21"/>
    </row>
  </sheetData>
  <phoneticPr fontId="1"/>
  <pageMargins left="0.75" right="0.75" top="1" bottom="1" header="0.51200000000000001" footer="0.51200000000000001"/>
  <pageSetup paperSize="1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/>
  </sheetViews>
  <sheetFormatPr defaultRowHeight="15" x14ac:dyDescent="0.15"/>
  <cols>
    <col min="1" max="1" width="9" style="1"/>
    <col min="2" max="8" width="11.125" style="1" customWidth="1"/>
    <col min="9" max="16384" width="9" style="1"/>
  </cols>
  <sheetData>
    <row r="1" spans="1:10" x14ac:dyDescent="0.15">
      <c r="A1" s="15" t="s">
        <v>29</v>
      </c>
    </row>
    <row r="3" spans="1:10" x14ac:dyDescent="0.15">
      <c r="A3" s="2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</row>
    <row r="4" spans="1:10" x14ac:dyDescent="0.15">
      <c r="A4" s="6"/>
      <c r="B4" s="22" t="s">
        <v>30</v>
      </c>
      <c r="C4" s="9"/>
      <c r="D4" s="9"/>
      <c r="E4" s="9"/>
      <c r="F4" s="9"/>
      <c r="G4" s="9"/>
      <c r="H4" s="10"/>
      <c r="J4" s="5"/>
    </row>
    <row r="5" spans="1:10" ht="39" customHeight="1" x14ac:dyDescent="0.15">
      <c r="A5" s="16"/>
      <c r="B5" s="17" t="s">
        <v>0</v>
      </c>
      <c r="C5" s="18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</row>
    <row r="6" spans="1:10" x14ac:dyDescent="0.15">
      <c r="A6" s="11">
        <v>1966</v>
      </c>
      <c r="B6" s="14">
        <f t="shared" ref="B6:B23" si="0">SUM(C6:G6)</f>
        <v>100.00000000000001</v>
      </c>
      <c r="C6" s="14">
        <v>7.9</v>
      </c>
      <c r="D6" s="14">
        <v>12.45</v>
      </c>
      <c r="E6" s="14">
        <v>16.190000000000001</v>
      </c>
      <c r="F6" s="14">
        <v>22.01</v>
      </c>
      <c r="G6" s="14">
        <v>41.45</v>
      </c>
      <c r="H6" s="14">
        <f t="shared" ref="H6:H23" si="1">G6/C6</f>
        <v>5.2468354430379751</v>
      </c>
    </row>
    <row r="7" spans="1:10" x14ac:dyDescent="0.15">
      <c r="A7" s="11">
        <v>1968</v>
      </c>
      <c r="B7" s="14">
        <f t="shared" si="0"/>
        <v>100</v>
      </c>
      <c r="C7" s="14">
        <v>7.84</v>
      </c>
      <c r="D7" s="14">
        <v>12.22</v>
      </c>
      <c r="E7" s="14">
        <v>16.25</v>
      </c>
      <c r="F7" s="14">
        <v>22.32</v>
      </c>
      <c r="G7" s="14">
        <v>41.37</v>
      </c>
      <c r="H7" s="14">
        <f t="shared" si="1"/>
        <v>5.2767857142857144</v>
      </c>
    </row>
    <row r="8" spans="1:10" x14ac:dyDescent="0.15">
      <c r="A8" s="11">
        <v>1970</v>
      </c>
      <c r="B8" s="14">
        <f t="shared" si="0"/>
        <v>100</v>
      </c>
      <c r="C8" s="14">
        <v>8.44</v>
      </c>
      <c r="D8" s="14">
        <v>13.27</v>
      </c>
      <c r="E8" s="14">
        <v>17.09</v>
      </c>
      <c r="F8" s="14">
        <v>22.51</v>
      </c>
      <c r="G8" s="14">
        <v>38.69</v>
      </c>
      <c r="H8" s="14">
        <f t="shared" si="1"/>
        <v>4.5841232227488149</v>
      </c>
    </row>
    <row r="9" spans="1:10" x14ac:dyDescent="0.15">
      <c r="A9" s="11">
        <v>1974</v>
      </c>
      <c r="B9" s="14">
        <f t="shared" si="0"/>
        <v>100</v>
      </c>
      <c r="C9" s="14">
        <v>8.84</v>
      </c>
      <c r="D9" s="14">
        <v>13.49</v>
      </c>
      <c r="E9" s="14">
        <v>16.989999999999998</v>
      </c>
      <c r="F9" s="14">
        <v>22.05</v>
      </c>
      <c r="G9" s="14">
        <v>38.630000000000003</v>
      </c>
      <c r="H9" s="14">
        <f t="shared" si="1"/>
        <v>4.3699095022624439</v>
      </c>
    </row>
    <row r="10" spans="1:10" x14ac:dyDescent="0.15">
      <c r="A10" s="11">
        <v>1976</v>
      </c>
      <c r="B10" s="14">
        <f t="shared" si="0"/>
        <v>100</v>
      </c>
      <c r="C10" s="14">
        <v>8.91</v>
      </c>
      <c r="D10" s="14">
        <v>13.64</v>
      </c>
      <c r="E10" s="14">
        <v>17.48</v>
      </c>
      <c r="F10" s="14">
        <v>22.71</v>
      </c>
      <c r="G10" s="14">
        <v>37.26</v>
      </c>
      <c r="H10" s="14">
        <f t="shared" si="1"/>
        <v>4.1818181818181817</v>
      </c>
    </row>
    <row r="11" spans="1:10" x14ac:dyDescent="0.15">
      <c r="A11" s="11">
        <v>1978</v>
      </c>
      <c r="B11" s="14">
        <f t="shared" si="0"/>
        <v>100</v>
      </c>
      <c r="C11" s="14">
        <v>8.89</v>
      </c>
      <c r="D11" s="14">
        <v>13.71</v>
      </c>
      <c r="E11" s="14">
        <v>17.53</v>
      </c>
      <c r="F11" s="14">
        <v>22.7</v>
      </c>
      <c r="G11" s="14">
        <v>37.17</v>
      </c>
      <c r="H11" s="14">
        <f t="shared" si="1"/>
        <v>4.1811023622047241</v>
      </c>
    </row>
    <row r="12" spans="1:10" x14ac:dyDescent="0.15">
      <c r="A12" s="11">
        <v>1980</v>
      </c>
      <c r="B12" s="14">
        <f t="shared" si="0"/>
        <v>100</v>
      </c>
      <c r="C12" s="14">
        <v>8.82</v>
      </c>
      <c r="D12" s="14">
        <v>13.9</v>
      </c>
      <c r="E12" s="14">
        <v>17.7</v>
      </c>
      <c r="F12" s="14">
        <v>22.78</v>
      </c>
      <c r="G12" s="14">
        <v>36.799999999999997</v>
      </c>
      <c r="H12" s="14">
        <f t="shared" si="1"/>
        <v>4.1723356009070294</v>
      </c>
    </row>
    <row r="13" spans="1:10" x14ac:dyDescent="0.15">
      <c r="A13" s="11">
        <v>1981</v>
      </c>
      <c r="B13" s="14">
        <f t="shared" si="0"/>
        <v>100</v>
      </c>
      <c r="C13" s="14">
        <v>8.8000000000000007</v>
      </c>
      <c r="D13" s="14">
        <v>13.76</v>
      </c>
      <c r="E13" s="14">
        <v>17.62</v>
      </c>
      <c r="F13" s="14">
        <v>22.78</v>
      </c>
      <c r="G13" s="14">
        <v>37.04</v>
      </c>
      <c r="H13" s="14">
        <f t="shared" si="1"/>
        <v>4.209090909090909</v>
      </c>
    </row>
    <row r="14" spans="1:10" x14ac:dyDescent="0.15">
      <c r="A14" s="11">
        <v>1986</v>
      </c>
      <c r="B14" s="14">
        <f t="shared" si="0"/>
        <v>100</v>
      </c>
      <c r="C14" s="14">
        <v>8.3000000000000007</v>
      </c>
      <c r="D14" s="14">
        <v>13.51</v>
      </c>
      <c r="E14" s="14">
        <v>17.38</v>
      </c>
      <c r="F14" s="14">
        <v>22.65</v>
      </c>
      <c r="G14" s="14">
        <v>38.159999999999997</v>
      </c>
      <c r="H14" s="14">
        <f t="shared" si="1"/>
        <v>4.597590361445782</v>
      </c>
    </row>
    <row r="15" spans="1:10" x14ac:dyDescent="0.15">
      <c r="A15" s="11">
        <v>1991</v>
      </c>
      <c r="B15" s="14">
        <f t="shared" si="0"/>
        <v>100</v>
      </c>
      <c r="C15" s="14">
        <v>7.76</v>
      </c>
      <c r="D15" s="14">
        <v>13.25</v>
      </c>
      <c r="E15" s="14">
        <v>17.420000000000002</v>
      </c>
      <c r="F15" s="14">
        <v>22.97</v>
      </c>
      <c r="G15" s="14">
        <v>38.6</v>
      </c>
      <c r="H15" s="14">
        <f t="shared" si="1"/>
        <v>4.9742268041237114</v>
      </c>
    </row>
    <row r="16" spans="1:10" x14ac:dyDescent="0.15">
      <c r="A16" s="11">
        <v>1993</v>
      </c>
      <c r="B16" s="14">
        <f t="shared" si="0"/>
        <v>100</v>
      </c>
      <c r="C16" s="14">
        <v>7.13</v>
      </c>
      <c r="D16" s="14">
        <v>13.12</v>
      </c>
      <c r="E16" s="14">
        <v>17.649999999999999</v>
      </c>
      <c r="F16" s="14">
        <v>23.44</v>
      </c>
      <c r="G16" s="14">
        <v>38.659999999999997</v>
      </c>
      <c r="H16" s="14">
        <f t="shared" si="1"/>
        <v>5.4221598877980357</v>
      </c>
    </row>
    <row r="17" spans="1:8" x14ac:dyDescent="0.15">
      <c r="A17" s="11">
        <v>1994</v>
      </c>
      <c r="B17" s="14">
        <f t="shared" si="0"/>
        <v>100.3</v>
      </c>
      <c r="C17" s="14">
        <v>7.28</v>
      </c>
      <c r="D17" s="14">
        <v>12.97</v>
      </c>
      <c r="E17" s="14">
        <v>17.41</v>
      </c>
      <c r="F17" s="14">
        <v>23.48</v>
      </c>
      <c r="G17" s="14">
        <v>39.159999999999997</v>
      </c>
      <c r="H17" s="14">
        <f t="shared" si="1"/>
        <v>5.3791208791208787</v>
      </c>
    </row>
    <row r="18" spans="1:8" x14ac:dyDescent="0.15">
      <c r="A18" s="11">
        <v>1995</v>
      </c>
      <c r="B18" s="14">
        <f t="shared" si="0"/>
        <v>100</v>
      </c>
      <c r="C18" s="14">
        <v>7.3</v>
      </c>
      <c r="D18" s="14">
        <v>12.96</v>
      </c>
      <c r="E18" s="14">
        <v>17.37</v>
      </c>
      <c r="F18" s="14">
        <v>23.38</v>
      </c>
      <c r="G18" s="14">
        <v>38.99</v>
      </c>
      <c r="H18" s="14">
        <f t="shared" si="1"/>
        <v>5.3410958904109593</v>
      </c>
    </row>
    <row r="19" spans="1:8" x14ac:dyDescent="0.15">
      <c r="A19" s="11">
        <v>1996</v>
      </c>
      <c r="B19" s="14">
        <f t="shared" si="0"/>
        <v>100</v>
      </c>
      <c r="C19" s="14">
        <v>7.23</v>
      </c>
      <c r="D19" s="14">
        <v>13</v>
      </c>
      <c r="E19" s="14">
        <v>17.5</v>
      </c>
      <c r="F19" s="14">
        <v>23.38</v>
      </c>
      <c r="G19" s="14">
        <v>38.89</v>
      </c>
      <c r="H19" s="14">
        <f t="shared" si="1"/>
        <v>5.3789764868603038</v>
      </c>
    </row>
    <row r="20" spans="1:8" x14ac:dyDescent="0.15">
      <c r="A20" s="11">
        <v>1997</v>
      </c>
      <c r="B20" s="14">
        <f t="shared" si="0"/>
        <v>100</v>
      </c>
      <c r="C20" s="14">
        <v>7.24</v>
      </c>
      <c r="D20" s="14">
        <v>12.91</v>
      </c>
      <c r="E20" s="14">
        <v>17.46</v>
      </c>
      <c r="F20" s="14">
        <v>23.25</v>
      </c>
      <c r="G20" s="14">
        <v>39.14</v>
      </c>
      <c r="H20" s="14">
        <f t="shared" si="1"/>
        <v>5.4060773480662982</v>
      </c>
    </row>
    <row r="21" spans="1:8" x14ac:dyDescent="0.15">
      <c r="A21" s="11">
        <v>1998</v>
      </c>
      <c r="B21" s="14">
        <f t="shared" si="0"/>
        <v>100</v>
      </c>
      <c r="C21" s="14">
        <v>7.12</v>
      </c>
      <c r="D21" s="14">
        <v>12.85</v>
      </c>
      <c r="E21" s="14">
        <v>17.53</v>
      </c>
      <c r="F21" s="14">
        <v>23.24</v>
      </c>
      <c r="G21" s="14">
        <v>39.26</v>
      </c>
      <c r="H21" s="14">
        <f t="shared" si="1"/>
        <v>5.5140449438202239</v>
      </c>
    </row>
    <row r="22" spans="1:8" x14ac:dyDescent="0.15">
      <c r="A22" s="11">
        <v>1999</v>
      </c>
      <c r="B22" s="14">
        <f t="shared" si="0"/>
        <v>100</v>
      </c>
      <c r="C22" s="14">
        <v>7.13</v>
      </c>
      <c r="D22" s="14">
        <v>12.91</v>
      </c>
      <c r="E22" s="14">
        <v>17.510000000000002</v>
      </c>
      <c r="F22" s="14">
        <v>23.21</v>
      </c>
      <c r="G22" s="14">
        <v>39.24</v>
      </c>
      <c r="H22" s="14">
        <f t="shared" si="1"/>
        <v>5.5035063113604492</v>
      </c>
    </row>
    <row r="23" spans="1:8" x14ac:dyDescent="0.15">
      <c r="A23" s="11">
        <v>2000</v>
      </c>
      <c r="B23" s="14">
        <f t="shared" si="0"/>
        <v>100</v>
      </c>
      <c r="C23" s="14">
        <v>7.07</v>
      </c>
      <c r="D23" s="14">
        <v>12.82</v>
      </c>
      <c r="E23" s="14">
        <v>17.47</v>
      </c>
      <c r="F23" s="14">
        <v>23.41</v>
      </c>
      <c r="G23" s="14">
        <v>39.229999999999997</v>
      </c>
      <c r="H23" s="14">
        <f t="shared" si="1"/>
        <v>5.5487977369165478</v>
      </c>
    </row>
    <row r="24" spans="1:8" x14ac:dyDescent="0.15">
      <c r="A24" s="21"/>
    </row>
  </sheetData>
  <phoneticPr fontId="1"/>
  <pageMargins left="0.75" right="0.75" top="1" bottom="1" header="0.51200000000000001" footer="0.51200000000000001"/>
  <pageSetup paperSiz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CD8.1</vt:lpstr>
      <vt:lpstr>CD8.2</vt:lpstr>
      <vt:lpstr>CD8.3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fujiya</cp:lastModifiedBy>
  <cp:lastPrinted>2007-10-11T05:43:09Z</cp:lastPrinted>
  <dcterms:created xsi:type="dcterms:W3CDTF">2003-08-18T22:38:21Z</dcterms:created>
  <dcterms:modified xsi:type="dcterms:W3CDTF">2020-07-27T23:13:42Z</dcterms:modified>
</cp:coreProperties>
</file>